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2"/>
  <workbookPr defaultThemeVersion="166925"/>
  <mc:AlternateContent xmlns:mc="http://schemas.openxmlformats.org/markup-compatibility/2006">
    <mc:Choice Requires="x15">
      <x15ac:absPath xmlns:x15ac="http://schemas.microsoft.com/office/spreadsheetml/2010/11/ac" url="C:\Users\Jamie Lannon\AppData\Local\Box\Box Edit\Documents\p70BuTphzUax1p2WsLA82A==\"/>
    </mc:Choice>
  </mc:AlternateContent>
  <xr:revisionPtr revIDLastSave="0" documentId="13_ncr:1_{B8612570-195C-4D31-A856-F8EBE810A686}" xr6:coauthVersionLast="36" xr6:coauthVersionMax="36" xr10:uidLastSave="{00000000-0000-0000-0000-000000000000}"/>
  <bookViews>
    <workbookView xWindow="0" yWindow="0" windowWidth="19200" windowHeight="6640" activeTab="2" xr2:uid="{00000000-000D-0000-FFFF-FFFF00000000}"/>
  </bookViews>
  <sheets>
    <sheet name="Information" sheetId="14" r:id="rId1"/>
    <sheet name="Supplier Vetting Form" sheetId="15" r:id="rId2"/>
    <sheet name="1 - Landcruiser Parts" sheetId="17" r:id="rId3"/>
    <sheet name="Info - Landcruiser Parts" sheetId="25" r:id="rId4"/>
    <sheet name="2 -  Quadbike Parts" sheetId="18" r:id="rId5"/>
    <sheet name="Info - Quadbike Parts" sheetId="26" r:id="rId6"/>
    <sheet name="3 - Motorbike Parts" sheetId="20" r:id="rId7"/>
    <sheet name="Info - Motorbike Parts" sheetId="27" r:id="rId8"/>
    <sheet name="4 - New Holland Parts" sheetId="19" r:id="rId9"/>
    <sheet name="Info - New Holland Parts" sheetId="28" r:id="rId10"/>
    <sheet name="5 - MF Tractor Parts" sheetId="21" r:id="rId11"/>
    <sheet name="Info - MF Tractor Parts" sheetId="29" r:id="rId12"/>
    <sheet name="6 - Isuzu Parts" sheetId="23" r:id="rId13"/>
    <sheet name="Info - Isuzu Parts" sheetId="30" r:id="rId14"/>
    <sheet name="7 - Landcruiser Tires" sheetId="1" r:id="rId15"/>
    <sheet name="Info - Landcruiser Tires" sheetId="31" r:id="rId16"/>
    <sheet name="8 - Quadbike Tires" sheetId="3" r:id="rId17"/>
    <sheet name="9 - Motorbike Tires" sheetId="4" r:id="rId18"/>
    <sheet name="10 - Tractor Tires" sheetId="5" r:id="rId19"/>
    <sheet name="Info - Tractor Tires" sheetId="32" r:id="rId20"/>
    <sheet name="11 - Heavy Truck Tires" sheetId="6" r:id="rId21"/>
    <sheet name="12 - Lubricants" sheetId="7" r:id="rId22"/>
    <sheet name="Info - Lubricants" sheetId="33" r:id="rId23"/>
    <sheet name="13 - Ground Transport" sheetId="8" r:id="rId24"/>
    <sheet name="14 - Air Transport" sheetId="10" r:id="rId25"/>
    <sheet name="15 - Courier" sheetId="11" r:id="rId26"/>
    <sheet name="16 - Internet (ER)" sheetId="12" r:id="rId27"/>
    <sheet name="17 - Solar Equipment" sheetId="13" r:id="rId28"/>
    <sheet name="18 - Motor insurance services" sheetId="24" r:id="rId29"/>
  </sheets>
  <externalReferences>
    <externalReference r:id="rId30"/>
  </externalReferences>
  <definedNames>
    <definedName name="_xlnm._FilterDatabase" localSheetId="2" hidden="1">'1 - Landcruiser Parts'!$C$11:$L$677</definedName>
    <definedName name="_xlnm._FilterDatabase" localSheetId="4" hidden="1">'2 -  Quadbike Parts'!$C$11:$L$517</definedName>
    <definedName name="_xlnm._FilterDatabase" localSheetId="6" hidden="1">'3 - Motorbike Parts'!$C$11:$L$344</definedName>
    <definedName name="_xlnm._FilterDatabase" localSheetId="8" hidden="1">'4 - New Holland Parts'!$C$11:$L$585</definedName>
    <definedName name="_xlnm._FilterDatabase" localSheetId="10" hidden="1">'5 - MF Tractor Parts'!$C$11:$L$77</definedName>
    <definedName name="_xlnm._FilterDatabase" localSheetId="12" hidden="1">'6 - Isuzu Parts'!$C$11:$L$253</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23" l="1"/>
  <c r="C18" i="23"/>
  <c r="C19" i="23"/>
  <c r="C20" i="23"/>
  <c r="C21" i="23"/>
  <c r="C22" i="23"/>
  <c r="C23" i="23"/>
  <c r="C24" i="23"/>
  <c r="C25" i="23"/>
  <c r="C26" i="23"/>
  <c r="C27" i="23"/>
  <c r="C28" i="23"/>
  <c r="C29" i="23"/>
  <c r="C30" i="23"/>
  <c r="C31" i="23"/>
  <c r="C32" i="23"/>
  <c r="C33" i="23"/>
  <c r="C34" i="23"/>
  <c r="C35" i="23"/>
  <c r="C36" i="23"/>
  <c r="C37" i="23"/>
  <c r="C38" i="23"/>
  <c r="C39" i="23"/>
  <c r="C40" i="23"/>
  <c r="C41" i="23"/>
  <c r="C42" i="23"/>
  <c r="C43" i="23"/>
  <c r="C44" i="23"/>
  <c r="C45" i="23"/>
  <c r="C46" i="23"/>
  <c r="C47" i="23"/>
  <c r="C48" i="23"/>
  <c r="C49" i="23"/>
  <c r="C50" i="23"/>
  <c r="C51" i="23"/>
  <c r="C52" i="23"/>
  <c r="C53" i="23"/>
  <c r="C54" i="23"/>
  <c r="C55" i="23"/>
  <c r="C56" i="23"/>
  <c r="C57" i="23"/>
  <c r="C58" i="23"/>
  <c r="C59" i="23"/>
  <c r="C60" i="23"/>
  <c r="C61" i="23"/>
  <c r="C62" i="23"/>
  <c r="C63" i="23"/>
  <c r="C64" i="23"/>
  <c r="C65" i="23"/>
  <c r="C66" i="23"/>
  <c r="C67" i="23"/>
  <c r="C68" i="23"/>
  <c r="C69" i="23"/>
  <c r="C70" i="23"/>
  <c r="C71" i="23"/>
  <c r="C72" i="23"/>
  <c r="C73" i="23"/>
  <c r="C74" i="23"/>
  <c r="C75" i="23"/>
  <c r="C76" i="23"/>
  <c r="C77" i="23"/>
  <c r="C78" i="23"/>
  <c r="C79" i="23"/>
  <c r="C80" i="23"/>
  <c r="C81" i="23"/>
  <c r="C82" i="23"/>
  <c r="C83" i="23"/>
  <c r="C84" i="23"/>
  <c r="C85" i="23"/>
  <c r="C86" i="23"/>
  <c r="C87" i="23"/>
  <c r="C88" i="23"/>
  <c r="C89" i="23"/>
  <c r="C90" i="23"/>
  <c r="C91" i="23"/>
  <c r="C92" i="23"/>
  <c r="C93" i="23"/>
  <c r="C94" i="23"/>
  <c r="C95" i="23"/>
  <c r="C96" i="23"/>
  <c r="C97" i="23"/>
  <c r="C98" i="23"/>
  <c r="C99" i="23"/>
  <c r="C100" i="23"/>
  <c r="C101" i="23"/>
  <c r="C102" i="23"/>
  <c r="C103" i="23"/>
  <c r="C104" i="23"/>
  <c r="C105" i="23"/>
  <c r="C106" i="23"/>
  <c r="C107" i="23"/>
  <c r="C108" i="23"/>
  <c r="C109" i="23"/>
  <c r="C110" i="23"/>
  <c r="C111" i="23"/>
  <c r="C112" i="23"/>
  <c r="C113" i="23"/>
  <c r="C114" i="23"/>
  <c r="C115" i="23"/>
  <c r="C116" i="23"/>
  <c r="C117" i="23"/>
  <c r="C118" i="23"/>
  <c r="C119" i="23"/>
  <c r="C120" i="23"/>
  <c r="C121" i="23"/>
  <c r="C122" i="23"/>
  <c r="C123" i="23"/>
  <c r="C124" i="23"/>
  <c r="C125" i="23"/>
  <c r="C126" i="23"/>
  <c r="C127" i="23"/>
  <c r="C128" i="23"/>
  <c r="C129" i="23"/>
  <c r="C130" i="23"/>
  <c r="C131" i="23"/>
  <c r="C132" i="23"/>
  <c r="C133" i="23"/>
  <c r="C134" i="23"/>
  <c r="C135" i="23"/>
  <c r="C136" i="23"/>
  <c r="C137" i="23"/>
  <c r="C138" i="23"/>
  <c r="C139" i="23"/>
  <c r="C140" i="23"/>
  <c r="C141" i="23"/>
  <c r="C142" i="23"/>
  <c r="C143" i="23"/>
  <c r="C144" i="23"/>
  <c r="C145" i="23"/>
  <c r="C146" i="23"/>
  <c r="C147" i="23"/>
  <c r="C148" i="23"/>
  <c r="C149" i="23"/>
  <c r="C150" i="23"/>
  <c r="C151" i="23"/>
  <c r="C152" i="23"/>
  <c r="C153" i="23"/>
  <c r="C154" i="23"/>
  <c r="C155" i="23"/>
  <c r="C156" i="23"/>
  <c r="C157" i="23"/>
  <c r="C158" i="23"/>
  <c r="C159" i="23"/>
  <c r="C160" i="23"/>
  <c r="C161" i="23"/>
  <c r="C162" i="23"/>
  <c r="C163" i="23"/>
  <c r="C164" i="23"/>
  <c r="C165" i="23"/>
  <c r="C166" i="23"/>
  <c r="C167" i="23"/>
  <c r="C168" i="23"/>
  <c r="C169" i="23"/>
  <c r="C170" i="23"/>
  <c r="C171" i="23"/>
  <c r="C172" i="23"/>
  <c r="C173" i="23"/>
  <c r="C174" i="23"/>
  <c r="C175" i="23"/>
  <c r="C176" i="23"/>
  <c r="C177" i="23"/>
  <c r="C178" i="23"/>
  <c r="C179" i="23"/>
  <c r="C180" i="23"/>
  <c r="C181" i="23"/>
  <c r="C182" i="23"/>
  <c r="C183" i="23"/>
  <c r="C184" i="23"/>
  <c r="C185" i="23"/>
  <c r="C186" i="23"/>
  <c r="C187" i="23"/>
  <c r="C188" i="23"/>
  <c r="C189" i="23"/>
  <c r="C190" i="23"/>
  <c r="C191" i="23"/>
  <c r="C192" i="23"/>
  <c r="C193" i="23"/>
  <c r="C194" i="23"/>
  <c r="C195" i="23"/>
  <c r="C196" i="23"/>
  <c r="C197" i="23"/>
  <c r="C198" i="23"/>
  <c r="C199" i="23"/>
  <c r="C200" i="23"/>
  <c r="C201" i="23"/>
  <c r="C202" i="23"/>
  <c r="C203" i="23"/>
  <c r="C204" i="23"/>
  <c r="C205" i="23"/>
  <c r="C206" i="23"/>
  <c r="C207" i="23"/>
  <c r="C208" i="23"/>
  <c r="C209" i="23"/>
  <c r="C210" i="23"/>
  <c r="C211" i="23"/>
  <c r="C212" i="23"/>
  <c r="C213" i="23"/>
  <c r="C214" i="23"/>
  <c r="C215" i="23"/>
  <c r="C216" i="23"/>
  <c r="C217" i="23"/>
  <c r="C218" i="23"/>
  <c r="C219" i="23"/>
  <c r="C220" i="23"/>
  <c r="C221" i="23"/>
  <c r="C222" i="23"/>
  <c r="C223" i="23"/>
  <c r="C224" i="23"/>
  <c r="C225" i="23"/>
  <c r="C226" i="23"/>
  <c r="C227" i="23"/>
  <c r="C228" i="23"/>
  <c r="C229" i="23"/>
  <c r="C230" i="23"/>
  <c r="C231" i="23"/>
  <c r="C232" i="23"/>
  <c r="C233" i="23"/>
  <c r="C234" i="23"/>
  <c r="C235" i="23"/>
  <c r="C236" i="23"/>
  <c r="C237" i="23"/>
  <c r="C238" i="23"/>
  <c r="C239" i="23"/>
  <c r="C240" i="23"/>
  <c r="C241" i="23"/>
  <c r="C242" i="23"/>
  <c r="C243" i="23"/>
  <c r="C244" i="23"/>
  <c r="C245" i="23"/>
  <c r="C246" i="23"/>
  <c r="C247" i="23"/>
  <c r="C248" i="23"/>
  <c r="C249" i="23"/>
  <c r="C250" i="23"/>
  <c r="C251" i="23"/>
  <c r="C252" i="23"/>
  <c r="C16" i="21"/>
  <c r="C17" i="21"/>
  <c r="C18" i="21"/>
  <c r="C19" i="21"/>
  <c r="C20" i="21"/>
  <c r="C21" i="21"/>
  <c r="C22" i="21"/>
  <c r="C23" i="21"/>
  <c r="C24" i="21"/>
  <c r="C25" i="21"/>
  <c r="C26" i="21"/>
  <c r="C27" i="21"/>
  <c r="C28" i="21"/>
  <c r="C29" i="21"/>
  <c r="C30" i="21"/>
  <c r="C31" i="21"/>
  <c r="C32" i="21"/>
  <c r="C33" i="21"/>
  <c r="C34" i="21"/>
  <c r="C35" i="21"/>
  <c r="C36" i="21"/>
  <c r="C37" i="21"/>
  <c r="C38" i="21"/>
  <c r="C39" i="21"/>
  <c r="C40" i="21"/>
  <c r="C41" i="21"/>
  <c r="C42" i="21"/>
  <c r="C43" i="21"/>
  <c r="C44" i="21"/>
  <c r="C45" i="21"/>
  <c r="C46" i="21"/>
  <c r="C47" i="21"/>
  <c r="C48" i="21"/>
  <c r="C49" i="21"/>
  <c r="C50" i="21"/>
  <c r="C51" i="21"/>
  <c r="C52" i="21"/>
  <c r="C53" i="21"/>
  <c r="C54" i="21"/>
  <c r="C55" i="21"/>
  <c r="C56" i="21"/>
  <c r="C57" i="21"/>
  <c r="C58" i="21"/>
  <c r="C59" i="21"/>
  <c r="C60" i="21"/>
  <c r="C61" i="21"/>
  <c r="C62" i="21"/>
  <c r="C63" i="21"/>
  <c r="C64" i="21"/>
  <c r="C65" i="21"/>
  <c r="C66" i="21"/>
  <c r="C67" i="21"/>
  <c r="C68" i="21"/>
  <c r="C69" i="21"/>
  <c r="C70" i="21"/>
  <c r="C71" i="21"/>
  <c r="C72" i="21"/>
  <c r="C73" i="21"/>
  <c r="C74" i="21"/>
  <c r="C75" i="21"/>
  <c r="C76" i="21"/>
  <c r="C77" i="21"/>
  <c r="C17" i="19"/>
  <c r="C18" i="19"/>
  <c r="C19" i="19"/>
  <c r="C20" i="19"/>
  <c r="C21" i="19"/>
  <c r="C22" i="19"/>
  <c r="C23" i="19"/>
  <c r="C24" i="19"/>
  <c r="C25" i="19"/>
  <c r="C26" i="19"/>
  <c r="C27" i="19"/>
  <c r="C28" i="19"/>
  <c r="C29" i="19"/>
  <c r="C30" i="19"/>
  <c r="C31" i="19"/>
  <c r="C32" i="19"/>
  <c r="C33" i="19"/>
  <c r="C34" i="19"/>
  <c r="C35" i="19"/>
  <c r="C36" i="19"/>
  <c r="C37" i="19"/>
  <c r="C38" i="19"/>
  <c r="C39" i="19"/>
  <c r="C40" i="19"/>
  <c r="C41" i="19"/>
  <c r="C42" i="19"/>
  <c r="C43" i="19"/>
  <c r="C44" i="19"/>
  <c r="C45" i="19"/>
  <c r="C46" i="19"/>
  <c r="C47" i="19"/>
  <c r="C48" i="19"/>
  <c r="C49" i="19"/>
  <c r="C50" i="19"/>
  <c r="C51" i="19"/>
  <c r="C52" i="19"/>
  <c r="C53" i="19"/>
  <c r="C54" i="19"/>
  <c r="C55" i="19"/>
  <c r="C56" i="19"/>
  <c r="C57" i="19"/>
  <c r="C58" i="19"/>
  <c r="C59" i="19"/>
  <c r="C60" i="19"/>
  <c r="C61" i="19"/>
  <c r="C62" i="19"/>
  <c r="C63" i="19"/>
  <c r="C64" i="19"/>
  <c r="C65" i="19"/>
  <c r="C66" i="19"/>
  <c r="C67" i="19"/>
  <c r="C68" i="19"/>
  <c r="C69" i="19"/>
  <c r="C70" i="19"/>
  <c r="C71" i="19"/>
  <c r="C72" i="19"/>
  <c r="C73" i="19"/>
  <c r="C74" i="19"/>
  <c r="C75" i="19"/>
  <c r="C76" i="19"/>
  <c r="C77" i="19"/>
  <c r="C78" i="19"/>
  <c r="C79" i="19"/>
  <c r="C80" i="19"/>
  <c r="C81" i="19"/>
  <c r="C82" i="19"/>
  <c r="C83" i="19"/>
  <c r="C84" i="19"/>
  <c r="C85" i="19"/>
  <c r="C86" i="19"/>
  <c r="C87" i="19"/>
  <c r="C88" i="19"/>
  <c r="C89" i="19"/>
  <c r="C90" i="19"/>
  <c r="C91" i="19"/>
  <c r="C92" i="19"/>
  <c r="C93" i="19"/>
  <c r="C94" i="19"/>
  <c r="C95" i="19"/>
  <c r="C96" i="19"/>
  <c r="C97" i="19"/>
  <c r="C98" i="19"/>
  <c r="C99" i="19"/>
  <c r="C100" i="19"/>
  <c r="C101" i="19"/>
  <c r="C102" i="19"/>
  <c r="C103" i="19"/>
  <c r="C104" i="19"/>
  <c r="C105" i="19"/>
  <c r="C106" i="19"/>
  <c r="C107" i="19"/>
  <c r="C108" i="19"/>
  <c r="C109" i="19"/>
  <c r="C110" i="19"/>
  <c r="C111" i="19"/>
  <c r="C112" i="19"/>
  <c r="C113" i="19"/>
  <c r="C114" i="19"/>
  <c r="C115" i="19"/>
  <c r="C116" i="19"/>
  <c r="C117" i="19"/>
  <c r="C118" i="19"/>
  <c r="C119" i="19"/>
  <c r="C120" i="19"/>
  <c r="C121" i="19"/>
  <c r="C122" i="19"/>
  <c r="C123" i="19"/>
  <c r="C124" i="19"/>
  <c r="C125" i="19"/>
  <c r="C126" i="19"/>
  <c r="C127" i="19"/>
  <c r="C128" i="19"/>
  <c r="C129" i="19"/>
  <c r="C130" i="19"/>
  <c r="C131" i="19"/>
  <c r="C132" i="19"/>
  <c r="C133" i="19"/>
  <c r="C134" i="19"/>
  <c r="C135" i="19"/>
  <c r="C136" i="19"/>
  <c r="C137" i="19"/>
  <c r="C138" i="19"/>
  <c r="C139" i="19"/>
  <c r="C140" i="19"/>
  <c r="C141" i="19"/>
  <c r="C142" i="19"/>
  <c r="C143" i="19"/>
  <c r="C144" i="19"/>
  <c r="C145" i="19"/>
  <c r="C146" i="19"/>
  <c r="C147" i="19"/>
  <c r="C148" i="19"/>
  <c r="C149" i="19"/>
  <c r="C150" i="19"/>
  <c r="C151" i="19"/>
  <c r="C152" i="19"/>
  <c r="C153" i="19"/>
  <c r="C154" i="19"/>
  <c r="C155" i="19"/>
  <c r="C156" i="19"/>
  <c r="C157" i="19"/>
  <c r="C158" i="19"/>
  <c r="C159" i="19"/>
  <c r="C160" i="19"/>
  <c r="C161" i="19"/>
  <c r="C162" i="19"/>
  <c r="C163" i="19"/>
  <c r="C164" i="19"/>
  <c r="C165" i="19"/>
  <c r="C166" i="19"/>
  <c r="C167" i="19"/>
  <c r="C168" i="19"/>
  <c r="C169" i="19"/>
  <c r="C170" i="19"/>
  <c r="C171" i="19"/>
  <c r="C172" i="19"/>
  <c r="C173" i="19"/>
  <c r="C174" i="19"/>
  <c r="C175" i="19"/>
  <c r="C176" i="19"/>
  <c r="C177" i="19"/>
  <c r="C178" i="19"/>
  <c r="C179" i="19"/>
  <c r="C180" i="19"/>
  <c r="C181" i="19"/>
  <c r="C182" i="19"/>
  <c r="C183" i="19"/>
  <c r="C184" i="19"/>
  <c r="C185" i="19"/>
  <c r="C186" i="19"/>
  <c r="C187" i="19"/>
  <c r="C188" i="19"/>
  <c r="C189" i="19"/>
  <c r="C190" i="19"/>
  <c r="C191" i="19"/>
  <c r="C192" i="19"/>
  <c r="C193" i="19"/>
  <c r="C194" i="19"/>
  <c r="C195" i="19"/>
  <c r="C196" i="19"/>
  <c r="C197" i="19"/>
  <c r="C198" i="19"/>
  <c r="C199" i="19"/>
  <c r="C200" i="19"/>
  <c r="C201" i="19"/>
  <c r="C202" i="19"/>
  <c r="C203" i="19"/>
  <c r="C204" i="19"/>
  <c r="C205" i="19"/>
  <c r="C206" i="19"/>
  <c r="C207" i="19"/>
  <c r="C208" i="19"/>
  <c r="C209" i="19"/>
  <c r="C210" i="19"/>
  <c r="C211" i="19"/>
  <c r="C212" i="19"/>
  <c r="C213" i="19"/>
  <c r="C214" i="19"/>
  <c r="C215" i="19"/>
  <c r="C216" i="19"/>
  <c r="C217" i="19"/>
  <c r="C218" i="19"/>
  <c r="C219" i="19"/>
  <c r="C220" i="19"/>
  <c r="C221" i="19"/>
  <c r="C222" i="19"/>
  <c r="C223" i="19"/>
  <c r="C224" i="19"/>
  <c r="C225" i="19"/>
  <c r="C226" i="19"/>
  <c r="C227" i="19"/>
  <c r="C228" i="19"/>
  <c r="C229" i="19"/>
  <c r="C230" i="19"/>
  <c r="C231" i="19"/>
  <c r="C232" i="19"/>
  <c r="C233" i="19"/>
  <c r="C234" i="19"/>
  <c r="C235" i="19"/>
  <c r="C236" i="19"/>
  <c r="C237" i="19"/>
  <c r="C238" i="19"/>
  <c r="C239" i="19"/>
  <c r="C240" i="19"/>
  <c r="C241" i="19"/>
  <c r="C242" i="19"/>
  <c r="C243" i="19"/>
  <c r="C244" i="19"/>
  <c r="C245" i="19"/>
  <c r="C246" i="19"/>
  <c r="C247" i="19"/>
  <c r="C248" i="19"/>
  <c r="C249" i="19"/>
  <c r="C250" i="19"/>
  <c r="C251" i="19"/>
  <c r="C252" i="19"/>
  <c r="C253" i="19"/>
  <c r="C254" i="19"/>
  <c r="C255" i="19"/>
  <c r="C256" i="19"/>
  <c r="C257" i="19"/>
  <c r="C258" i="19"/>
  <c r="C259" i="19"/>
  <c r="C260" i="19"/>
  <c r="C261" i="19"/>
  <c r="C262" i="19"/>
  <c r="C263" i="19"/>
  <c r="C264" i="19"/>
  <c r="C265" i="19"/>
  <c r="C266" i="19"/>
  <c r="C267" i="19"/>
  <c r="C268" i="19"/>
  <c r="C269" i="19"/>
  <c r="C270" i="19"/>
  <c r="C271" i="19"/>
  <c r="C272" i="19"/>
  <c r="C273" i="19"/>
  <c r="C274" i="19"/>
  <c r="C275" i="19"/>
  <c r="C276" i="19"/>
  <c r="C277" i="19"/>
  <c r="C278" i="19"/>
  <c r="C279" i="19"/>
  <c r="C280" i="19"/>
  <c r="C281" i="19"/>
  <c r="C282" i="19"/>
  <c r="C283" i="19"/>
  <c r="C284" i="19"/>
  <c r="C285" i="19"/>
  <c r="C286" i="19"/>
  <c r="C287" i="19"/>
  <c r="C288" i="19"/>
  <c r="C289" i="19"/>
  <c r="C290" i="19"/>
  <c r="C291" i="19"/>
  <c r="C292" i="19"/>
  <c r="C293" i="19"/>
  <c r="C294" i="19"/>
  <c r="C295" i="19"/>
  <c r="C296" i="19"/>
  <c r="C297" i="19"/>
  <c r="C298" i="19"/>
  <c r="C299" i="19"/>
  <c r="C300" i="19"/>
  <c r="C301" i="19"/>
  <c r="C302" i="19"/>
  <c r="C303" i="19"/>
  <c r="C304" i="19"/>
  <c r="C305" i="19"/>
  <c r="C306" i="19"/>
  <c r="C307" i="19"/>
  <c r="C308" i="19"/>
  <c r="C309" i="19"/>
  <c r="C310" i="19"/>
  <c r="C311" i="19"/>
  <c r="C312" i="19"/>
  <c r="C313" i="19"/>
  <c r="C314" i="19"/>
  <c r="C315" i="19"/>
  <c r="C316" i="19"/>
  <c r="C317" i="19"/>
  <c r="C318" i="19"/>
  <c r="C319" i="19"/>
  <c r="C320" i="19"/>
  <c r="C321" i="19"/>
  <c r="C322" i="19"/>
  <c r="C323" i="19"/>
  <c r="C324" i="19"/>
  <c r="C325" i="19"/>
  <c r="C326" i="19"/>
  <c r="C327" i="19"/>
  <c r="C328" i="19"/>
  <c r="C329" i="19"/>
  <c r="C330" i="19"/>
  <c r="C331" i="19"/>
  <c r="C332" i="19"/>
  <c r="C333" i="19"/>
  <c r="C334" i="19"/>
  <c r="C335" i="19"/>
  <c r="C336" i="19"/>
  <c r="C337" i="19"/>
  <c r="C338" i="19"/>
  <c r="C339" i="19"/>
  <c r="C340" i="19"/>
  <c r="C341" i="19"/>
  <c r="C342" i="19"/>
  <c r="C343" i="19"/>
  <c r="C344" i="19"/>
  <c r="C345" i="19"/>
  <c r="C346" i="19"/>
  <c r="C347" i="19"/>
  <c r="C348" i="19"/>
  <c r="C349" i="19"/>
  <c r="C350" i="19"/>
  <c r="C351" i="19"/>
  <c r="C352" i="19"/>
  <c r="C353" i="19"/>
  <c r="C354" i="19"/>
  <c r="C355" i="19"/>
  <c r="C356" i="19"/>
  <c r="C357" i="19"/>
  <c r="C358" i="19"/>
  <c r="C359" i="19"/>
  <c r="C360" i="19"/>
  <c r="C361" i="19"/>
  <c r="C362" i="19"/>
  <c r="C363" i="19"/>
  <c r="C364" i="19"/>
  <c r="C365" i="19"/>
  <c r="C366" i="19"/>
  <c r="C367" i="19"/>
  <c r="C368" i="19"/>
  <c r="C369" i="19"/>
  <c r="C370" i="19"/>
  <c r="C371" i="19"/>
  <c r="C372" i="19"/>
  <c r="C373" i="19"/>
  <c r="C374" i="19"/>
  <c r="C375" i="19"/>
  <c r="C376" i="19"/>
  <c r="C377" i="19"/>
  <c r="C378" i="19"/>
  <c r="C379" i="19"/>
  <c r="C380" i="19"/>
  <c r="C381" i="19"/>
  <c r="C382" i="19"/>
  <c r="C383" i="19"/>
  <c r="C384" i="19"/>
  <c r="C385" i="19"/>
  <c r="C386" i="19"/>
  <c r="C387" i="19"/>
  <c r="C388" i="19"/>
  <c r="C389" i="19"/>
  <c r="C390" i="19"/>
  <c r="C391" i="19"/>
  <c r="C392" i="19"/>
  <c r="C393" i="19"/>
  <c r="C394" i="19"/>
  <c r="C395" i="19"/>
  <c r="C396" i="19"/>
  <c r="C397" i="19"/>
  <c r="C398" i="19"/>
  <c r="C399" i="19"/>
  <c r="C400" i="19"/>
  <c r="C401" i="19"/>
  <c r="C402" i="19"/>
  <c r="C403" i="19"/>
  <c r="C404" i="19"/>
  <c r="C405" i="19"/>
  <c r="C406" i="19"/>
  <c r="C407" i="19"/>
  <c r="C408" i="19"/>
  <c r="C409" i="19"/>
  <c r="C410" i="19"/>
  <c r="C411" i="19"/>
  <c r="C412" i="19"/>
  <c r="C413" i="19"/>
  <c r="C414" i="19"/>
  <c r="C415" i="19"/>
  <c r="C416" i="19"/>
  <c r="C417" i="19"/>
  <c r="C418" i="19"/>
  <c r="C419" i="19"/>
  <c r="C420" i="19"/>
  <c r="C421" i="19"/>
  <c r="C422" i="19"/>
  <c r="C423" i="19"/>
  <c r="C424" i="19"/>
  <c r="C425" i="19"/>
  <c r="C426" i="19"/>
  <c r="C427" i="19"/>
  <c r="C428" i="19"/>
  <c r="C429" i="19"/>
  <c r="C430" i="19"/>
  <c r="C431" i="19"/>
  <c r="C432" i="19"/>
  <c r="C433" i="19"/>
  <c r="C434" i="19"/>
  <c r="C435" i="19"/>
  <c r="C436" i="19"/>
  <c r="C437" i="19"/>
  <c r="C438" i="19"/>
  <c r="C439" i="19"/>
  <c r="C440" i="19"/>
  <c r="C441" i="19"/>
  <c r="C442" i="19"/>
  <c r="C443" i="19"/>
  <c r="C444" i="19"/>
  <c r="C445" i="19"/>
  <c r="C446" i="19"/>
  <c r="C447" i="19"/>
  <c r="C448" i="19"/>
  <c r="C449" i="19"/>
  <c r="C450" i="19"/>
  <c r="C451" i="19"/>
  <c r="C452" i="19"/>
  <c r="C453" i="19"/>
  <c r="C454" i="19"/>
  <c r="C455" i="19"/>
  <c r="C456" i="19"/>
  <c r="C457" i="19"/>
  <c r="C458" i="19"/>
  <c r="C459" i="19"/>
  <c r="C460" i="19"/>
  <c r="C461" i="19"/>
  <c r="C462" i="19"/>
  <c r="C463" i="19"/>
  <c r="C464" i="19"/>
  <c r="C465" i="19"/>
  <c r="C466" i="19"/>
  <c r="C467" i="19"/>
  <c r="C468" i="19"/>
  <c r="C469" i="19"/>
  <c r="C470" i="19"/>
  <c r="C471" i="19"/>
  <c r="C472" i="19"/>
  <c r="C473" i="19"/>
  <c r="C474" i="19"/>
  <c r="C475" i="19"/>
  <c r="C476" i="19"/>
  <c r="C477" i="19"/>
  <c r="C478" i="19"/>
  <c r="C479" i="19"/>
  <c r="C480" i="19"/>
  <c r="C481" i="19"/>
  <c r="C482" i="19"/>
  <c r="C483" i="19"/>
  <c r="C484" i="19"/>
  <c r="C485" i="19"/>
  <c r="C486" i="19"/>
  <c r="C487" i="19"/>
  <c r="C488" i="19"/>
  <c r="C489" i="19"/>
  <c r="C490" i="19"/>
  <c r="C491" i="19"/>
  <c r="C492" i="19"/>
  <c r="C493" i="19"/>
  <c r="C494" i="19"/>
  <c r="C495" i="19"/>
  <c r="C496" i="19"/>
  <c r="C497" i="19"/>
  <c r="C498" i="19"/>
  <c r="C499" i="19"/>
  <c r="C500" i="19"/>
  <c r="C501" i="19"/>
  <c r="C502" i="19"/>
  <c r="C503" i="19"/>
  <c r="C504" i="19"/>
  <c r="C505" i="19"/>
  <c r="C506" i="19"/>
  <c r="C507" i="19"/>
  <c r="C508" i="19"/>
  <c r="C509" i="19"/>
  <c r="C510" i="19"/>
  <c r="C511" i="19"/>
  <c r="C512" i="19"/>
  <c r="C513" i="19"/>
  <c r="C514" i="19"/>
  <c r="C515" i="19"/>
  <c r="C516" i="19"/>
  <c r="C517" i="19"/>
  <c r="C518" i="19"/>
  <c r="C519" i="19"/>
  <c r="C520" i="19"/>
  <c r="C521" i="19"/>
  <c r="C522" i="19"/>
  <c r="C523" i="19"/>
  <c r="C524" i="19"/>
  <c r="C525" i="19"/>
  <c r="C526" i="19"/>
  <c r="C527" i="19"/>
  <c r="C528" i="19"/>
  <c r="C529" i="19"/>
  <c r="C530" i="19"/>
  <c r="C531" i="19"/>
  <c r="C532" i="19"/>
  <c r="C533" i="19"/>
  <c r="C534" i="19"/>
  <c r="C535" i="19"/>
  <c r="C536" i="19"/>
  <c r="C537" i="19"/>
  <c r="C538" i="19"/>
  <c r="C539" i="19"/>
  <c r="C540" i="19"/>
  <c r="C541" i="19"/>
  <c r="C542" i="19"/>
  <c r="C543" i="19"/>
  <c r="C544" i="19"/>
  <c r="C545" i="19"/>
  <c r="C546" i="19"/>
  <c r="C547" i="19"/>
  <c r="C548" i="19"/>
  <c r="C549" i="19"/>
  <c r="C550" i="19"/>
  <c r="C551" i="19"/>
  <c r="C552" i="19"/>
  <c r="C553" i="19"/>
  <c r="C554" i="19"/>
  <c r="C555" i="19"/>
  <c r="C556" i="19"/>
  <c r="C557" i="19"/>
  <c r="C558" i="19"/>
  <c r="C559" i="19"/>
  <c r="C560" i="19"/>
  <c r="C561" i="19"/>
  <c r="C562" i="19"/>
  <c r="C563" i="19"/>
  <c r="C564" i="19"/>
  <c r="C565" i="19"/>
  <c r="C566" i="19"/>
  <c r="C567" i="19"/>
  <c r="C568" i="19"/>
  <c r="C569" i="19"/>
  <c r="C570" i="19"/>
  <c r="C571" i="19"/>
  <c r="C572" i="19"/>
  <c r="C573" i="19"/>
  <c r="C574" i="19"/>
  <c r="C575" i="19"/>
  <c r="C576" i="19"/>
  <c r="C577" i="19"/>
  <c r="C578" i="19"/>
  <c r="C579" i="19"/>
  <c r="C580" i="19"/>
  <c r="C581" i="19"/>
  <c r="C582" i="19"/>
  <c r="C583" i="19"/>
  <c r="C584" i="19"/>
  <c r="C585" i="19"/>
  <c r="C15" i="20"/>
  <c r="C16" i="20"/>
  <c r="C17" i="20"/>
  <c r="C18" i="20"/>
  <c r="C19" i="20"/>
  <c r="C20" i="20"/>
  <c r="C21" i="20"/>
  <c r="C22" i="20"/>
  <c r="C23" i="20"/>
  <c r="C24" i="20"/>
  <c r="C25" i="20"/>
  <c r="C26" i="20"/>
  <c r="C27" i="20"/>
  <c r="C28" i="20"/>
  <c r="C29" i="20"/>
  <c r="C30" i="20"/>
  <c r="C31" i="20"/>
  <c r="C32" i="20"/>
  <c r="C33" i="20"/>
  <c r="C34" i="20"/>
  <c r="C35" i="20"/>
  <c r="C36" i="20"/>
  <c r="C37" i="20"/>
  <c r="C38" i="20"/>
  <c r="C39" i="20"/>
  <c r="C40" i="20"/>
  <c r="C41" i="20"/>
  <c r="C42" i="20"/>
  <c r="C43" i="20"/>
  <c r="C44" i="20"/>
  <c r="C45" i="20"/>
  <c r="C46" i="20"/>
  <c r="C47" i="20"/>
  <c r="C48" i="20"/>
  <c r="C49" i="20"/>
  <c r="C50" i="20"/>
  <c r="C51" i="20"/>
  <c r="C52" i="20"/>
  <c r="C53" i="20"/>
  <c r="C54" i="20"/>
  <c r="C55" i="20"/>
  <c r="C56" i="20"/>
  <c r="C57" i="20"/>
  <c r="C58" i="20"/>
  <c r="C59" i="20"/>
  <c r="C60" i="20"/>
  <c r="C61" i="20"/>
  <c r="C62" i="20"/>
  <c r="C63" i="20"/>
  <c r="C64" i="20"/>
  <c r="C65" i="20"/>
  <c r="C66" i="20"/>
  <c r="C67" i="20"/>
  <c r="C68" i="20"/>
  <c r="C69" i="20"/>
  <c r="C70" i="20"/>
  <c r="C71" i="20"/>
  <c r="C72" i="20"/>
  <c r="C73" i="20"/>
  <c r="C74" i="20"/>
  <c r="C75" i="20"/>
  <c r="C76" i="20"/>
  <c r="C77" i="20"/>
  <c r="C78" i="20"/>
  <c r="C79" i="20"/>
  <c r="C80" i="20"/>
  <c r="C81" i="20"/>
  <c r="C82" i="20"/>
  <c r="C83" i="20"/>
  <c r="C84" i="20"/>
  <c r="C85" i="20"/>
  <c r="C86" i="20"/>
  <c r="C87" i="20"/>
  <c r="C88" i="20"/>
  <c r="C89" i="20"/>
  <c r="C90" i="20"/>
  <c r="C91" i="20"/>
  <c r="C92" i="20"/>
  <c r="C93" i="20"/>
  <c r="C94" i="20"/>
  <c r="C95" i="20"/>
  <c r="C96" i="20"/>
  <c r="C97" i="20"/>
  <c r="C98" i="20"/>
  <c r="C99" i="20"/>
  <c r="C100" i="20"/>
  <c r="C101" i="20"/>
  <c r="C102" i="20"/>
  <c r="C103" i="20"/>
  <c r="C104" i="20"/>
  <c r="C105" i="20"/>
  <c r="C106" i="20"/>
  <c r="C107" i="20"/>
  <c r="C108" i="20"/>
  <c r="C109" i="20"/>
  <c r="C110" i="20"/>
  <c r="C111" i="20"/>
  <c r="C112" i="20"/>
  <c r="C113" i="20"/>
  <c r="C114" i="20"/>
  <c r="C115" i="20"/>
  <c r="C116" i="20"/>
  <c r="C117" i="20"/>
  <c r="C118" i="20"/>
  <c r="C119" i="20"/>
  <c r="C120" i="20"/>
  <c r="C121" i="20"/>
  <c r="C122" i="20"/>
  <c r="C123" i="20"/>
  <c r="C124" i="20"/>
  <c r="C125" i="20"/>
  <c r="C126" i="20"/>
  <c r="C127" i="20"/>
  <c r="C128" i="20"/>
  <c r="C129" i="20"/>
  <c r="C130" i="20"/>
  <c r="C131" i="20"/>
  <c r="C132" i="20"/>
  <c r="C133" i="20"/>
  <c r="C134" i="20"/>
  <c r="C135" i="20"/>
  <c r="C136" i="20"/>
  <c r="C137" i="20"/>
  <c r="C138" i="20"/>
  <c r="C139" i="20"/>
  <c r="C140" i="20"/>
  <c r="C141" i="20"/>
  <c r="C142" i="20"/>
  <c r="C143" i="20"/>
  <c r="C144" i="20"/>
  <c r="C145" i="20"/>
  <c r="C146" i="20"/>
  <c r="C147" i="20"/>
  <c r="C148" i="20"/>
  <c r="C149" i="20"/>
  <c r="C150" i="20"/>
  <c r="C151" i="20"/>
  <c r="C152" i="20"/>
  <c r="C153" i="20"/>
  <c r="C154" i="20"/>
  <c r="C155" i="20"/>
  <c r="C156" i="20"/>
  <c r="C157" i="20"/>
  <c r="C158" i="20"/>
  <c r="C159" i="20"/>
  <c r="C160" i="20"/>
  <c r="C161" i="20"/>
  <c r="C162" i="20"/>
  <c r="C163" i="20"/>
  <c r="C164" i="20"/>
  <c r="C165" i="20"/>
  <c r="C166" i="20"/>
  <c r="C167" i="20"/>
  <c r="C168" i="20"/>
  <c r="C169" i="20"/>
  <c r="C170" i="20"/>
  <c r="C171" i="20"/>
  <c r="C172" i="20"/>
  <c r="C173" i="20"/>
  <c r="C174" i="20"/>
  <c r="C175" i="20"/>
  <c r="C176" i="20"/>
  <c r="C177" i="20"/>
  <c r="C178" i="20"/>
  <c r="C179" i="20"/>
  <c r="C180" i="20"/>
  <c r="C181" i="20"/>
  <c r="C182" i="20"/>
  <c r="C183" i="20"/>
  <c r="C184" i="20"/>
  <c r="C185" i="20"/>
  <c r="C186" i="20"/>
  <c r="C187" i="20"/>
  <c r="C188" i="20"/>
  <c r="C189" i="20"/>
  <c r="C190" i="20"/>
  <c r="C191" i="20"/>
  <c r="C192" i="20"/>
  <c r="C193" i="20"/>
  <c r="C194" i="20"/>
  <c r="C195" i="20"/>
  <c r="C196" i="20"/>
  <c r="C197" i="20"/>
  <c r="C198" i="20"/>
  <c r="C199" i="20"/>
  <c r="C200" i="20"/>
  <c r="C201" i="20"/>
  <c r="C202" i="20"/>
  <c r="C203" i="20"/>
  <c r="C204" i="20"/>
  <c r="C205" i="20"/>
  <c r="C206" i="20"/>
  <c r="C207" i="20"/>
  <c r="C208" i="20"/>
  <c r="C209" i="20"/>
  <c r="C210" i="20"/>
  <c r="C211" i="20"/>
  <c r="C212" i="20"/>
  <c r="C213" i="20"/>
  <c r="C214" i="20"/>
  <c r="C215" i="20"/>
  <c r="C216" i="20"/>
  <c r="C217" i="20"/>
  <c r="C218" i="20"/>
  <c r="C219" i="20"/>
  <c r="C220" i="20"/>
  <c r="C221" i="20"/>
  <c r="C222" i="20"/>
  <c r="C223" i="20"/>
  <c r="C224" i="20"/>
  <c r="C225" i="20"/>
  <c r="C226" i="20"/>
  <c r="C227" i="20"/>
  <c r="C228" i="20"/>
  <c r="C229" i="20"/>
  <c r="C230" i="20"/>
  <c r="C231" i="20"/>
  <c r="C232" i="20"/>
  <c r="C233" i="20"/>
  <c r="C234" i="20"/>
  <c r="C235" i="20"/>
  <c r="C236" i="20"/>
  <c r="C237" i="20"/>
  <c r="C238" i="20"/>
  <c r="C239" i="20"/>
  <c r="C240" i="20"/>
  <c r="C241" i="20"/>
  <c r="C242" i="20"/>
  <c r="C243" i="20"/>
  <c r="C244" i="20"/>
  <c r="C245" i="20"/>
  <c r="C246" i="20"/>
  <c r="C247" i="20"/>
  <c r="C248" i="20"/>
  <c r="C249" i="20"/>
  <c r="C250" i="20"/>
  <c r="C251" i="20"/>
  <c r="C252" i="20"/>
  <c r="C253" i="20"/>
  <c r="C254" i="20"/>
  <c r="C255" i="20"/>
  <c r="C256" i="20"/>
  <c r="C257" i="20"/>
  <c r="C258" i="20"/>
  <c r="C259" i="20"/>
  <c r="C260" i="20"/>
  <c r="C261" i="20"/>
  <c r="C262" i="20"/>
  <c r="C263" i="20"/>
  <c r="C264" i="20"/>
  <c r="C265" i="20"/>
  <c r="C266" i="20"/>
  <c r="C267" i="20"/>
  <c r="C268" i="20"/>
  <c r="C269" i="20"/>
  <c r="C270" i="20"/>
  <c r="C271" i="20"/>
  <c r="C272" i="20"/>
  <c r="C273" i="20"/>
  <c r="C274" i="20"/>
  <c r="C275" i="20"/>
  <c r="C276" i="20"/>
  <c r="C277" i="20"/>
  <c r="C278" i="20"/>
  <c r="C279" i="20"/>
  <c r="C280" i="20"/>
  <c r="C281" i="20"/>
  <c r="C282" i="20"/>
  <c r="C283" i="20"/>
  <c r="C284" i="20"/>
  <c r="C285" i="20"/>
  <c r="C286" i="20"/>
  <c r="C287" i="20"/>
  <c r="C288" i="20"/>
  <c r="C289" i="20"/>
  <c r="C290" i="20"/>
  <c r="C291" i="20"/>
  <c r="C292" i="20"/>
  <c r="C293" i="20"/>
  <c r="C294" i="20"/>
  <c r="C295" i="20"/>
  <c r="C296" i="20"/>
  <c r="C297" i="20"/>
  <c r="C298" i="20"/>
  <c r="C299" i="20"/>
  <c r="C300" i="20"/>
  <c r="C301" i="20"/>
  <c r="C302" i="20"/>
  <c r="C303" i="20"/>
  <c r="C304" i="20"/>
  <c r="C305" i="20"/>
  <c r="C306" i="20"/>
  <c r="C307" i="20"/>
  <c r="C308" i="20"/>
  <c r="C309" i="20"/>
  <c r="C310" i="20"/>
  <c r="C311" i="20"/>
  <c r="C312" i="20"/>
  <c r="C313" i="20"/>
  <c r="C314" i="20"/>
  <c r="C315" i="20"/>
  <c r="C316" i="20"/>
  <c r="C317" i="20"/>
  <c r="C318" i="20"/>
  <c r="C319" i="20"/>
  <c r="C320" i="20"/>
  <c r="C321" i="20"/>
  <c r="C322" i="20"/>
  <c r="C323" i="20"/>
  <c r="C324" i="20"/>
  <c r="C325" i="20"/>
  <c r="C326" i="20"/>
  <c r="C327" i="20"/>
  <c r="C328" i="20"/>
  <c r="C329" i="20"/>
  <c r="C330" i="20"/>
  <c r="C331" i="20"/>
  <c r="C332" i="20"/>
  <c r="C333" i="20"/>
  <c r="C334" i="20"/>
  <c r="C335" i="20"/>
  <c r="C336" i="20"/>
  <c r="C337" i="20"/>
  <c r="C338" i="20"/>
  <c r="C339" i="20"/>
  <c r="C340" i="20"/>
  <c r="C341" i="20"/>
  <c r="C342" i="20"/>
  <c r="C343" i="20"/>
  <c r="C344" i="20"/>
  <c r="C154" i="18"/>
  <c r="C155" i="18"/>
  <c r="C156" i="18"/>
  <c r="C157" i="18"/>
  <c r="C158" i="18"/>
  <c r="C159" i="18"/>
  <c r="C160" i="18"/>
  <c r="C161" i="18"/>
  <c r="C162" i="18"/>
  <c r="C163" i="18"/>
  <c r="C164" i="18"/>
  <c r="C165" i="18"/>
  <c r="C166" i="18"/>
  <c r="C167" i="18"/>
  <c r="C168" i="18"/>
  <c r="C169" i="18"/>
  <c r="C170" i="18"/>
  <c r="C171" i="18"/>
  <c r="C172" i="18"/>
  <c r="C173" i="18"/>
  <c r="C174" i="18"/>
  <c r="C175" i="18"/>
  <c r="C176" i="18"/>
  <c r="C177" i="18"/>
  <c r="C178" i="18"/>
  <c r="C179" i="18"/>
  <c r="C180" i="18"/>
  <c r="C181" i="18"/>
  <c r="C182" i="18"/>
  <c r="C183" i="18"/>
  <c r="C184" i="18"/>
  <c r="C185" i="18"/>
  <c r="C186" i="18"/>
  <c r="C187" i="18"/>
  <c r="C188" i="18"/>
  <c r="C189" i="18"/>
  <c r="C190" i="18"/>
  <c r="C191" i="18"/>
  <c r="C192" i="18"/>
  <c r="C193" i="18"/>
  <c r="C194" i="18"/>
  <c r="C195" i="18"/>
  <c r="C196" i="18"/>
  <c r="C197" i="18"/>
  <c r="C198" i="18"/>
  <c r="C199" i="18"/>
  <c r="C200" i="18"/>
  <c r="C201" i="18"/>
  <c r="C202" i="18"/>
  <c r="C203" i="18"/>
  <c r="C204" i="18"/>
  <c r="C205" i="18"/>
  <c r="C206" i="18"/>
  <c r="C207" i="18"/>
  <c r="C208" i="18"/>
  <c r="C209" i="18"/>
  <c r="C210" i="18"/>
  <c r="C211" i="18"/>
  <c r="C212" i="18"/>
  <c r="C213" i="18"/>
  <c r="C214" i="18"/>
  <c r="C215" i="18"/>
  <c r="C216" i="18"/>
  <c r="C217" i="18"/>
  <c r="C218" i="18"/>
  <c r="C219" i="18"/>
  <c r="C220" i="18"/>
  <c r="C221" i="18"/>
  <c r="C222" i="18"/>
  <c r="C223" i="18"/>
  <c r="C224" i="18"/>
  <c r="C225" i="18"/>
  <c r="C226" i="18"/>
  <c r="C227" i="18"/>
  <c r="C228" i="18"/>
  <c r="C229" i="18"/>
  <c r="C230" i="18"/>
  <c r="C231" i="18"/>
  <c r="C232" i="18"/>
  <c r="C233" i="18"/>
  <c r="C234" i="18"/>
  <c r="C235" i="18"/>
  <c r="C236" i="18"/>
  <c r="C237" i="18"/>
  <c r="C238" i="18"/>
  <c r="C239" i="18"/>
  <c r="C240" i="18"/>
  <c r="C241" i="18"/>
  <c r="C242" i="18"/>
  <c r="C243" i="18"/>
  <c r="C244" i="18"/>
  <c r="C245" i="18"/>
  <c r="C246" i="18"/>
  <c r="C247" i="18"/>
  <c r="C248" i="18"/>
  <c r="C249" i="18"/>
  <c r="C250" i="18"/>
  <c r="C251" i="18"/>
  <c r="C252" i="18"/>
  <c r="C253" i="18"/>
  <c r="C254" i="18"/>
  <c r="C255" i="18"/>
  <c r="C256" i="18"/>
  <c r="C257" i="18"/>
  <c r="C258" i="18"/>
  <c r="C259" i="18"/>
  <c r="C260" i="18"/>
  <c r="C261" i="18"/>
  <c r="C262" i="18"/>
  <c r="C263" i="18"/>
  <c r="C264" i="18"/>
  <c r="C265" i="18"/>
  <c r="C266" i="18"/>
  <c r="C267" i="18"/>
  <c r="C268" i="18"/>
  <c r="C269" i="18"/>
  <c r="C270" i="18"/>
  <c r="C271" i="18"/>
  <c r="C272" i="18"/>
  <c r="C273" i="18"/>
  <c r="C274" i="18"/>
  <c r="C275" i="18"/>
  <c r="C276" i="18"/>
  <c r="C277" i="18"/>
  <c r="C278" i="18"/>
  <c r="C279" i="18"/>
  <c r="C280" i="18"/>
  <c r="C281" i="18"/>
  <c r="C282" i="18"/>
  <c r="C283" i="18"/>
  <c r="C284" i="18"/>
  <c r="C285" i="18"/>
  <c r="C286" i="18"/>
  <c r="C287" i="18"/>
  <c r="C288" i="18"/>
  <c r="C289" i="18"/>
  <c r="C290" i="18"/>
  <c r="C291" i="18"/>
  <c r="C292" i="18"/>
  <c r="C293" i="18"/>
  <c r="C294" i="18"/>
  <c r="C295" i="18"/>
  <c r="C296" i="18"/>
  <c r="C297" i="18"/>
  <c r="C298" i="18"/>
  <c r="C299" i="18"/>
  <c r="C300" i="18"/>
  <c r="C301" i="18"/>
  <c r="C302" i="18"/>
  <c r="C303" i="18"/>
  <c r="C304" i="18"/>
  <c r="C305" i="18"/>
  <c r="C306" i="18"/>
  <c r="C307" i="18"/>
  <c r="C308" i="18"/>
  <c r="C309" i="18"/>
  <c r="C310" i="18"/>
  <c r="C311" i="18"/>
  <c r="C312" i="18"/>
  <c r="C313" i="18"/>
  <c r="C314" i="18"/>
  <c r="C315" i="18"/>
  <c r="C316" i="18"/>
  <c r="C317" i="18"/>
  <c r="C318" i="18"/>
  <c r="C319" i="18"/>
  <c r="C320" i="18"/>
  <c r="C321" i="18"/>
  <c r="C322" i="18"/>
  <c r="C323" i="18"/>
  <c r="C324" i="18"/>
  <c r="C325" i="18"/>
  <c r="C326" i="18"/>
  <c r="C327" i="18"/>
  <c r="C328" i="18"/>
  <c r="C329" i="18"/>
  <c r="C330" i="18"/>
  <c r="C331" i="18"/>
  <c r="C332" i="18"/>
  <c r="C333" i="18"/>
  <c r="C334" i="18"/>
  <c r="C335" i="18"/>
  <c r="C336" i="18"/>
  <c r="C337" i="18"/>
  <c r="C338" i="18"/>
  <c r="C339" i="18"/>
  <c r="C340" i="18"/>
  <c r="C341" i="18"/>
  <c r="C342" i="18"/>
  <c r="C343" i="18"/>
  <c r="C344" i="18"/>
  <c r="C345" i="18"/>
  <c r="C346" i="18"/>
  <c r="C347" i="18"/>
  <c r="C348" i="18"/>
  <c r="C349" i="18"/>
  <c r="C350" i="18"/>
  <c r="C351" i="18"/>
  <c r="C352" i="18"/>
  <c r="C353" i="18"/>
  <c r="C354" i="18"/>
  <c r="C355" i="18"/>
  <c r="C356" i="18"/>
  <c r="C357" i="18"/>
  <c r="C358" i="18"/>
  <c r="C359" i="18"/>
  <c r="C360" i="18"/>
  <c r="C361" i="18"/>
  <c r="C362" i="18"/>
  <c r="C363" i="18"/>
  <c r="C364" i="18"/>
  <c r="C365" i="18"/>
  <c r="C366" i="18"/>
  <c r="C367" i="18"/>
  <c r="C368" i="18"/>
  <c r="C369" i="18"/>
  <c r="C370" i="18"/>
  <c r="C371" i="18"/>
  <c r="C372" i="18"/>
  <c r="C373" i="18"/>
  <c r="C374" i="18"/>
  <c r="C375" i="18"/>
  <c r="C376" i="18"/>
  <c r="C377" i="18"/>
  <c r="C378" i="18"/>
  <c r="C379" i="18"/>
  <c r="C380" i="18"/>
  <c r="C381" i="18"/>
  <c r="C382" i="18"/>
  <c r="C383" i="18"/>
  <c r="C384" i="18"/>
  <c r="C385" i="18"/>
  <c r="C386" i="18"/>
  <c r="C387" i="18"/>
  <c r="C388" i="18"/>
  <c r="C389" i="18"/>
  <c r="C390" i="18"/>
  <c r="C391" i="18"/>
  <c r="C392" i="18"/>
  <c r="C393" i="18"/>
  <c r="C394" i="18"/>
  <c r="C395" i="18"/>
  <c r="C396" i="18"/>
  <c r="C397" i="18"/>
  <c r="C398" i="18"/>
  <c r="C399" i="18"/>
  <c r="C400" i="18"/>
  <c r="C401" i="18"/>
  <c r="C402" i="18"/>
  <c r="C403" i="18"/>
  <c r="C404" i="18"/>
  <c r="C405" i="18"/>
  <c r="C406" i="18"/>
  <c r="C407" i="18"/>
  <c r="C408" i="18"/>
  <c r="C409" i="18"/>
  <c r="C410" i="18"/>
  <c r="C411" i="18"/>
  <c r="C412" i="18"/>
  <c r="C413" i="18"/>
  <c r="C414" i="18"/>
  <c r="C415" i="18"/>
  <c r="C416" i="18"/>
  <c r="C417" i="18"/>
  <c r="C418" i="18"/>
  <c r="C419" i="18"/>
  <c r="C420" i="18"/>
  <c r="C421" i="18"/>
  <c r="C422" i="18"/>
  <c r="C423" i="18"/>
  <c r="C424" i="18"/>
  <c r="C425" i="18"/>
  <c r="C426" i="18"/>
  <c r="C427" i="18"/>
  <c r="C428" i="18"/>
  <c r="C429" i="18"/>
  <c r="C430" i="18"/>
  <c r="C431" i="18"/>
  <c r="C432" i="18"/>
  <c r="C433" i="18"/>
  <c r="C434" i="18"/>
  <c r="C435" i="18"/>
  <c r="C436" i="18"/>
  <c r="C437" i="18"/>
  <c r="C438" i="18"/>
  <c r="C439" i="18"/>
  <c r="C440" i="18"/>
  <c r="C441" i="18"/>
  <c r="C442" i="18"/>
  <c r="C443" i="18"/>
  <c r="C444" i="18"/>
  <c r="C445" i="18"/>
  <c r="C446" i="18"/>
  <c r="C447" i="18"/>
  <c r="C448" i="18"/>
  <c r="C449" i="18"/>
  <c r="C450" i="18"/>
  <c r="C451" i="18"/>
  <c r="C452" i="18"/>
  <c r="C453" i="18"/>
  <c r="C454" i="18"/>
  <c r="C455" i="18"/>
  <c r="C456" i="18"/>
  <c r="C457" i="18"/>
  <c r="C458" i="18"/>
  <c r="C459" i="18"/>
  <c r="C460" i="18"/>
  <c r="C461" i="18"/>
  <c r="C462" i="18"/>
  <c r="C463" i="18"/>
  <c r="C464" i="18"/>
  <c r="C465" i="18"/>
  <c r="C466" i="18"/>
  <c r="C467" i="18"/>
  <c r="C468" i="18"/>
  <c r="C469" i="18"/>
  <c r="C470" i="18"/>
  <c r="C471" i="18"/>
  <c r="C472" i="18"/>
  <c r="C473" i="18"/>
  <c r="C474" i="18"/>
  <c r="C475" i="18"/>
  <c r="C476" i="18"/>
  <c r="C477" i="18"/>
  <c r="C478" i="18"/>
  <c r="C479" i="18"/>
  <c r="C480" i="18"/>
  <c r="C481" i="18"/>
  <c r="C482" i="18"/>
  <c r="C483" i="18"/>
  <c r="C484" i="18"/>
  <c r="C485" i="18"/>
  <c r="C486" i="18"/>
  <c r="C487" i="18"/>
  <c r="C488" i="18"/>
  <c r="C489" i="18"/>
  <c r="C490" i="18"/>
  <c r="C491" i="18"/>
  <c r="C492" i="18"/>
  <c r="C493" i="18"/>
  <c r="C494" i="18"/>
  <c r="C495" i="18"/>
  <c r="C496" i="18"/>
  <c r="C497" i="18"/>
  <c r="C498" i="18"/>
  <c r="C499" i="18"/>
  <c r="C500" i="18"/>
  <c r="C501" i="18"/>
  <c r="C502" i="18"/>
  <c r="C503" i="18"/>
  <c r="C504" i="18"/>
  <c r="C505" i="18"/>
  <c r="C506" i="18"/>
  <c r="C507" i="18"/>
  <c r="C508" i="18"/>
  <c r="C509" i="18"/>
  <c r="C510" i="18"/>
  <c r="C511" i="18"/>
  <c r="C512" i="18"/>
  <c r="C513" i="18"/>
  <c r="C514" i="18"/>
  <c r="C515" i="18"/>
  <c r="C516" i="18"/>
  <c r="C517" i="18"/>
  <c r="C17" i="18"/>
  <c r="C18" i="18"/>
  <c r="C19" i="18"/>
  <c r="C20" i="18"/>
  <c r="C21" i="18"/>
  <c r="C22" i="18"/>
  <c r="C23" i="18"/>
  <c r="C24" i="18"/>
  <c r="C25" i="18"/>
  <c r="C26" i="18"/>
  <c r="C27" i="18"/>
  <c r="C28" i="18"/>
  <c r="C29" i="18"/>
  <c r="C30" i="18"/>
  <c r="C31" i="18"/>
  <c r="C32" i="18"/>
  <c r="C33" i="18"/>
  <c r="C34" i="18"/>
  <c r="C35" i="18"/>
  <c r="C36" i="18"/>
  <c r="C37" i="18"/>
  <c r="C38" i="18"/>
  <c r="C39" i="18"/>
  <c r="C40" i="18"/>
  <c r="C41" i="18"/>
  <c r="C42" i="18"/>
  <c r="C43" i="18"/>
  <c r="C44" i="18"/>
  <c r="C45" i="18"/>
  <c r="C46" i="18"/>
  <c r="C47" i="18"/>
  <c r="C48" i="18"/>
  <c r="C49" i="18"/>
  <c r="C50" i="18"/>
  <c r="C51" i="18"/>
  <c r="C52" i="18"/>
  <c r="C53" i="18"/>
  <c r="C54" i="18"/>
  <c r="C55" i="18"/>
  <c r="C56" i="18"/>
  <c r="C57" i="18"/>
  <c r="C58" i="18"/>
  <c r="C59" i="18"/>
  <c r="C60" i="18"/>
  <c r="C61" i="18"/>
  <c r="C62" i="18"/>
  <c r="C63" i="18"/>
  <c r="C64" i="18"/>
  <c r="C65" i="18"/>
  <c r="C66" i="18"/>
  <c r="C67" i="18"/>
  <c r="C68" i="18"/>
  <c r="C69" i="18"/>
  <c r="C70" i="18"/>
  <c r="C71" i="18"/>
  <c r="C72" i="18"/>
  <c r="C73" i="18"/>
  <c r="C74" i="18"/>
  <c r="C75" i="18"/>
  <c r="C76" i="18"/>
  <c r="C77" i="18"/>
  <c r="C78" i="18"/>
  <c r="C79" i="18"/>
  <c r="C80" i="18"/>
  <c r="C81" i="18"/>
  <c r="C82" i="18"/>
  <c r="C83" i="18"/>
  <c r="C84" i="18"/>
  <c r="C85" i="18"/>
  <c r="C86" i="18"/>
  <c r="C87" i="18"/>
  <c r="C88" i="18"/>
  <c r="C89" i="18"/>
  <c r="C90" i="18"/>
  <c r="C91" i="18"/>
  <c r="C92" i="18"/>
  <c r="C93" i="18"/>
  <c r="C94" i="18"/>
  <c r="C95" i="18"/>
  <c r="C96" i="18"/>
  <c r="C97" i="18"/>
  <c r="C98" i="18"/>
  <c r="C99" i="18"/>
  <c r="C100" i="18"/>
  <c r="C101" i="18"/>
  <c r="C102" i="18"/>
  <c r="C103" i="18"/>
  <c r="C104" i="18"/>
  <c r="C105" i="18"/>
  <c r="C106" i="18"/>
  <c r="C107" i="18"/>
  <c r="C108" i="18"/>
  <c r="C109" i="18"/>
  <c r="C110" i="18"/>
  <c r="C111" i="18"/>
  <c r="C112" i="18"/>
  <c r="C113" i="18"/>
  <c r="C114" i="18"/>
  <c r="C115" i="18"/>
  <c r="C116" i="18"/>
  <c r="C117" i="18"/>
  <c r="C118" i="18"/>
  <c r="C119" i="18"/>
  <c r="C120" i="18"/>
  <c r="C121" i="18"/>
  <c r="C122" i="18"/>
  <c r="C123" i="18"/>
  <c r="C124" i="18"/>
  <c r="C125" i="18"/>
  <c r="C126" i="18"/>
  <c r="C127" i="18"/>
  <c r="C128" i="18"/>
  <c r="C129" i="18"/>
  <c r="C130" i="18"/>
  <c r="C131" i="18"/>
  <c r="C132" i="18"/>
  <c r="C133" i="18"/>
  <c r="C134" i="18"/>
  <c r="C135" i="18"/>
  <c r="C136" i="18"/>
  <c r="C137" i="18"/>
  <c r="C138" i="18"/>
  <c r="C139" i="18"/>
  <c r="C140" i="18"/>
  <c r="C141" i="18"/>
  <c r="C142" i="18"/>
  <c r="C143" i="18"/>
  <c r="C144" i="18"/>
  <c r="C145" i="18"/>
  <c r="C146" i="18"/>
  <c r="C147" i="18"/>
  <c r="C148" i="18"/>
  <c r="C149" i="18"/>
  <c r="C150" i="18"/>
  <c r="C151" i="18"/>
  <c r="C152" i="18"/>
  <c r="C153" i="18"/>
  <c r="C15" i="17"/>
  <c r="C16" i="17"/>
  <c r="C17" i="17"/>
  <c r="C18" i="17"/>
  <c r="C19" i="17"/>
  <c r="C20" i="17"/>
  <c r="C21" i="17"/>
  <c r="C22" i="17"/>
  <c r="C23" i="17"/>
  <c r="C24" i="17"/>
  <c r="C25" i="17"/>
  <c r="C26" i="17"/>
  <c r="C27" i="17"/>
  <c r="C28" i="17"/>
  <c r="C29" i="17"/>
  <c r="C30" i="17"/>
  <c r="C31" i="17"/>
  <c r="C32" i="17"/>
  <c r="C33" i="17"/>
  <c r="C34" i="17"/>
  <c r="C35" i="17"/>
  <c r="C36" i="17"/>
  <c r="C37" i="17"/>
  <c r="C38" i="17"/>
  <c r="C39" i="17"/>
  <c r="C40" i="17"/>
  <c r="C41" i="17"/>
  <c r="C42" i="17"/>
  <c r="C43" i="17"/>
  <c r="C44" i="17"/>
  <c r="C45" i="17"/>
  <c r="C46" i="17"/>
  <c r="C47" i="17"/>
  <c r="C48" i="17"/>
  <c r="C49" i="17"/>
  <c r="C50" i="17"/>
  <c r="C51" i="17"/>
  <c r="C52" i="17"/>
  <c r="C53" i="17"/>
  <c r="C54" i="17"/>
  <c r="C55" i="17"/>
  <c r="C56" i="17"/>
  <c r="C57" i="17"/>
  <c r="C58" i="17"/>
  <c r="C59" i="17"/>
  <c r="C60" i="17"/>
  <c r="C61" i="17"/>
  <c r="C62" i="17"/>
  <c r="C63" i="17"/>
  <c r="C64" i="17"/>
  <c r="C65" i="17"/>
  <c r="C66" i="17"/>
  <c r="C67" i="17"/>
  <c r="C68" i="17"/>
  <c r="C69" i="17"/>
  <c r="C70" i="17"/>
  <c r="C71" i="17"/>
  <c r="C72" i="17"/>
  <c r="C73" i="17"/>
  <c r="C74" i="17"/>
  <c r="C75" i="17"/>
  <c r="C76" i="17"/>
  <c r="C77" i="17"/>
  <c r="C78" i="17"/>
  <c r="C79" i="17"/>
  <c r="C80" i="17"/>
  <c r="C81" i="17"/>
  <c r="C82" i="17"/>
  <c r="C83" i="17"/>
  <c r="C84" i="17"/>
  <c r="C85" i="17"/>
  <c r="C86" i="17"/>
  <c r="C87" i="17"/>
  <c r="C88" i="17"/>
  <c r="C89" i="17"/>
  <c r="C90" i="17"/>
  <c r="C91" i="17"/>
  <c r="C92" i="17"/>
  <c r="C93" i="17"/>
  <c r="C94" i="17"/>
  <c r="C95" i="17"/>
  <c r="C96" i="17"/>
  <c r="C97" i="17"/>
  <c r="C98" i="17"/>
  <c r="C99" i="17"/>
  <c r="C100" i="17"/>
  <c r="C101" i="17"/>
  <c r="C102" i="17"/>
  <c r="C103" i="17"/>
  <c r="C104" i="17"/>
  <c r="C105" i="17"/>
  <c r="C106" i="17"/>
  <c r="C107" i="17"/>
  <c r="C108" i="17"/>
  <c r="C109" i="17"/>
  <c r="C110" i="17"/>
  <c r="C111" i="17"/>
  <c r="C112" i="17"/>
  <c r="C113" i="17"/>
  <c r="C114" i="17"/>
  <c r="C115" i="17"/>
  <c r="C116" i="17"/>
  <c r="C117" i="17"/>
  <c r="C118" i="17"/>
  <c r="C119" i="17"/>
  <c r="C120" i="17"/>
  <c r="C121" i="17"/>
  <c r="C122" i="17"/>
  <c r="C123" i="17"/>
  <c r="C124" i="17"/>
  <c r="C125" i="17"/>
  <c r="C126" i="17"/>
  <c r="C127" i="17"/>
  <c r="C128" i="17"/>
  <c r="C129" i="17"/>
  <c r="C130" i="17"/>
  <c r="C131" i="17"/>
  <c r="C132" i="17"/>
  <c r="C133" i="17"/>
  <c r="C134" i="17"/>
  <c r="C135" i="17"/>
  <c r="C136" i="17"/>
  <c r="C137" i="17"/>
  <c r="C138" i="17"/>
  <c r="C139" i="17"/>
  <c r="C140" i="17"/>
  <c r="C141" i="17"/>
  <c r="C142" i="17"/>
  <c r="C143" i="17"/>
  <c r="C144" i="17"/>
  <c r="C145" i="17"/>
  <c r="C146" i="17"/>
  <c r="C147" i="17"/>
  <c r="C148" i="17"/>
  <c r="C149" i="17"/>
  <c r="C150" i="17"/>
  <c r="C151" i="17"/>
  <c r="C152" i="17"/>
  <c r="C153" i="17"/>
  <c r="C154" i="17"/>
  <c r="C155" i="17"/>
  <c r="C156" i="17"/>
  <c r="C157" i="17"/>
  <c r="C158" i="17"/>
  <c r="C159" i="17"/>
  <c r="C160" i="17"/>
  <c r="C161" i="17"/>
  <c r="C162" i="17"/>
  <c r="C163" i="17"/>
  <c r="C164" i="17"/>
  <c r="C165" i="17"/>
  <c r="C166" i="17"/>
  <c r="C167" i="17"/>
  <c r="C168" i="17"/>
  <c r="C169" i="17"/>
  <c r="C170" i="17"/>
  <c r="C171" i="17"/>
  <c r="C172" i="17"/>
  <c r="C173" i="17"/>
  <c r="C174" i="17"/>
  <c r="C175" i="17"/>
  <c r="C176" i="17"/>
  <c r="C177" i="17"/>
  <c r="C178" i="17"/>
  <c r="C179" i="17"/>
  <c r="C180" i="17"/>
  <c r="C181" i="17"/>
  <c r="C182" i="17"/>
  <c r="C183" i="17"/>
  <c r="C184" i="17"/>
  <c r="C185" i="17"/>
  <c r="C186" i="17"/>
  <c r="C187" i="17"/>
  <c r="C188" i="17"/>
  <c r="C189" i="17"/>
  <c r="C190" i="17"/>
  <c r="C191" i="17"/>
  <c r="C192" i="17"/>
  <c r="C193" i="17"/>
  <c r="C194" i="17"/>
  <c r="C195" i="17"/>
  <c r="C196" i="17"/>
  <c r="C197" i="17"/>
  <c r="C198" i="17"/>
  <c r="C199" i="17"/>
  <c r="C200" i="17"/>
  <c r="C201" i="17"/>
  <c r="C202" i="17"/>
  <c r="C203" i="17"/>
  <c r="C204" i="17"/>
  <c r="C205" i="17"/>
  <c r="C206" i="17"/>
  <c r="C207" i="17"/>
  <c r="C208" i="17"/>
  <c r="C209" i="17"/>
  <c r="C210" i="17"/>
  <c r="C211" i="17"/>
  <c r="C212" i="17"/>
  <c r="C213" i="17"/>
  <c r="C214" i="17"/>
  <c r="C215" i="17"/>
  <c r="C216" i="17"/>
  <c r="C217" i="17"/>
  <c r="C218" i="17"/>
  <c r="C219" i="17"/>
  <c r="C220" i="17"/>
  <c r="C221" i="17"/>
  <c r="C222" i="17"/>
  <c r="C223" i="17"/>
  <c r="C224" i="17"/>
  <c r="C225" i="17"/>
  <c r="C226" i="17"/>
  <c r="C227" i="17"/>
  <c r="C228" i="17"/>
  <c r="C229" i="17"/>
  <c r="C230" i="17"/>
  <c r="C231" i="17"/>
  <c r="C232" i="17"/>
  <c r="C233" i="17"/>
  <c r="C234" i="17"/>
  <c r="C235" i="17"/>
  <c r="C236" i="17"/>
  <c r="C237" i="17"/>
  <c r="C238" i="17"/>
  <c r="C239" i="17"/>
  <c r="C240" i="17"/>
  <c r="C241" i="17"/>
  <c r="C242" i="17"/>
  <c r="C243" i="17"/>
  <c r="C244" i="17"/>
  <c r="C245" i="17"/>
  <c r="C246" i="17"/>
  <c r="C247" i="17"/>
  <c r="C248" i="17"/>
  <c r="C249" i="17"/>
  <c r="C250" i="17"/>
  <c r="C251" i="17"/>
  <c r="C252" i="17"/>
  <c r="C253" i="17"/>
  <c r="C254" i="17"/>
  <c r="C255" i="17"/>
  <c r="C256" i="17"/>
  <c r="C257" i="17"/>
  <c r="C258" i="17"/>
  <c r="C259" i="17"/>
  <c r="C260" i="17"/>
  <c r="C261" i="17"/>
  <c r="C262" i="17"/>
  <c r="C263" i="17"/>
  <c r="C264" i="17"/>
  <c r="C265" i="17"/>
  <c r="C266" i="17"/>
  <c r="C267" i="17"/>
  <c r="C268" i="17"/>
  <c r="C269" i="17"/>
  <c r="C270" i="17"/>
  <c r="C271" i="17"/>
  <c r="C272" i="17"/>
  <c r="C273" i="17"/>
  <c r="C274" i="17"/>
  <c r="C275" i="17"/>
  <c r="C276" i="17"/>
  <c r="C277" i="17"/>
  <c r="C278" i="17"/>
  <c r="C279" i="17"/>
  <c r="C280" i="17"/>
  <c r="C281" i="17"/>
  <c r="C282" i="17"/>
  <c r="C283" i="17"/>
  <c r="C284" i="17"/>
  <c r="C285" i="17"/>
  <c r="C286" i="17"/>
  <c r="C287" i="17"/>
  <c r="C288" i="17"/>
  <c r="C289" i="17"/>
  <c r="C290" i="17"/>
  <c r="C291" i="17"/>
  <c r="C292" i="17"/>
  <c r="C293" i="17"/>
  <c r="C294" i="17"/>
  <c r="C295" i="17"/>
  <c r="C296" i="17"/>
  <c r="C297" i="17"/>
  <c r="C298" i="17"/>
  <c r="C299" i="17"/>
  <c r="C300" i="17"/>
  <c r="C301" i="17"/>
  <c r="C302" i="17"/>
  <c r="C303" i="17"/>
  <c r="C304" i="17"/>
  <c r="C305" i="17"/>
  <c r="C306" i="17"/>
  <c r="C307" i="17"/>
  <c r="C308" i="17"/>
  <c r="C309" i="17"/>
  <c r="C310" i="17"/>
  <c r="C311" i="17"/>
  <c r="C312" i="17"/>
  <c r="C313" i="17"/>
  <c r="C314" i="17"/>
  <c r="C315" i="17"/>
  <c r="C316" i="17"/>
  <c r="C317" i="17"/>
  <c r="C318" i="17"/>
  <c r="C319" i="17"/>
  <c r="C320" i="17"/>
  <c r="C321" i="17"/>
  <c r="C322" i="17"/>
  <c r="C323" i="17"/>
  <c r="C324" i="17"/>
  <c r="C325" i="17"/>
  <c r="C326" i="17"/>
  <c r="C327" i="17"/>
  <c r="C328" i="17"/>
  <c r="C329" i="17"/>
  <c r="C330" i="17"/>
  <c r="C331" i="17"/>
  <c r="C332" i="17"/>
  <c r="C333" i="17"/>
  <c r="C334" i="17"/>
  <c r="C335" i="17"/>
  <c r="C336" i="17"/>
  <c r="C337" i="17"/>
  <c r="C338" i="17"/>
  <c r="C339" i="17"/>
  <c r="C340" i="17"/>
  <c r="C341" i="17"/>
  <c r="C342" i="17"/>
  <c r="C343" i="17"/>
  <c r="C344" i="17"/>
  <c r="C345" i="17"/>
  <c r="C346" i="17"/>
  <c r="C347" i="17"/>
  <c r="C348" i="17"/>
  <c r="C349" i="17"/>
  <c r="C350" i="17"/>
  <c r="C351" i="17"/>
  <c r="C352" i="17"/>
  <c r="C353" i="17"/>
  <c r="C354" i="17"/>
  <c r="C355" i="17"/>
  <c r="C356" i="17"/>
  <c r="C357" i="17"/>
  <c r="C358" i="17"/>
  <c r="C359" i="17"/>
  <c r="C360" i="17"/>
  <c r="C361" i="17"/>
  <c r="C362" i="17"/>
  <c r="C363" i="17"/>
  <c r="C364" i="17"/>
  <c r="C365" i="17"/>
  <c r="C366" i="17"/>
  <c r="C367" i="17"/>
  <c r="C368" i="17"/>
  <c r="C369" i="17"/>
  <c r="C370" i="17"/>
  <c r="C371" i="17"/>
  <c r="C372" i="17"/>
  <c r="C373" i="17"/>
  <c r="C374" i="17"/>
  <c r="C375" i="17"/>
  <c r="C376" i="17"/>
  <c r="C377" i="17"/>
  <c r="C378" i="17"/>
  <c r="C379" i="17"/>
  <c r="C380" i="17"/>
  <c r="C381" i="17"/>
  <c r="C382" i="17"/>
  <c r="C383" i="17"/>
  <c r="C384" i="17"/>
  <c r="C385" i="17"/>
  <c r="C386" i="17"/>
  <c r="C387" i="17"/>
  <c r="C388" i="17"/>
  <c r="C389" i="17"/>
  <c r="C390" i="17"/>
  <c r="C391" i="17"/>
  <c r="C392" i="17"/>
  <c r="C393" i="17"/>
  <c r="C394" i="17"/>
  <c r="C395" i="17"/>
  <c r="C396" i="17"/>
  <c r="C397" i="17"/>
  <c r="C398" i="17"/>
  <c r="C399" i="17"/>
  <c r="C400" i="17"/>
  <c r="C401" i="17"/>
  <c r="C402" i="17"/>
  <c r="C403" i="17"/>
  <c r="C404" i="17"/>
  <c r="C405" i="17"/>
  <c r="C406" i="17"/>
  <c r="C407" i="17"/>
  <c r="C408" i="17"/>
  <c r="C409" i="17"/>
  <c r="C410" i="17"/>
  <c r="C411" i="17"/>
  <c r="C412" i="17"/>
  <c r="C413" i="17"/>
  <c r="C414" i="17"/>
  <c r="C415" i="17"/>
  <c r="C416" i="17"/>
  <c r="C417" i="17"/>
  <c r="C418" i="17"/>
  <c r="C419" i="17"/>
  <c r="C420" i="17"/>
  <c r="C421" i="17"/>
  <c r="C422" i="17"/>
  <c r="C423" i="17"/>
  <c r="C424" i="17"/>
  <c r="C425" i="17"/>
  <c r="C426" i="17"/>
  <c r="C427" i="17"/>
  <c r="C428" i="17"/>
  <c r="C429" i="17"/>
  <c r="C430" i="17"/>
  <c r="C431" i="17"/>
  <c r="C432" i="17"/>
  <c r="C433" i="17"/>
  <c r="C434" i="17"/>
  <c r="C435" i="17"/>
  <c r="C436" i="17"/>
  <c r="C437" i="17"/>
  <c r="C438" i="17"/>
  <c r="C439" i="17"/>
  <c r="C440" i="17"/>
  <c r="C441" i="17"/>
  <c r="C442" i="17"/>
  <c r="C443" i="17"/>
  <c r="C444" i="17"/>
  <c r="C445" i="17"/>
  <c r="C446" i="17"/>
  <c r="C447" i="17"/>
  <c r="C448" i="17"/>
  <c r="C449" i="17"/>
  <c r="C450" i="17"/>
  <c r="C451" i="17"/>
  <c r="C452" i="17"/>
  <c r="C453" i="17"/>
  <c r="C454" i="17"/>
  <c r="C455" i="17"/>
  <c r="C456" i="17"/>
  <c r="C457" i="17"/>
  <c r="C458" i="17"/>
  <c r="C459" i="17"/>
  <c r="C460" i="17"/>
  <c r="C461" i="17"/>
  <c r="C462" i="17"/>
  <c r="C463" i="17"/>
  <c r="C464" i="17"/>
  <c r="C465" i="17"/>
  <c r="C466" i="17"/>
  <c r="C467" i="17"/>
  <c r="C468" i="17"/>
  <c r="C469" i="17"/>
  <c r="C470" i="17"/>
  <c r="C471" i="17"/>
  <c r="C472" i="17"/>
  <c r="C473" i="17"/>
  <c r="C474" i="17"/>
  <c r="C475" i="17"/>
  <c r="C476" i="17"/>
  <c r="C477" i="17"/>
  <c r="C478" i="17"/>
  <c r="C479" i="17"/>
  <c r="C480" i="17"/>
  <c r="C481" i="17"/>
  <c r="C482" i="17"/>
  <c r="C483" i="17"/>
  <c r="C484" i="17"/>
  <c r="C485" i="17"/>
  <c r="C486" i="17"/>
  <c r="C487" i="17"/>
  <c r="C488" i="17"/>
  <c r="C489" i="17"/>
  <c r="C490" i="17"/>
  <c r="C491" i="17"/>
  <c r="C492" i="17"/>
  <c r="C493" i="17"/>
  <c r="C494" i="17"/>
  <c r="C495" i="17"/>
  <c r="C496" i="17"/>
  <c r="C497" i="17"/>
  <c r="C498" i="17"/>
  <c r="C499" i="17"/>
  <c r="C500" i="17"/>
  <c r="C501" i="17"/>
  <c r="C502" i="17"/>
  <c r="C503" i="17"/>
  <c r="C504" i="17"/>
  <c r="C505" i="17"/>
  <c r="C506" i="17"/>
  <c r="C507" i="17"/>
  <c r="C508" i="17"/>
  <c r="C509" i="17"/>
  <c r="C510" i="17"/>
  <c r="C511" i="17"/>
  <c r="C512" i="17"/>
  <c r="C513" i="17"/>
  <c r="C514" i="17"/>
  <c r="C515" i="17"/>
  <c r="C516" i="17"/>
  <c r="C517" i="17"/>
  <c r="C518" i="17"/>
  <c r="C519" i="17"/>
  <c r="C520" i="17"/>
  <c r="C521" i="17"/>
  <c r="C522" i="17"/>
  <c r="C523" i="17"/>
  <c r="C524" i="17"/>
  <c r="C525" i="17"/>
  <c r="C526" i="17"/>
  <c r="C527" i="17"/>
  <c r="C528" i="17"/>
  <c r="C529" i="17"/>
  <c r="C530" i="17"/>
  <c r="C531" i="17"/>
  <c r="C532" i="17"/>
  <c r="C533" i="17"/>
  <c r="C534" i="17"/>
  <c r="C535" i="17"/>
  <c r="C536" i="17"/>
  <c r="C537" i="17"/>
  <c r="C538" i="17"/>
  <c r="C539" i="17"/>
  <c r="C540" i="17"/>
  <c r="C541" i="17"/>
  <c r="C542" i="17"/>
  <c r="C543" i="17"/>
  <c r="C544" i="17"/>
  <c r="C545" i="17"/>
  <c r="C546" i="17"/>
  <c r="C547" i="17"/>
  <c r="C548" i="17"/>
  <c r="C549" i="17"/>
  <c r="C550" i="17"/>
  <c r="C551" i="17"/>
  <c r="C552" i="17"/>
  <c r="C553" i="17"/>
  <c r="C554" i="17"/>
  <c r="C555" i="17"/>
  <c r="C556" i="17"/>
  <c r="C557" i="17"/>
  <c r="C558" i="17"/>
  <c r="C559" i="17"/>
  <c r="C560" i="17"/>
  <c r="C561" i="17"/>
  <c r="C562" i="17"/>
  <c r="C563" i="17"/>
  <c r="C564" i="17"/>
  <c r="C565" i="17"/>
  <c r="C566" i="17"/>
  <c r="C567" i="17"/>
  <c r="C568" i="17"/>
  <c r="C569" i="17"/>
  <c r="C570" i="17"/>
  <c r="C571" i="17"/>
  <c r="C572" i="17"/>
  <c r="C573" i="17"/>
  <c r="C574" i="17"/>
  <c r="C575" i="17"/>
  <c r="C576" i="17"/>
  <c r="C577" i="17"/>
  <c r="C578" i="17"/>
  <c r="C579" i="17"/>
  <c r="C580" i="17"/>
  <c r="C581" i="17"/>
  <c r="C582" i="17"/>
  <c r="C583" i="17"/>
  <c r="C584" i="17"/>
  <c r="C585" i="17"/>
  <c r="C586" i="17"/>
  <c r="C587" i="17"/>
  <c r="C588" i="17"/>
  <c r="C589" i="17"/>
  <c r="C590" i="17"/>
  <c r="C591" i="17"/>
  <c r="C592" i="17"/>
  <c r="C593" i="17"/>
  <c r="C594" i="17"/>
  <c r="C595" i="17"/>
  <c r="C596" i="17"/>
  <c r="C597" i="17"/>
  <c r="C598" i="17"/>
  <c r="C599" i="17"/>
  <c r="C600" i="17"/>
  <c r="C601" i="17"/>
  <c r="C602" i="17"/>
  <c r="C603" i="17"/>
  <c r="C604" i="17"/>
  <c r="C605" i="17"/>
  <c r="C606" i="17"/>
  <c r="C607" i="17"/>
  <c r="C608" i="17"/>
  <c r="C609" i="17"/>
  <c r="C610" i="17"/>
  <c r="C611" i="17"/>
  <c r="C612" i="17"/>
  <c r="C613" i="17"/>
  <c r="C614" i="17"/>
  <c r="C615" i="17"/>
  <c r="C616" i="17"/>
  <c r="C617" i="17"/>
  <c r="C618" i="17"/>
  <c r="C619" i="17"/>
  <c r="C620" i="17"/>
  <c r="C621" i="17"/>
  <c r="C622" i="17"/>
  <c r="C623" i="17"/>
  <c r="C624" i="17"/>
  <c r="C625" i="17"/>
  <c r="C626" i="17"/>
  <c r="C627" i="17"/>
  <c r="C628" i="17"/>
  <c r="C629" i="17"/>
  <c r="C630" i="17"/>
  <c r="C631" i="17"/>
  <c r="C632" i="17"/>
  <c r="C633" i="17"/>
  <c r="C634" i="17"/>
  <c r="C635" i="17"/>
  <c r="C636" i="17"/>
  <c r="C637" i="17"/>
  <c r="C638" i="17"/>
  <c r="C639" i="17"/>
  <c r="C640" i="17"/>
  <c r="C641" i="17"/>
  <c r="C642" i="17"/>
  <c r="C643" i="17"/>
  <c r="C644" i="17"/>
  <c r="C645" i="17"/>
  <c r="C646" i="17"/>
  <c r="C647" i="17"/>
  <c r="C648" i="17"/>
  <c r="C649" i="17"/>
  <c r="C650" i="17"/>
  <c r="C651" i="17"/>
  <c r="C652" i="17"/>
  <c r="C653" i="17"/>
  <c r="C654" i="17"/>
  <c r="C655" i="17"/>
  <c r="C656" i="17"/>
  <c r="C657" i="17"/>
  <c r="C658" i="17"/>
  <c r="C659" i="17"/>
  <c r="C660" i="17"/>
  <c r="C661" i="17"/>
  <c r="C662" i="17"/>
  <c r="C663" i="17"/>
  <c r="C664" i="17"/>
  <c r="C665" i="17"/>
  <c r="C666" i="17"/>
  <c r="C667" i="17"/>
  <c r="C668" i="17"/>
  <c r="C669" i="17"/>
  <c r="C670" i="17"/>
  <c r="C671" i="17"/>
  <c r="C672" i="17"/>
  <c r="C673" i="17"/>
  <c r="C674" i="17"/>
  <c r="C675" i="17"/>
  <c r="C676" i="17"/>
  <c r="C677" i="17"/>
  <c r="C15" i="6"/>
  <c r="C16" i="6"/>
  <c r="C17" i="6"/>
  <c r="C18" i="6"/>
  <c r="C19" i="6"/>
  <c r="C20" i="6"/>
  <c r="C21" i="6"/>
  <c r="C22" i="6"/>
  <c r="C23" i="6"/>
  <c r="C24" i="6"/>
  <c r="C25" i="6"/>
  <c r="C26" i="6"/>
  <c r="C27" i="6"/>
  <c r="C26" i="8" l="1"/>
  <c r="C27" i="8"/>
  <c r="C28" i="8"/>
  <c r="I15" i="17" l="1"/>
  <c r="I17" i="17"/>
  <c r="I20" i="17"/>
  <c r="C16" i="19" l="1"/>
  <c r="C15" i="19"/>
  <c r="C13" i="20"/>
  <c r="C14" i="20"/>
  <c r="C13" i="17"/>
  <c r="C13" i="19" l="1"/>
  <c r="C14" i="19"/>
  <c r="C12" i="23" l="1"/>
  <c r="C16" i="23"/>
  <c r="C13" i="23"/>
  <c r="C15" i="23"/>
  <c r="C14" i="23"/>
  <c r="K52" i="23" l="1"/>
  <c r="K53" i="23"/>
  <c r="K66" i="23"/>
  <c r="K68" i="23"/>
  <c r="K50" i="23"/>
  <c r="K51" i="23"/>
  <c r="K202" i="23"/>
  <c r="K203" i="23"/>
  <c r="K77" i="23"/>
  <c r="C13" i="8" l="1"/>
  <c r="C14" i="8"/>
  <c r="C15" i="8"/>
  <c r="C16" i="8"/>
  <c r="C17" i="8"/>
  <c r="C18" i="8"/>
  <c r="C19" i="8"/>
  <c r="C20" i="8"/>
  <c r="C21" i="8"/>
  <c r="C22" i="8"/>
  <c r="C23" i="8"/>
  <c r="C24" i="8"/>
  <c r="C25" i="8"/>
  <c r="C12" i="8"/>
  <c r="C15" i="21" l="1"/>
  <c r="C12" i="21"/>
  <c r="C14" i="21"/>
  <c r="C13" i="21"/>
  <c r="K38" i="21"/>
  <c r="K34" i="21"/>
  <c r="K75" i="21"/>
  <c r="K74" i="21"/>
  <c r="K25" i="21"/>
  <c r="K32" i="21"/>
  <c r="K49" i="21"/>
  <c r="K62" i="21"/>
  <c r="K46" i="21"/>
  <c r="C12" i="20" l="1"/>
  <c r="K239" i="19"/>
  <c r="K83" i="19"/>
  <c r="K237" i="19"/>
  <c r="K12" i="19"/>
  <c r="C12" i="19"/>
  <c r="K170" i="19"/>
  <c r="K445" i="19"/>
  <c r="C13" i="18"/>
  <c r="C15" i="18"/>
  <c r="C14" i="18"/>
  <c r="C12" i="18"/>
  <c r="C16" i="18"/>
  <c r="C12" i="17"/>
  <c r="C14" i="17"/>
  <c r="J22" i="6" l="1"/>
  <c r="J21" i="6"/>
  <c r="J20" i="6"/>
  <c r="J19" i="6"/>
  <c r="J18" i="6"/>
  <c r="J17" i="6"/>
  <c r="J16" i="6"/>
  <c r="J15" i="6"/>
  <c r="J14" i="6"/>
  <c r="C14" i="6"/>
  <c r="J13" i="6"/>
  <c r="C13" i="6"/>
  <c r="J12" i="6"/>
  <c r="C12" i="6"/>
  <c r="J25" i="5"/>
  <c r="C25" i="5"/>
  <c r="J24" i="5"/>
  <c r="C24" i="5"/>
  <c r="J23" i="5"/>
  <c r="C23" i="5"/>
  <c r="J22" i="5"/>
  <c r="C22" i="5"/>
  <c r="J21" i="5"/>
  <c r="C21" i="5"/>
  <c r="J20" i="5"/>
  <c r="C20" i="5"/>
  <c r="J19" i="5"/>
  <c r="C19" i="5"/>
  <c r="J18" i="5"/>
  <c r="C18" i="5"/>
  <c r="J17" i="5"/>
  <c r="C17" i="5"/>
  <c r="J16" i="5"/>
  <c r="C16" i="5"/>
  <c r="J15" i="5"/>
  <c r="C15" i="5"/>
  <c r="J14" i="5"/>
  <c r="C14" i="5"/>
  <c r="J13" i="5"/>
  <c r="C13" i="5"/>
  <c r="J12" i="5"/>
  <c r="C12" i="5"/>
  <c r="J19" i="4"/>
  <c r="C19" i="4"/>
  <c r="J18" i="4"/>
  <c r="C18" i="4"/>
  <c r="J17" i="4"/>
  <c r="C17" i="4"/>
  <c r="J16" i="4"/>
  <c r="C16" i="4"/>
  <c r="J15" i="4"/>
  <c r="C15" i="4"/>
  <c r="J14" i="4"/>
  <c r="C14" i="4"/>
  <c r="J13" i="4"/>
  <c r="C13" i="4"/>
  <c r="J12" i="4"/>
  <c r="C12" i="4"/>
  <c r="J13" i="3"/>
  <c r="C13" i="3"/>
  <c r="J12" i="3"/>
  <c r="C12" i="3"/>
  <c r="J13" i="1" l="1"/>
  <c r="J14" i="1"/>
  <c r="J15" i="1"/>
  <c r="J16" i="1"/>
  <c r="J17" i="1"/>
  <c r="J18" i="1"/>
  <c r="J19" i="1"/>
  <c r="J20" i="1"/>
  <c r="J12" i="1"/>
  <c r="C17" i="1"/>
  <c r="C16" i="1"/>
  <c r="C13" i="1"/>
  <c r="C20" i="1"/>
  <c r="C19" i="1"/>
  <c r="C18" i="1"/>
  <c r="C15" i="1"/>
  <c r="C14" i="1"/>
  <c r="C12" i="1"/>
</calcChain>
</file>

<file path=xl/sharedStrings.xml><?xml version="1.0" encoding="utf-8"?>
<sst xmlns="http://schemas.openxmlformats.org/spreadsheetml/2006/main" count="8659" uniqueCount="4174">
  <si>
    <t>1. Introduction</t>
  </si>
  <si>
    <t>Samaritan’s Purse is a non-denominational evangelical Christian organization providing spiritual and physical aid to hurting people around the world. Since 1970, Samaritan’s Purse has helped meet needs of people who are victims of war, poverty, natural disasters, disease, and famine with the purpose of sharing God’s love through his Son, Jesus Christ. The organization serves the Church worldwide to promote the Gospel of the Lord Jesus Christ.
www.samaritanspurse.org
Samaritan’s Purse International Relief in South Sudan is inviting submissions of tenders for multiple Framework Agreements (FWAs) to supply Vehicle Parts, Lubricants, Tires, Transport Services, Internet, and Solar Equipment as per the following categories for the year 2024:</t>
  </si>
  <si>
    <t>List of FWAs</t>
  </si>
  <si>
    <t>Reference #</t>
  </si>
  <si>
    <t>Description</t>
  </si>
  <si>
    <t>FWA-001</t>
  </si>
  <si>
    <t>Landcruiser Parts</t>
  </si>
  <si>
    <t>FWA-002</t>
  </si>
  <si>
    <t>Quadbike Parts</t>
  </si>
  <si>
    <t>FWA-003</t>
  </si>
  <si>
    <t>Motorbike Parts</t>
  </si>
  <si>
    <t>FWA-004</t>
  </si>
  <si>
    <t>NH Tractor Parts</t>
  </si>
  <si>
    <t>FWA-005</t>
  </si>
  <si>
    <t>MF Tractor Parts</t>
  </si>
  <si>
    <t>FWA-006</t>
  </si>
  <si>
    <t>Isuzu Parts</t>
  </si>
  <si>
    <t>FWA-007</t>
  </si>
  <si>
    <t>Landcruiser Tires</t>
  </si>
  <si>
    <t>FWA-008</t>
  </si>
  <si>
    <t>Quadbike Tires</t>
  </si>
  <si>
    <t>FWA-009</t>
  </si>
  <si>
    <t>Motorbike Tires</t>
  </si>
  <si>
    <t>FWA-010</t>
  </si>
  <si>
    <t>Tractor Tires</t>
  </si>
  <si>
    <t>FWA-011</t>
  </si>
  <si>
    <t>Heavy Truck Tires</t>
  </si>
  <si>
    <t>FWA-012</t>
  </si>
  <si>
    <t>Lubricants</t>
  </si>
  <si>
    <t>FWA-013</t>
  </si>
  <si>
    <t>Ground Transport</t>
  </si>
  <si>
    <t>FWA-014</t>
  </si>
  <si>
    <t>FWA-015</t>
  </si>
  <si>
    <t>Air Transport</t>
  </si>
  <si>
    <t>FWA-016</t>
  </si>
  <si>
    <t>Courier Services</t>
  </si>
  <si>
    <t>FWA-017</t>
  </si>
  <si>
    <t>Internet (PL Sites)</t>
  </si>
  <si>
    <t>FWA-018</t>
  </si>
  <si>
    <t>Solar Equipment</t>
  </si>
  <si>
    <r>
      <t>*</t>
    </r>
    <r>
      <rPr>
        <b/>
        <sz val="11"/>
        <color rgb="FF222222"/>
        <rFont val="Calibri"/>
        <family val="2"/>
        <scheme val="minor"/>
      </rPr>
      <t>Please include the reference # of the tender you’re applying for in the subject line of your email bid, and in all tender documents.</t>
    </r>
  </si>
  <si>
    <t>2. Objective</t>
  </si>
  <si>
    <t>3. Provisional Timetable</t>
  </si>
  <si>
    <t>4. Item Specifications</t>
  </si>
  <si>
    <t xml:space="preserve">Items should be genuine (original) and of acceptable quality as per the tender documents 
The following information must be included in you quote: 
- Price per unit of each item 
- Delivery lead time of each item 
- Quote validity period (minimum of 3 months) 
- Payment Terms 
- Delivery Terms (i.e. ex-works or Delivery Duty Paid Juba, South Sudan) </t>
  </si>
  <si>
    <t>5. Selection Criteria</t>
  </si>
  <si>
    <r>
      <rPr>
        <sz val="11"/>
        <color rgb="FF000000"/>
        <rFont val="Calibri"/>
        <family val="2"/>
      </rPr>
      <t xml:space="preserve">The following categories will form part of the selection criteria for each supplier with maximum scores per category as shown in the following table. You are therefore advised to provide clear information related to the 5 categories. </t>
    </r>
    <r>
      <rPr>
        <b/>
        <sz val="11"/>
        <color rgb="FF000000"/>
        <rFont val="Calibri"/>
        <family val="2"/>
      </rPr>
      <t xml:space="preserve">The failure to meet certain minimum standards outlined below may result in the rejection of your tender.
</t>
    </r>
    <r>
      <rPr>
        <sz val="11"/>
        <color rgb="FF000000"/>
        <rFont val="Calibri"/>
        <family val="2"/>
      </rPr>
      <t xml:space="preserve">
</t>
    </r>
    <r>
      <rPr>
        <b/>
        <sz val="11"/>
        <color rgb="FF000000"/>
        <rFont val="Calibri"/>
        <family val="2"/>
      </rPr>
      <t xml:space="preserve">Note that: </t>
    </r>
    <r>
      <rPr>
        <sz val="11"/>
        <color rgb="FF000000"/>
        <rFont val="Calibri"/>
        <family val="2"/>
      </rPr>
      <t xml:space="preserve">The possible indicators listed for each category are not all required, but these and similar indicators will be considered by the tender committee for each category when deciding which supplier to select. </t>
    </r>
  </si>
  <si>
    <r>
      <rPr>
        <b/>
        <i/>
        <sz val="11"/>
        <color rgb="FF000000"/>
        <rFont val="Calibri"/>
        <family val="2"/>
      </rPr>
      <t>Statutory Obligations:</t>
    </r>
    <r>
      <rPr>
        <sz val="11"/>
        <color rgb="FF000000"/>
        <rFont val="Calibri"/>
        <family val="2"/>
      </rPr>
      <t xml:space="preserve"> The supplier has met all statutory obligations to operate legally in its
country/countries of operation. Indicators considered may include:
• The supplier must be registered with relevant authorities
o Provide Certificate of Incorporation indicating that the company is properly registered
o Provide up-to-date tax compliance certificate
o Provide valid import/export license (if available)
o Provide document indicating all major shareholders [i.e. CR12 in Kenya, CR14 in South
Africa and Zimbabwe]</t>
    </r>
  </si>
  <si>
    <r>
      <rPr>
        <b/>
        <i/>
        <sz val="11"/>
        <color rgb="FF000000"/>
        <rFont val="Calibri"/>
        <family val="2"/>
        <scheme val="minor"/>
      </rPr>
      <t xml:space="preserve">Operational Capacity: </t>
    </r>
    <r>
      <rPr>
        <sz val="11"/>
        <color rgb="FF000000"/>
        <rFont val="Calibri"/>
        <family val="2"/>
        <scheme val="minor"/>
      </rPr>
      <t xml:space="preserve">The supplier demonstrates adequate operational capacity to supply large orders within acceptable lead times. Indicators considered may include:  
• The supplier MUST be operating from a fixed address with permanent structures.  
• Size of the company (number of locations, shop size, warehouse size etc.).  
• Number of employees.  
• Number of years the supplier has been in operation.  
• Amount of stock on hand and total warehouse capacity.  
• The supplier has successfully supplied similar large orders to a variety of clients in the past year. </t>
    </r>
  </si>
  <si>
    <r>
      <rPr>
        <b/>
        <i/>
        <sz val="11"/>
        <color rgb="FF000000"/>
        <rFont val="Calibri"/>
        <family val="2"/>
        <scheme val="minor"/>
      </rPr>
      <t xml:space="preserve">Technical Capacity: </t>
    </r>
    <r>
      <rPr>
        <sz val="11"/>
        <color rgb="FF000000"/>
        <rFont val="Calibri"/>
        <family val="2"/>
        <scheme val="minor"/>
      </rPr>
      <t xml:space="preserve">The supplier demonstrates adequate technical competence to supply the correct type and quality of items requested. Indicators considered may include: . 
• The supplier has provided the correct technical specification in their quote as requested in the ITT.  
• The supplier specializes in the category of items specified in the ITT.  
• The supplier is an official dealer/importer/manufacturer of the specified items.  
   o [If so, provide evidence of official status]  
• The supplier adheres to other recognized standards that demonstrate technical competence (i.e. ISO certifications, etc.).  
• The supplier has an established after service warrantee and support system 
• The supplier possesses vehicle/truck ownership for road transportation services.  
   o [For road transportation services, provide evidence of ownership] </t>
    </r>
  </si>
  <si>
    <r>
      <rPr>
        <b/>
        <i/>
        <sz val="11"/>
        <color rgb="FF000000"/>
        <rFont val="Calibri"/>
        <family val="2"/>
        <scheme val="minor"/>
      </rPr>
      <t xml:space="preserve">Financial Capacity: </t>
    </r>
    <r>
      <rPr>
        <sz val="11"/>
        <color rgb="FF000000"/>
        <rFont val="Calibri"/>
        <family val="2"/>
        <scheme val="minor"/>
      </rPr>
      <t xml:space="preserve">The supplier demonstrates adequate financial capacity to supply high-value orders with minimal risk (e.g. of financial loss or nondelivery) to the purchaser. Indicators may include:  
• The supplier provides a bank statement not more than 3 months old.  
• The supplier can verify significant annual sales.  
• The supplier’s payment terms are favorable (i.e. payment after delivery vs 50% advance vs 100% advance).  
• The supplier accepts preferred payment methods (i.e. wire transfer or cheque vs cash payment). </t>
    </r>
  </si>
  <si>
    <r>
      <rPr>
        <b/>
        <i/>
        <sz val="11"/>
        <color rgb="FF000000"/>
        <rFont val="Calibri"/>
        <family val="2"/>
        <scheme val="minor"/>
      </rPr>
      <t xml:space="preserve">Price and Lead Time: </t>
    </r>
    <r>
      <rPr>
        <sz val="11"/>
        <color rgb="FF000000"/>
        <rFont val="Calibri"/>
        <family val="2"/>
        <scheme val="minor"/>
      </rPr>
      <t xml:space="preserve">The supplier offers competitive prices and commits to acceptable lead times. Indicators considered may include:  
• The supplier quotes competitive prices compared to other vendors considered.  
• The supplier offers a realistic lead time which meets the needs of the purchaser. </t>
    </r>
  </si>
  <si>
    <r>
      <rPr>
        <b/>
        <i/>
        <sz val="11"/>
        <color rgb="FF000000"/>
        <rFont val="Calibri"/>
        <family val="2"/>
        <scheme val="minor"/>
      </rPr>
      <t>Other Value-Adds:</t>
    </r>
    <r>
      <rPr>
        <sz val="11"/>
        <color rgb="FF000000"/>
        <rFont val="Calibri"/>
        <family val="2"/>
        <scheme val="minor"/>
      </rPr>
      <t xml:space="preserve"> The supplier offers other benefits to the purchaser. Indicators considered may include:  
• The supplier MUST offer after-sale services in the provision of all technical services or goods.  
• The supplier offers any discounts.  
• The supplier is able to provide warranties or guarantees on the products it supplies.  
• The supplier is able to stock supplies for the purchaser (on request) for up to 2-3 months prior to final delivery.  
• The supplier is able to offer quotes for multiple delivery terms (i.e. both DDP Juba and ex-works). </t>
    </r>
  </si>
  <si>
    <r>
      <rPr>
        <b/>
        <sz val="11"/>
        <color rgb="FF000000"/>
        <rFont val="Calibri"/>
        <family val="2"/>
        <scheme val="minor"/>
      </rPr>
      <t xml:space="preserve">NOTE: 
</t>
    </r>
    <r>
      <rPr>
        <sz val="11"/>
        <color rgb="FF000000"/>
        <rFont val="Calibri"/>
        <family val="2"/>
        <scheme val="minor"/>
      </rPr>
      <t xml:space="preserve">1. Samaritan’s Purse reserves the right to revise the above conditions as may be necessary.  
2. Samaritan’s Purse reserves the right to accept part of a tender, to reject all tenders, or to cancel the entire tender process.  
3. Samaritan’s Purse reserves the right to reject bids / tenders based on any discovered links to terrorist activities (using Watch-Dog Pro and/or www.sam.gov)  
4. Samaritan’s Purse reserves the right to visit bidders to evaluate capacity to supply. </t>
    </r>
  </si>
  <si>
    <t>6. Conditions</t>
  </si>
  <si>
    <t xml:space="preserve">You must agree to the following conditions if you choose to respond to Samaritan’s Purse International Relief South Sudan regarding this Invitation to Tender (ITT). 
1. All responses and supporting documentation regarding this tender shall become the property of Samaritan’s Purse International Relief and will not be returned.  
2. Samaritan’s Purse International ultimately reserves the right throughout this process to select any supplier that best meets its business requirements.  
3. Neither issuance of this ITT nor receipt of bids represents a commitment on the part of Samaritan’s Purse International Relief.  
4. Samaritan’s Purse International Relief will not be responsible for, or in any way liable for, any costs incurred by the supplier in the preparation of any responses relating to this ITT.  
5. Neither party shall use the name of the other in publicity releases, referrals, advertising, or similar activity without the prior written consent of the other.  
6. Prospective bidders must respond to all the questions in the Tender Response Form attached.  
   a. The questions are mandatory for Suppliers to complete if they wish to be considered for Samaritan’s Purse International Relief business. 
   b. You may use separate sheets if required to provide answers to the questions.  
7. Prospective bidders must sign the SP Tender code of conduct also attached.  
8. Samaritan’s Purse South Sudan Procurement Committee will review the bids and vet the bidders to determine, in accordance with the Selection Criteria above, whether they will award the contract to any one of them. </t>
  </si>
  <si>
    <t>7. How to Submit</t>
  </si>
  <si>
    <r>
      <rPr>
        <b/>
        <i/>
        <sz val="11"/>
        <color rgb="FF000000"/>
        <rFont val="Calibri"/>
        <family val="2"/>
        <scheme val="minor"/>
      </rPr>
      <t xml:space="preserve">Information to Include in Your Bid: </t>
    </r>
    <r>
      <rPr>
        <sz val="11"/>
        <color rgb="FF000000"/>
        <rFont val="Calibri"/>
        <family val="2"/>
        <scheme val="minor"/>
      </rPr>
      <t xml:space="preserve">The bidder must provide sufficient information in the tender to demonstrate compliance with the requirements set out in each section of this ITT. The tender shall therefore include, as a minimum:
</t>
    </r>
    <r>
      <rPr>
        <u/>
        <sz val="11"/>
        <color rgb="FF000000"/>
        <rFont val="Calibri"/>
        <family val="2"/>
        <scheme val="minor"/>
      </rPr>
      <t>Completed Tender Response form</t>
    </r>
    <r>
      <rPr>
        <sz val="11"/>
        <color rgb="FF000000"/>
        <rFont val="Calibri"/>
        <family val="2"/>
        <scheme val="minor"/>
      </rPr>
      <t xml:space="preserve">. This should include a copy of your largest purchase order in the category in which you are trying to win to demonstrate your reliability and capacity. 
</t>
    </r>
    <r>
      <rPr>
        <u/>
        <sz val="11"/>
        <color rgb="FF000000"/>
        <rFont val="Calibri"/>
        <family val="2"/>
        <scheme val="minor"/>
      </rPr>
      <t xml:space="preserve">Registration certificates/documents  
</t>
    </r>
    <r>
      <rPr>
        <sz val="11"/>
        <color rgb="FF000000"/>
        <rFont val="Calibri"/>
        <family val="2"/>
        <scheme val="minor"/>
      </rPr>
      <t xml:space="preserve">   ▪ Certificate of Incorporation  
   ▪ Up-to-date Tax Compliance Certificate from Country of Operation  
   ▪ License from the government authority to operate as a Supplier / Distributor / Manufacturer etc.  
   ▪ Import / Export License - if applicable  
   ▪ Company Profile clearly outlining the company’s areas of specialization. 
</t>
    </r>
    <r>
      <rPr>
        <u/>
        <sz val="11"/>
        <color rgb="FF000000"/>
        <rFont val="Calibri"/>
        <family val="2"/>
        <scheme val="minor"/>
      </rPr>
      <t>Written references</t>
    </r>
    <r>
      <rPr>
        <sz val="11"/>
        <color rgb="FF000000"/>
        <rFont val="Calibri"/>
        <family val="2"/>
        <scheme val="minor"/>
      </rPr>
      <t xml:space="preserve"> (3 preferable) and a list of references and contacts  
   ▪ References from NGOs/Humanitarian institutions an added advantage 
</t>
    </r>
    <r>
      <rPr>
        <u/>
        <sz val="11"/>
        <color rgb="FF000000"/>
        <rFont val="Calibri"/>
        <family val="2"/>
        <scheme val="minor"/>
      </rPr>
      <t>Latest financial statements</t>
    </r>
    <r>
      <rPr>
        <sz val="11"/>
        <color rgb="FF000000"/>
        <rFont val="Calibri"/>
        <family val="2"/>
        <scheme val="minor"/>
      </rPr>
      <t xml:space="preserve">, including a bank statement, which are not more than 3 months old. </t>
    </r>
  </si>
  <si>
    <r>
      <rPr>
        <b/>
        <i/>
        <sz val="11"/>
        <color rgb="FF000000"/>
        <rFont val="Calibri"/>
        <family val="2"/>
        <scheme val="minor"/>
      </rPr>
      <t xml:space="preserve">Submitting Pricing Information in Excel 
</t>
    </r>
    <r>
      <rPr>
        <sz val="11"/>
        <color rgb="FF000000"/>
        <rFont val="Calibri"/>
        <family val="2"/>
        <scheme val="minor"/>
      </rPr>
      <t xml:space="preserve">In addition to submitting your signed/stamped official quotation, please also use this Excel file to submit a </t>
    </r>
    <r>
      <rPr>
        <b/>
        <u/>
        <sz val="11"/>
        <color rgb="FF000000"/>
        <rFont val="Calibri"/>
        <family val="2"/>
        <scheme val="minor"/>
      </rPr>
      <t>soft copy</t>
    </r>
    <r>
      <rPr>
        <sz val="11"/>
        <color rgb="FF000000"/>
        <rFont val="Calibri"/>
        <family val="2"/>
        <scheme val="minor"/>
      </rPr>
      <t xml:space="preserve"> of your quote. </t>
    </r>
  </si>
  <si>
    <t>If you are a new supplier of Samaritan's Purse, or an existing supplier who has not been re-vetted in the last 9 months, please complete the below Supplier Information Form. Based on the information provided, you may be contacted to provide additional documentation and/or for a site visit. Qualified suppliers will be eligible to be added to the Samaritan's Purse Supplier Database, regardless of whether or not you win any tender.
In addition to the soft copy below, please ensure to submit a signed and stamped copy with your tender documents.
Completing this form is not required to submit your tender documents, but will be required if selected and is highly encouraged to facilitate the overall process.</t>
  </si>
  <si>
    <t>Supplier Information Form (to be only filled by Supplier)</t>
  </si>
  <si>
    <t>Supplier Name</t>
  </si>
  <si>
    <t> </t>
  </si>
  <si>
    <t>SP Supplier Number</t>
  </si>
  <si>
    <t>Current Date</t>
  </si>
  <si>
    <t>(SP internal only)</t>
  </si>
  <si>
    <t>Location/Address</t>
  </si>
  <si>
    <t>Year of Registration</t>
  </si>
  <si>
    <t>Owner's Name</t>
  </si>
  <si>
    <t>Manager's Name</t>
  </si>
  <si>
    <t>Signature</t>
  </si>
  <si>
    <t>Mobile #'s</t>
  </si>
  <si>
    <t>Email</t>
  </si>
  <si>
    <t>Date of Birth</t>
  </si>
  <si>
    <t>Nationality</t>
  </si>
  <si>
    <r>
      <t xml:space="preserve"> Key Contact Information (</t>
    </r>
    <r>
      <rPr>
        <sz val="11"/>
        <color rgb="FF000000"/>
        <rFont val="Calibri"/>
        <family val="2"/>
      </rPr>
      <t>Please indicate the primary contact person for Samaritan's Purse</t>
    </r>
    <r>
      <rPr>
        <b/>
        <sz val="11"/>
        <color rgb="FF000000"/>
        <rFont val="Calibri"/>
        <family val="2"/>
      </rPr>
      <t>)</t>
    </r>
  </si>
  <si>
    <t>Primary Contact Person:</t>
  </si>
  <si>
    <t>Name</t>
  </si>
  <si>
    <t>Mobile #</t>
  </si>
  <si>
    <t>Primary email for sending Quotations and Purchase Orders:</t>
  </si>
  <si>
    <t>How many employees? (check ONE)</t>
  </si>
  <si>
    <t>0-3</t>
  </si>
  <si>
    <t>13-20</t>
  </si>
  <si>
    <t>More than 20</t>
  </si>
  <si>
    <r>
      <t>What category of supplies does the vendor stock for sale?</t>
    </r>
    <r>
      <rPr>
        <i/>
        <sz val="9"/>
        <color rgb="FF000000"/>
        <rFont val="Calibri"/>
        <family val="2"/>
      </rPr>
      <t xml:space="preserve">
(Tick all that apply)</t>
    </r>
  </si>
  <si>
    <t xml:space="preserve">Construction Material </t>
  </si>
  <si>
    <t>Computers &amp; Electronics</t>
  </si>
  <si>
    <t>WASH</t>
  </si>
  <si>
    <t>Generator Parts</t>
  </si>
  <si>
    <t>Services (Describe)</t>
  </si>
  <si>
    <t>Medical</t>
  </si>
  <si>
    <t>Land cruiser parts</t>
  </si>
  <si>
    <t>Printing</t>
  </si>
  <si>
    <t>Stationaries</t>
  </si>
  <si>
    <t>Electrical</t>
  </si>
  <si>
    <t>Embroidery</t>
  </si>
  <si>
    <t>Furniture</t>
  </si>
  <si>
    <t>Tractor parts</t>
  </si>
  <si>
    <t>Vehicle-NEW</t>
  </si>
  <si>
    <t>Food - Fresh/Veg /processed</t>
  </si>
  <si>
    <t>Fuel/Lubricants</t>
  </si>
  <si>
    <t>Air Transport /Charter</t>
  </si>
  <si>
    <t>Food - Cereals /Dry</t>
  </si>
  <si>
    <t>Tires</t>
  </si>
  <si>
    <t>Road Transport</t>
  </si>
  <si>
    <t>Other - Please specify?</t>
  </si>
  <si>
    <t>Household Supplies</t>
  </si>
  <si>
    <t>Solar</t>
  </si>
  <si>
    <t>What is the approximate estimated value of all of the vendor's current stock?</t>
  </si>
  <si>
    <t>$1-10,000</t>
  </si>
  <si>
    <t>$10,001-$50,000</t>
  </si>
  <si>
    <t>$50,001-$100,000</t>
  </si>
  <si>
    <t>$100,001 or more</t>
  </si>
  <si>
    <r>
      <t>What is the vendor's average reported annual turnover?</t>
    </r>
    <r>
      <rPr>
        <i/>
        <sz val="11"/>
        <color rgb="FF000000"/>
        <rFont val="Calibri"/>
        <family val="2"/>
      </rPr>
      <t xml:space="preserve"> (select the relevant range)</t>
    </r>
  </si>
  <si>
    <t>$0 - $20,000</t>
  </si>
  <si>
    <t>$20,001 - $100,000</t>
  </si>
  <si>
    <t>$100,001-$500,000</t>
  </si>
  <si>
    <t>$500,001-$1,000,000</t>
  </si>
  <si>
    <t>$1,000,001 +</t>
  </si>
  <si>
    <t>What category of supplies do you specialize in? List your top 3 categories in order of sales per year?</t>
  </si>
  <si>
    <r>
      <t xml:space="preserve">*Please provide a copy of your </t>
    </r>
    <r>
      <rPr>
        <b/>
        <sz val="11"/>
        <color rgb="FFFF0000"/>
        <rFont val="Calibri"/>
        <family val="2"/>
      </rPr>
      <t>largest Purchase Order (PO) in each category</t>
    </r>
    <r>
      <rPr>
        <sz val="11"/>
        <color rgb="FFFF0000"/>
        <rFont val="Calibri"/>
        <family val="2"/>
      </rPr>
      <t xml:space="preserve"> from the previous year. </t>
    </r>
  </si>
  <si>
    <t>Are you a third-party supplier (Your business does not maintain stock but locates items when requested)?</t>
  </si>
  <si>
    <t>No</t>
  </si>
  <si>
    <t>Yes</t>
  </si>
  <si>
    <t>(If Yes, please explain)</t>
  </si>
  <si>
    <t>Do you have a Business under another name?  If Yes, please provide the names below:</t>
  </si>
  <si>
    <t>Business name #2</t>
  </si>
  <si>
    <t>Business name #3</t>
  </si>
  <si>
    <t>Do you have other location (s) from where you sell goods or services?</t>
  </si>
  <si>
    <t>(If Yes, please list)</t>
  </si>
  <si>
    <t>Physical Shop/Store (not including warehouse)</t>
  </si>
  <si>
    <t>Location/address #2</t>
  </si>
  <si>
    <t>Location/address #3</t>
  </si>
  <si>
    <t>Location/address #4</t>
  </si>
  <si>
    <t>What is the estimated physical size of the Business?</t>
  </si>
  <si>
    <t>Small (less than 4 meter x 8 meter)</t>
  </si>
  <si>
    <t>Large (larger than 32 square meters)</t>
  </si>
  <si>
    <t>No Shop/Office</t>
  </si>
  <si>
    <t xml:space="preserve">Warehouse </t>
  </si>
  <si>
    <t>Do you have a private Warehouse belonging only to your Business entity?</t>
  </si>
  <si>
    <t>If yes - Location of warehouse/warehouses:</t>
  </si>
  <si>
    <t>Size of Warehouse (Circle one)</t>
  </si>
  <si>
    <t>No Warehouse</t>
  </si>
  <si>
    <t>How long does it take to deliver in-stock items ? (select ONE)</t>
  </si>
  <si>
    <t>less than 12 hrs</t>
  </si>
  <si>
    <t>less than 2 days</t>
  </si>
  <si>
    <t>less than 5 days</t>
  </si>
  <si>
    <t>less than 2 weeks</t>
  </si>
  <si>
    <t>If longer please specify</t>
  </si>
  <si>
    <t>Finance</t>
  </si>
  <si>
    <t>What are your standard payment terms?</t>
  </si>
  <si>
    <t>What forms of payment will you accept?  (check all that apply)</t>
  </si>
  <si>
    <t>Cash only</t>
  </si>
  <si>
    <t>Wire transfer</t>
  </si>
  <si>
    <t>Check</t>
  </si>
  <si>
    <r>
      <t>Are you willing to accept a penalty for late delivery?</t>
    </r>
    <r>
      <rPr>
        <sz val="11"/>
        <color rgb="FF000000"/>
        <rFont val="Gill Sans MT"/>
        <family val="2"/>
      </rPr>
      <t xml:space="preserve"> </t>
    </r>
    <r>
      <rPr>
        <sz val="11"/>
        <color rgb="FFFF0000"/>
        <rFont val="Gill Sans MT"/>
        <family val="2"/>
      </rPr>
      <t xml:space="preserve">After an initial 7 days grace period, a penalty of 0.5% of the amount of goods/services that have been delayed will be deducted daily from the invoice up to a maximum 20% penalty. </t>
    </r>
  </si>
  <si>
    <t xml:space="preserve">Which bank do you use? </t>
  </si>
  <si>
    <t>Ecobank</t>
  </si>
  <si>
    <t>CitiBank</t>
  </si>
  <si>
    <t>Equity Bank</t>
  </si>
  <si>
    <t>Other:</t>
  </si>
  <si>
    <t>Bank account information (name and number):</t>
  </si>
  <si>
    <t>Other Documentation Required:</t>
  </si>
  <si>
    <t>Please provide the following documents/Information:</t>
  </si>
  <si>
    <t>&gt;</t>
  </si>
  <si>
    <t>A copy of your registration certificates</t>
  </si>
  <si>
    <t>A copy of your largest Purchase Order from other NGOs within the last year to demonstrate capacity</t>
  </si>
  <si>
    <t xml:space="preserve">Financial documents: Recent bank statement (from the past 3 months) </t>
  </si>
  <si>
    <t>Audited financial statements (if you have them)</t>
  </si>
  <si>
    <t xml:space="preserve">Please attach a copy of your company's Memorandum of Understanding (MOU) </t>
  </si>
  <si>
    <r>
      <t>Import license (</t>
    </r>
    <r>
      <rPr>
        <i/>
        <sz val="11"/>
        <color rgb="FF000000"/>
        <rFont val="Calibri"/>
        <family val="2"/>
      </rPr>
      <t>if applicable</t>
    </r>
    <r>
      <rPr>
        <sz val="11"/>
        <color rgb="FF000000"/>
        <rFont val="Calibri"/>
        <family val="2"/>
      </rPr>
      <t>)</t>
    </r>
  </si>
  <si>
    <t>References</t>
  </si>
  <si>
    <r>
      <t>(</t>
    </r>
    <r>
      <rPr>
        <sz val="11"/>
        <color rgb="FFFF0000"/>
        <rFont val="Calibri"/>
        <family val="2"/>
      </rPr>
      <t>Clients from within the past 3 years - preferably NGOs and not Samaritan's Purse staff</t>
    </r>
    <r>
      <rPr>
        <sz val="11"/>
        <color rgb="FF000000"/>
        <rFont val="Calibri"/>
        <family val="2"/>
      </rPr>
      <t>)</t>
    </r>
  </si>
  <si>
    <t>Reference 1:</t>
  </si>
  <si>
    <t>Business &amp; Contact Name</t>
  </si>
  <si>
    <t>Phone Number &amp; Email:</t>
  </si>
  <si>
    <t>Reference 2:</t>
  </si>
  <si>
    <t>Reference 3:</t>
  </si>
  <si>
    <t>FWA #</t>
  </si>
  <si>
    <t>Vendor Name</t>
  </si>
  <si>
    <t>Payment Terms</t>
  </si>
  <si>
    <t>(preference 30 days)</t>
  </si>
  <si>
    <t>FWA Description</t>
  </si>
  <si>
    <t>Delivery Terms</t>
  </si>
  <si>
    <t>(preference DDP Juba)</t>
  </si>
  <si>
    <t>Quote Validity</t>
  </si>
  <si>
    <t>(preference for 90 days)</t>
  </si>
  <si>
    <t>Item ID</t>
  </si>
  <si>
    <t>Index #</t>
  </si>
  <si>
    <t>Item Description</t>
  </si>
  <si>
    <t>Est. Annual Qty.</t>
  </si>
  <si>
    <t>Unit</t>
  </si>
  <si>
    <t>Part Number</t>
  </si>
  <si>
    <t>Unit Price</t>
  </si>
  <si>
    <t>Total Estimated Price</t>
  </si>
  <si>
    <t>Comments</t>
  </si>
  <si>
    <t>Engine Gasket Ket</t>
  </si>
  <si>
    <t>pc</t>
  </si>
  <si>
    <t>04111-17110</t>
  </si>
  <si>
    <t>C/R Cylinder kit</t>
  </si>
  <si>
    <t>04313-28020</t>
  </si>
  <si>
    <t>Valve Assy Fuel Tank</t>
  </si>
  <si>
    <t>04363-60830</t>
  </si>
  <si>
    <t>RR Speder Kit Cross joint</t>
  </si>
  <si>
    <t>04371-36050</t>
  </si>
  <si>
    <t>FRT Spider Kit</t>
  </si>
  <si>
    <t>04371-60070</t>
  </si>
  <si>
    <t>Differential Gasket Kit</t>
  </si>
  <si>
    <t>04412-60190</t>
  </si>
  <si>
    <t>FRT Axle Gasket Kit</t>
  </si>
  <si>
    <t>04434-60051</t>
  </si>
  <si>
    <t>Gasket Kit P/S</t>
  </si>
  <si>
    <t>04445-60070</t>
  </si>
  <si>
    <t>power Gasket kit</t>
  </si>
  <si>
    <t>04446-60070</t>
  </si>
  <si>
    <t>Pad Kit Disc Brake Front</t>
  </si>
  <si>
    <t>04465-26420</t>
  </si>
  <si>
    <t>Hiace</t>
  </si>
  <si>
    <t>Brake Pads</t>
  </si>
  <si>
    <t>04465-60230</t>
  </si>
  <si>
    <t>Front Brake Pad</t>
  </si>
  <si>
    <t>04465-60340</t>
  </si>
  <si>
    <t>Brake pad</t>
  </si>
  <si>
    <t>04466-60020</t>
  </si>
  <si>
    <t>Cylinder Kit</t>
  </si>
  <si>
    <t>04474-35100</t>
  </si>
  <si>
    <t>Cylider disc kit</t>
  </si>
  <si>
    <t>04479-60030</t>
  </si>
  <si>
    <t>RR Cylinder Kit</t>
  </si>
  <si>
    <t>04479-60070</t>
  </si>
  <si>
    <t>RR Shackle Kit</t>
  </si>
  <si>
    <t>04483-60200</t>
  </si>
  <si>
    <t>RR Spring Pin Kit</t>
  </si>
  <si>
    <t>04484-60110</t>
  </si>
  <si>
    <t>04484-60120</t>
  </si>
  <si>
    <t>piston kit</t>
  </si>
  <si>
    <t>04493-60270</t>
  </si>
  <si>
    <t>Piston kit</t>
  </si>
  <si>
    <t>04493-60300</t>
  </si>
  <si>
    <t>Shoe Kit, Rear Brake</t>
  </si>
  <si>
    <t>04495-26240</t>
  </si>
  <si>
    <t>Brake shoe</t>
  </si>
  <si>
    <t>04495-60070</t>
  </si>
  <si>
    <t>Spring Kit, Rear Brake Shoe Hold Down</t>
  </si>
  <si>
    <t>04941-26010</t>
  </si>
  <si>
    <t>Strut Kit, Rear Brake</t>
  </si>
  <si>
    <t>04943-08030</t>
  </si>
  <si>
    <t>Washer set</t>
  </si>
  <si>
    <t>11011-17010</t>
  </si>
  <si>
    <t>Cylinder Head Gasket</t>
  </si>
  <si>
    <t>11115-17010-05</t>
  </si>
  <si>
    <t>Cover Sub Assy</t>
  </si>
  <si>
    <t>11201-17020</t>
  </si>
  <si>
    <t>Case gear</t>
  </si>
  <si>
    <t>11301-17030</t>
  </si>
  <si>
    <t>Insulator engine mounting</t>
  </si>
  <si>
    <t>12361-17020</t>
  </si>
  <si>
    <t>LH insulator engine mounting</t>
  </si>
  <si>
    <t>12361-17091</t>
  </si>
  <si>
    <t>12371-17080</t>
  </si>
  <si>
    <t>Halogex bulbs</t>
  </si>
  <si>
    <t>12v160/100W</t>
  </si>
  <si>
    <t>Battery INCOE</t>
  </si>
  <si>
    <t>12V80AH-N70</t>
  </si>
  <si>
    <t>Piston Ring STD</t>
  </si>
  <si>
    <t>13011-17030</t>
  </si>
  <si>
    <t>Bearing Set</t>
  </si>
  <si>
    <t>13041-17011-02</t>
  </si>
  <si>
    <t>Piston Sub Assy</t>
  </si>
  <si>
    <t>13101-17100-01</t>
  </si>
  <si>
    <t>Con Rod</t>
  </si>
  <si>
    <t>13201-17010</t>
  </si>
  <si>
    <t>13204-17011</t>
  </si>
  <si>
    <t>Crankshaft</t>
  </si>
  <si>
    <t>13411-17012</t>
  </si>
  <si>
    <t>Camshaft SUB Assy</t>
  </si>
  <si>
    <t>13501-17010</t>
  </si>
  <si>
    <t xml:space="preserve"> Idler bearing SUB Assy</t>
  </si>
  <si>
    <t>13505-17020</t>
  </si>
  <si>
    <t>Tensioner Assy</t>
  </si>
  <si>
    <t>13540-17011</t>
  </si>
  <si>
    <t>Timing Belt</t>
  </si>
  <si>
    <t>13568-19065</t>
  </si>
  <si>
    <t>Camshaft timing belt</t>
  </si>
  <si>
    <t>13568-19195</t>
  </si>
  <si>
    <t>Diff Seal</t>
  </si>
  <si>
    <t>13568-41009</t>
  </si>
  <si>
    <t>Camshaft plat</t>
  </si>
  <si>
    <t>13571-17010</t>
  </si>
  <si>
    <t>Injector pump gear</t>
  </si>
  <si>
    <t>13613-17010</t>
  </si>
  <si>
    <t>Inlet valve</t>
  </si>
  <si>
    <t>13711-17010</t>
  </si>
  <si>
    <t>Outlet valve</t>
  </si>
  <si>
    <t>13715-54040</t>
  </si>
  <si>
    <t>Retainer valve</t>
  </si>
  <si>
    <t>13741-54020</t>
  </si>
  <si>
    <t xml:space="preserve">Lifter valve </t>
  </si>
  <si>
    <t>13751-54010</t>
  </si>
  <si>
    <t xml:space="preserve">Shim,Valve </t>
  </si>
  <si>
    <t>13753-17040</t>
  </si>
  <si>
    <t>Shim</t>
  </si>
  <si>
    <t>13753-17090</t>
  </si>
  <si>
    <t>Shim,Valve Adjuster</t>
  </si>
  <si>
    <t>13753-17100</t>
  </si>
  <si>
    <t>Shim Valve</t>
  </si>
  <si>
    <t>13753-54010</t>
  </si>
  <si>
    <t>Shim,Valve</t>
  </si>
  <si>
    <t>13753-54160</t>
  </si>
  <si>
    <t>13753-54210</t>
  </si>
  <si>
    <t>Element, Oil</t>
  </si>
  <si>
    <t>15600-41010</t>
  </si>
  <si>
    <t>Water pump Assy</t>
  </si>
  <si>
    <t>16100-19156</t>
  </si>
  <si>
    <t>Water Pump Assy</t>
  </si>
  <si>
    <t>16100-19235</t>
  </si>
  <si>
    <t>Coupling fliud Assy</t>
  </si>
  <si>
    <t>16210-17070</t>
  </si>
  <si>
    <t>Water Pump Gasket</t>
  </si>
  <si>
    <t>16271-17010</t>
  </si>
  <si>
    <t>Fan</t>
  </si>
  <si>
    <t>16361-17040</t>
  </si>
  <si>
    <t>Pulley Fan</t>
  </si>
  <si>
    <t>16371-17010</t>
  </si>
  <si>
    <t>Radiator Assy 1HZ</t>
  </si>
  <si>
    <t>16400-17400</t>
  </si>
  <si>
    <t>Radiator Assy</t>
  </si>
  <si>
    <t>16400-17401</t>
  </si>
  <si>
    <t>16400-54A00</t>
  </si>
  <si>
    <t>Radiator cap</t>
  </si>
  <si>
    <t>16401-67150</t>
  </si>
  <si>
    <t>Radiator Hose Pipe N0-1</t>
  </si>
  <si>
    <t>16571-17020</t>
  </si>
  <si>
    <t>Shroud Fan Radiator</t>
  </si>
  <si>
    <t>16711-17150</t>
  </si>
  <si>
    <t>17701-17011-02</t>
  </si>
  <si>
    <t>Pre Air Cleaner</t>
  </si>
  <si>
    <t>17730-66010</t>
  </si>
  <si>
    <t>Air filter</t>
  </si>
  <si>
    <t>17801-61030</t>
  </si>
  <si>
    <t>Air Cleaner Element</t>
  </si>
  <si>
    <t>17801-75010</t>
  </si>
  <si>
    <t>Hose Air Cleaner No:1</t>
  </si>
  <si>
    <t>17881-17030</t>
  </si>
  <si>
    <t>Tubes 195R15</t>
  </si>
  <si>
    <t>195R15</t>
  </si>
  <si>
    <t>Heater Plug</t>
  </si>
  <si>
    <t>19850-17020</t>
  </si>
  <si>
    <t>Pump Assy, Injector 1HZ</t>
  </si>
  <si>
    <t>22100-1C190</t>
  </si>
  <si>
    <t>Injector Pump</t>
  </si>
  <si>
    <t>22100-1C201</t>
  </si>
  <si>
    <t>Injector Pump Housing</t>
  </si>
  <si>
    <t>22101-54250</t>
  </si>
  <si>
    <t>Bolt Sub Assy Distributive Head</t>
  </si>
  <si>
    <t>22128-54010</t>
  </si>
  <si>
    <t>Rotor Head For Injector Pump</t>
  </si>
  <si>
    <t>22140-17810</t>
  </si>
  <si>
    <t>Seat Spring Lower</t>
  </si>
  <si>
    <t>22145-54010</t>
  </si>
  <si>
    <t>Rotor Head Washer Copper</t>
  </si>
  <si>
    <t>22149-56351</t>
  </si>
  <si>
    <t>Screw Sub assy Overflow</t>
  </si>
  <si>
    <t>22160-64010</t>
  </si>
  <si>
    <t>Shaft Sub Assy Drive</t>
  </si>
  <si>
    <t>22170-55130</t>
  </si>
  <si>
    <t>Plug Distru Head</t>
  </si>
  <si>
    <t/>
  </si>
  <si>
    <t>22176-54020</t>
  </si>
  <si>
    <t>Lever Sub Assy Control</t>
  </si>
  <si>
    <t>22308-5B650</t>
  </si>
  <si>
    <t>Bushing Guide</t>
  </si>
  <si>
    <t>22348-54490</t>
  </si>
  <si>
    <t>Fuel Cut off</t>
  </si>
  <si>
    <t>22390-6A511</t>
  </si>
  <si>
    <t>Pump</t>
  </si>
  <si>
    <t>22505-54010</t>
  </si>
  <si>
    <t>Cover feed pump</t>
  </si>
  <si>
    <t>22511-58650</t>
  </si>
  <si>
    <t xml:space="preserve">Oil Seal Injector </t>
  </si>
  <si>
    <t>22544-64740</t>
  </si>
  <si>
    <t>Spring Boost Compensator</t>
  </si>
  <si>
    <t>22546-17420</t>
  </si>
  <si>
    <t>Piston timer</t>
  </si>
  <si>
    <t>22582-1C180</t>
  </si>
  <si>
    <t>pin timer slide</t>
  </si>
  <si>
    <t>22655-54010</t>
  </si>
  <si>
    <t>Governor Adjusting Shaft Sub Assy</t>
  </si>
  <si>
    <t>22740-21910</t>
  </si>
  <si>
    <t>Holder Flyweight</t>
  </si>
  <si>
    <t>22741-54020</t>
  </si>
  <si>
    <t>Wire Sub ASSY Fuel Cut Solenoid</t>
  </si>
  <si>
    <t>22751-17470</t>
  </si>
  <si>
    <t>Fuel Cap, lift pump</t>
  </si>
  <si>
    <t>23380-17451</t>
  </si>
  <si>
    <t>Cap Assy Fuel</t>
  </si>
  <si>
    <t>23380-17471</t>
  </si>
  <si>
    <t>23380-17491</t>
  </si>
  <si>
    <t>23380-17531</t>
  </si>
  <si>
    <t>Fuel Filter Case</t>
  </si>
  <si>
    <t>23382-51031</t>
  </si>
  <si>
    <t>Plug Fuel filter DR</t>
  </si>
  <si>
    <t>23388-64470</t>
  </si>
  <si>
    <t>Element Assy Fuel Filter</t>
  </si>
  <si>
    <t>23390-0L010</t>
  </si>
  <si>
    <t>Fuel pump</t>
  </si>
  <si>
    <t>23390-17531</t>
  </si>
  <si>
    <t>Element ASSY Fuel</t>
  </si>
  <si>
    <t>23390-17540</t>
  </si>
  <si>
    <t xml:space="preserve">Fuel Filter </t>
  </si>
  <si>
    <t>23390-51070</t>
  </si>
  <si>
    <t>23390-64480</t>
  </si>
  <si>
    <t>Holder &amp; Nozzle</t>
  </si>
  <si>
    <t>23600-19075</t>
  </si>
  <si>
    <t>Nozzle Assy</t>
  </si>
  <si>
    <t>23620-19105</t>
  </si>
  <si>
    <t>Injection Pipe</t>
  </si>
  <si>
    <t>23701-17010</t>
  </si>
  <si>
    <t>23702-17010</t>
  </si>
  <si>
    <t>23703-17010</t>
  </si>
  <si>
    <t>23704-17010</t>
  </si>
  <si>
    <t>23705-17010</t>
  </si>
  <si>
    <t>23706-17010</t>
  </si>
  <si>
    <t>Fuel filter support</t>
  </si>
  <si>
    <t>23921-51010</t>
  </si>
  <si>
    <t>Alternator Assy</t>
  </si>
  <si>
    <t>27040-54670</t>
  </si>
  <si>
    <t>27060-17220</t>
  </si>
  <si>
    <t>27330-74550</t>
  </si>
  <si>
    <t>Holder &amp; Brush</t>
  </si>
  <si>
    <t>27370-75060</t>
  </si>
  <si>
    <t>Pulley Alternator</t>
  </si>
  <si>
    <t>27411-17030</t>
  </si>
  <si>
    <t>Regulator Assy, Generator</t>
  </si>
  <si>
    <t>27700-50030</t>
  </si>
  <si>
    <t>Regulator</t>
  </si>
  <si>
    <t>27700-62030</t>
  </si>
  <si>
    <t>Starter Kit</t>
  </si>
  <si>
    <t>28011-17090</t>
  </si>
  <si>
    <t>Starter Motor Assy</t>
  </si>
  <si>
    <t>28100-17080</t>
  </si>
  <si>
    <t>28100-17090</t>
  </si>
  <si>
    <t>Starter motor</t>
  </si>
  <si>
    <t>28100-17091</t>
  </si>
  <si>
    <t>28100-54261</t>
  </si>
  <si>
    <t xml:space="preserve">Starter brush holder </t>
  </si>
  <si>
    <t>28140-77090</t>
  </si>
  <si>
    <t>Startor Amature</t>
  </si>
  <si>
    <t>28160-54140</t>
  </si>
  <si>
    <t>Timing Assy</t>
  </si>
  <si>
    <t>28520-17260</t>
  </si>
  <si>
    <t xml:space="preserve">Glow Plug Relay </t>
  </si>
  <si>
    <t>28610-67010</t>
  </si>
  <si>
    <t>Vaccum pump Assy</t>
  </si>
  <si>
    <t>29300-17010</t>
  </si>
  <si>
    <t>Clutch Release Boot</t>
  </si>
  <si>
    <t>31126-60050</t>
  </si>
  <si>
    <t>Fork Sub Assy</t>
  </si>
  <si>
    <t>31204-36110</t>
  </si>
  <si>
    <t>Cover ASSY, Clutch</t>
  </si>
  <si>
    <t>31210-26163</t>
  </si>
  <si>
    <t>Pressure Plate</t>
  </si>
  <si>
    <t>31210-36330</t>
  </si>
  <si>
    <t>Bearing ASSY, Clutch Release</t>
  </si>
  <si>
    <t>31230-35061</t>
  </si>
  <si>
    <t>Clutch Release Bearing</t>
  </si>
  <si>
    <t>31230-60201</t>
  </si>
  <si>
    <t>Disc Assy Clutch</t>
  </si>
  <si>
    <t>31250-26220</t>
  </si>
  <si>
    <t>Clutch Disc</t>
  </si>
  <si>
    <t>31250-60431</t>
  </si>
  <si>
    <t>31250-60432</t>
  </si>
  <si>
    <t>Cylinder Assy</t>
  </si>
  <si>
    <t>31420-60050</t>
  </si>
  <si>
    <t>Master Cylinder Upper Clutch</t>
  </si>
  <si>
    <t>31420-60051</t>
  </si>
  <si>
    <t>Clutch Release Cylinder</t>
  </si>
  <si>
    <t>31470-60290</t>
  </si>
  <si>
    <t>Breather pipe</t>
  </si>
  <si>
    <t>33019-60060</t>
  </si>
  <si>
    <t>Transmission Unit Assy, Manual</t>
  </si>
  <si>
    <t>33030-6A411</t>
  </si>
  <si>
    <t>Transmission Gear Unit</t>
  </si>
  <si>
    <t>33030-6A414</t>
  </si>
  <si>
    <t>1st Gear Sub Assy</t>
  </si>
  <si>
    <t>33032-60111</t>
  </si>
  <si>
    <t>2nd Gear</t>
  </si>
  <si>
    <t>33033-60050</t>
  </si>
  <si>
    <t>3RD Gear Sub Assy</t>
  </si>
  <si>
    <t>33034-60090</t>
  </si>
  <si>
    <t>Ring Set Synchronizer No-2</t>
  </si>
  <si>
    <t>33037-35030</t>
  </si>
  <si>
    <t>Ring Set Synchronizer No-1</t>
  </si>
  <si>
    <t>33037-60050</t>
  </si>
  <si>
    <t>Fuel Filter Separator Sub Assy</t>
  </si>
  <si>
    <t>33109-60010</t>
  </si>
  <si>
    <t>33109--60010</t>
  </si>
  <si>
    <t>Deflector Sub Assy Extesion Housing Oil</t>
  </si>
  <si>
    <t>33144-60040</t>
  </si>
  <si>
    <t>Fork No-2</t>
  </si>
  <si>
    <t>33212-35032</t>
  </si>
  <si>
    <t>Fork No-1</t>
  </si>
  <si>
    <t>33213-35040</t>
  </si>
  <si>
    <t>Fork Assy Gear</t>
  </si>
  <si>
    <t>33230-35012</t>
  </si>
  <si>
    <t>Shaft Sub Assy</t>
  </si>
  <si>
    <t>33301-60130</t>
  </si>
  <si>
    <t>Piece Gear Spline No-5</t>
  </si>
  <si>
    <t>33318-35040</t>
  </si>
  <si>
    <t>Gear piece Spline</t>
  </si>
  <si>
    <t>33318-60030</t>
  </si>
  <si>
    <t>Shaft Out put</t>
  </si>
  <si>
    <t>33321-35141</t>
  </si>
  <si>
    <t>Gear Reverse Set</t>
  </si>
  <si>
    <t>33331-60H00</t>
  </si>
  <si>
    <t>5TH Gear</t>
  </si>
  <si>
    <t>33336-26020</t>
  </si>
  <si>
    <t>5TH Gear Washer</t>
  </si>
  <si>
    <t>33346-71010</t>
  </si>
  <si>
    <t>Washer</t>
  </si>
  <si>
    <t>33348-35010</t>
  </si>
  <si>
    <t>Hub Transmission</t>
  </si>
  <si>
    <t>33361-71020</t>
  </si>
  <si>
    <t>Hub Transmission No-3</t>
  </si>
  <si>
    <t>33362-60031</t>
  </si>
  <si>
    <t xml:space="preserve">Sleeve Transmission </t>
  </si>
  <si>
    <t>33364-35050</t>
  </si>
  <si>
    <t>Sleeve Transmission</t>
  </si>
  <si>
    <t>33364-60070</t>
  </si>
  <si>
    <t>Key Synchromesh</t>
  </si>
  <si>
    <t>33365-35060</t>
  </si>
  <si>
    <t>Key Synchromesh No-2</t>
  </si>
  <si>
    <t>33366-35030</t>
  </si>
  <si>
    <t>Key synchromesh</t>
  </si>
  <si>
    <t>33366-35050</t>
  </si>
  <si>
    <t>Ring Synchromesh</t>
  </si>
  <si>
    <t>33366-35060</t>
  </si>
  <si>
    <t>Ring Synchronizer No-3</t>
  </si>
  <si>
    <t>33368-35030</t>
  </si>
  <si>
    <t>Ring Set Synchronizer No-4</t>
  </si>
  <si>
    <t>33368-35040</t>
  </si>
  <si>
    <t>33368-35080</t>
  </si>
  <si>
    <t>Ring Synchronizer No-4</t>
  </si>
  <si>
    <t>33368-35090</t>
  </si>
  <si>
    <t>Ring Synchronizer No-5</t>
  </si>
  <si>
    <t>33384-26010</t>
  </si>
  <si>
    <t>Ring Set Synchronizer No-5</t>
  </si>
  <si>
    <t>33384-35011</t>
  </si>
  <si>
    <t>Spring Synchromesh</t>
  </si>
  <si>
    <t>33392-60040</t>
  </si>
  <si>
    <t>Key Synchromesh Shifting No-3</t>
  </si>
  <si>
    <t>33394-35030</t>
  </si>
  <si>
    <t>33394-60020</t>
  </si>
  <si>
    <t>Sleeve Transmission No-3-4</t>
  </si>
  <si>
    <t>33395-35031</t>
  </si>
  <si>
    <t>33395-60050</t>
  </si>
  <si>
    <t>Yoke Transmission</t>
  </si>
  <si>
    <t>33399-60040</t>
  </si>
  <si>
    <t>Gear Sub Assy</t>
  </si>
  <si>
    <t>33402-60030</t>
  </si>
  <si>
    <t>Gear Counter</t>
  </si>
  <si>
    <t>33421-26110</t>
  </si>
  <si>
    <t>Counter Shaft Gear</t>
  </si>
  <si>
    <t>33428-26020</t>
  </si>
  <si>
    <t>5TH Gear Counter Shaft</t>
  </si>
  <si>
    <t>33428-60040</t>
  </si>
  <si>
    <t>Shaft Reverse Idler Gear</t>
  </si>
  <si>
    <t>33451-35030</t>
  </si>
  <si>
    <t>Seat Sub Assy Shift Lever</t>
  </si>
  <si>
    <t>33505-35030</t>
  </si>
  <si>
    <t>Retainer Sub Assy Control Shift Lever</t>
  </si>
  <si>
    <t>33506-35110</t>
  </si>
  <si>
    <t>Shaft Lever boot</t>
  </si>
  <si>
    <t>33555-60030</t>
  </si>
  <si>
    <t xml:space="preserve"> Transfer Assy</t>
  </si>
  <si>
    <t>36110-6E181</t>
  </si>
  <si>
    <t>Breather plug</t>
  </si>
  <si>
    <t>36149-60070</t>
  </si>
  <si>
    <t>Transfer Shaft</t>
  </si>
  <si>
    <t>36211-60090</t>
  </si>
  <si>
    <t>Gear</t>
  </si>
  <si>
    <t>36221-60090</t>
  </si>
  <si>
    <t>Washer Transfer</t>
  </si>
  <si>
    <t>36222-60021</t>
  </si>
  <si>
    <t>36236-60050</t>
  </si>
  <si>
    <t>Lever</t>
  </si>
  <si>
    <t>36337-60090</t>
  </si>
  <si>
    <t>Rod Assy High and Low</t>
  </si>
  <si>
    <t>36340-60100</t>
  </si>
  <si>
    <t>FRT Propeller Shaft</t>
  </si>
  <si>
    <t>37140-60540</t>
  </si>
  <si>
    <t>Yoke Universal</t>
  </si>
  <si>
    <t>37315-35070</t>
  </si>
  <si>
    <t>Yoke</t>
  </si>
  <si>
    <t>37315-36020</t>
  </si>
  <si>
    <t>Winch Assy Pulling - BADLAND with wire rop</t>
  </si>
  <si>
    <t>38110-60280</t>
  </si>
  <si>
    <t>Differential Carrier Sub Assy</t>
  </si>
  <si>
    <t>41101-60090</t>
  </si>
  <si>
    <t>Carrier Sub Assy</t>
  </si>
  <si>
    <t>41101-60180</t>
  </si>
  <si>
    <t>RR Diff Carrier Sub Assy</t>
  </si>
  <si>
    <t>41101-60A20</t>
  </si>
  <si>
    <t>Carrier Assy; Differential Rear</t>
  </si>
  <si>
    <t>41110-26440</t>
  </si>
  <si>
    <t>FRT Diff</t>
  </si>
  <si>
    <t>41110-60281</t>
  </si>
  <si>
    <t>Carrier Assy; Differential Front</t>
  </si>
  <si>
    <t>41110-60830</t>
  </si>
  <si>
    <t>41110-60A30</t>
  </si>
  <si>
    <t>FRT Differential Final Gear</t>
  </si>
  <si>
    <t>41201-69825</t>
  </si>
  <si>
    <t>RR Diff Final Gear Kit</t>
  </si>
  <si>
    <t>41201-80492</t>
  </si>
  <si>
    <t>Flange Sub Assy</t>
  </si>
  <si>
    <t>41204-35082</t>
  </si>
  <si>
    <t>41204-60060</t>
  </si>
  <si>
    <t>41204-60080</t>
  </si>
  <si>
    <t>Slinger Drive</t>
  </si>
  <si>
    <t>41214-60011</t>
  </si>
  <si>
    <t>Plate FRT DIFF Ring Gear bolt set lock</t>
  </si>
  <si>
    <t>41222-35020</t>
  </si>
  <si>
    <t>Case Sub Assy, DIFF, RR</t>
  </si>
  <si>
    <t>41301-60080</t>
  </si>
  <si>
    <t>Nut FRT diff bearing adjusting</t>
  </si>
  <si>
    <t>41316-35010</t>
  </si>
  <si>
    <t>Differential Gear</t>
  </si>
  <si>
    <t>41331-60060</t>
  </si>
  <si>
    <t>Pinion, FRT DIFF</t>
  </si>
  <si>
    <t>41341-35020</t>
  </si>
  <si>
    <t>RR Pinion Differentail</t>
  </si>
  <si>
    <t>41341-55013</t>
  </si>
  <si>
    <t>Shaft Diff Pinion, No1</t>
  </si>
  <si>
    <t>41342-39610</t>
  </si>
  <si>
    <t>Gear, FRT DIFF,Side</t>
  </si>
  <si>
    <t>41351-30511</t>
  </si>
  <si>
    <t>RR Washer Diff Side Gear Thrust No-1</t>
  </si>
  <si>
    <t>41361-60810</t>
  </si>
  <si>
    <t>Spider</t>
  </si>
  <si>
    <t>41371-35020</t>
  </si>
  <si>
    <t>RR Axle Housing Assy</t>
  </si>
  <si>
    <t>42110-60A10</t>
  </si>
  <si>
    <t>RR RH Axle Shaft Short</t>
  </si>
  <si>
    <t>42311-60201</t>
  </si>
  <si>
    <t>RR LH Axle Shaft Long</t>
  </si>
  <si>
    <t>42312-60140</t>
  </si>
  <si>
    <t xml:space="preserve">Washer Knuckle </t>
  </si>
  <si>
    <t>42323-60020</t>
  </si>
  <si>
    <t>Cone washer</t>
  </si>
  <si>
    <t>42323-60030</t>
  </si>
  <si>
    <t>Screw</t>
  </si>
  <si>
    <t>42419-60011</t>
  </si>
  <si>
    <t xml:space="preserve">Rear Hub </t>
  </si>
  <si>
    <t>42420-69015</t>
  </si>
  <si>
    <t xml:space="preserve"> Axle nut</t>
  </si>
  <si>
    <t>42427-60021</t>
  </si>
  <si>
    <t>Plate</t>
  </si>
  <si>
    <t>42428-60011</t>
  </si>
  <si>
    <t>Wheel drum L/C</t>
  </si>
  <si>
    <t>42431-0k120</t>
  </si>
  <si>
    <t>Brake Drum</t>
  </si>
  <si>
    <t>42431-60250</t>
  </si>
  <si>
    <t>Wheel Rim</t>
  </si>
  <si>
    <t>42610-60320</t>
  </si>
  <si>
    <t>42610-60330</t>
  </si>
  <si>
    <t>Rim Ring</t>
  </si>
  <si>
    <t>42613-60080</t>
  </si>
  <si>
    <t>Tyre Tubeless 195R15C</t>
  </si>
  <si>
    <t>42652-26B20</t>
  </si>
  <si>
    <t>FRT Axle Housing Assy</t>
  </si>
  <si>
    <t>43110-60361</t>
  </si>
  <si>
    <t>Seal Sub Assy</t>
  </si>
  <si>
    <t>43204-60031</t>
  </si>
  <si>
    <t>RH Knuckle Steering</t>
  </si>
  <si>
    <t>43211-60111</t>
  </si>
  <si>
    <t>Knuckle Steering RH (ABS-Anti Lock BRK Syst with Act Dry)</t>
  </si>
  <si>
    <t>43211-60250</t>
  </si>
  <si>
    <t>LH Knuckle Steering</t>
  </si>
  <si>
    <t>43212-60111</t>
  </si>
  <si>
    <t>Knuckle Steering LH (ABS-Anti Lock BRK Syst with Act Dry)</t>
  </si>
  <si>
    <t>43212-60250</t>
  </si>
  <si>
    <t>Cap SteeringKnuckle bearing</t>
  </si>
  <si>
    <t>43232-60031</t>
  </si>
  <si>
    <t>Shim steering knuckle</t>
  </si>
  <si>
    <t>43234-60020</t>
  </si>
  <si>
    <t>Joint Lower Ball, Front LH</t>
  </si>
  <si>
    <t>43330-29565</t>
  </si>
  <si>
    <t>Spindle</t>
  </si>
  <si>
    <t>43401-60080-j</t>
  </si>
  <si>
    <t>Spindle  Sub Assy</t>
  </si>
  <si>
    <t>43401-60081</t>
  </si>
  <si>
    <t>SpindleSub Assy (ABS-Anti Lock Syst with Act Dry)</t>
  </si>
  <si>
    <t>43401-60100</t>
  </si>
  <si>
    <t>FRT Shaft Sub Assy</t>
  </si>
  <si>
    <t>43405-60100</t>
  </si>
  <si>
    <t>C V JOINT Shaft</t>
  </si>
  <si>
    <t>FRT Shaft Axle</t>
  </si>
  <si>
    <t>43411-60100</t>
  </si>
  <si>
    <t>FRT Axle Shaft</t>
  </si>
  <si>
    <t>43412-60120</t>
  </si>
  <si>
    <t>Flange front Axle Outer Shaft RH</t>
  </si>
  <si>
    <t>43421-60030</t>
  </si>
  <si>
    <t>43421-60060</t>
  </si>
  <si>
    <t>Grease Cap</t>
  </si>
  <si>
    <t>43423-35010</t>
  </si>
  <si>
    <t>Front Hub Axle</t>
  </si>
  <si>
    <t>43502-69037</t>
  </si>
  <si>
    <t>FRT Hub Axle</t>
  </si>
  <si>
    <t>43502-69087</t>
  </si>
  <si>
    <t>Cover Sub Assy Free Wheel Hub LH</t>
  </si>
  <si>
    <t>43509-60051</t>
  </si>
  <si>
    <t>Front disc</t>
  </si>
  <si>
    <t>43512-60180</t>
  </si>
  <si>
    <t>Lock Nut</t>
  </si>
  <si>
    <t>43521-60011</t>
  </si>
  <si>
    <t>Hub Assy Free Wheel</t>
  </si>
  <si>
    <t>43530-69065</t>
  </si>
  <si>
    <t>Gear Assy Power Steering</t>
  </si>
  <si>
    <t>44110-60440</t>
  </si>
  <si>
    <t>Hydraulic Rreserve Cap</t>
  </si>
  <si>
    <t>44305-22061</t>
  </si>
  <si>
    <t>Vane Hydraulic Pump</t>
  </si>
  <si>
    <t>44310-60450</t>
  </si>
  <si>
    <t>Vane Pump Assy</t>
  </si>
  <si>
    <t>44320-60340</t>
  </si>
  <si>
    <t>Hydraulic oil  Reservior</t>
  </si>
  <si>
    <t>44360-60101</t>
  </si>
  <si>
    <t>Hose pressure feed</t>
  </si>
  <si>
    <t>44411-60670</t>
  </si>
  <si>
    <t>Brake Booster</t>
  </si>
  <si>
    <t>44610-6A280</t>
  </si>
  <si>
    <t>Hose Union To Check Valve</t>
  </si>
  <si>
    <t>44773-60260</t>
  </si>
  <si>
    <t>Hose Way Connector</t>
  </si>
  <si>
    <t>44775-60080</t>
  </si>
  <si>
    <t>Hose Connector For Check Valve</t>
  </si>
  <si>
    <t>44778-60220</t>
  </si>
  <si>
    <t>LH End Rod Sub Assy</t>
  </si>
  <si>
    <t>45044-69145</t>
  </si>
  <si>
    <t>RH End Rod Sub Assy</t>
  </si>
  <si>
    <t>45045-69075</t>
  </si>
  <si>
    <t>End Sub Assy ; Tie Rod RH</t>
  </si>
  <si>
    <t>45046-29456</t>
  </si>
  <si>
    <t>End Tie Rod Sub Assy</t>
  </si>
  <si>
    <t>45046-69135</t>
  </si>
  <si>
    <t>45047-69085</t>
  </si>
  <si>
    <t xml:space="preserve">Steering Wheel Assy </t>
  </si>
  <si>
    <t>45100-60600-B0</t>
  </si>
  <si>
    <t>Steering wheel</t>
  </si>
  <si>
    <t>45103-60140</t>
  </si>
  <si>
    <t>Intermediate Steering Shaft No-2</t>
  </si>
  <si>
    <t>45203-60200</t>
  </si>
  <si>
    <t>Main Steering Shaft</t>
  </si>
  <si>
    <t>45210-60061</t>
  </si>
  <si>
    <t>45210-60170</t>
  </si>
  <si>
    <t>Steering Shaft Intermediate</t>
  </si>
  <si>
    <t>45220-60101</t>
  </si>
  <si>
    <t>Rod Assy Steering</t>
  </si>
  <si>
    <t>45450-69185</t>
  </si>
  <si>
    <t>Tie Rod End</t>
  </si>
  <si>
    <t>45460-69215</t>
  </si>
  <si>
    <t>Gromet, Steering Rack Housing, No.2</t>
  </si>
  <si>
    <t>45517-26060</t>
  </si>
  <si>
    <t>Steering Damper</t>
  </si>
  <si>
    <t>45700-69145</t>
  </si>
  <si>
    <t>Damper Assy</t>
  </si>
  <si>
    <t>45700-69175</t>
  </si>
  <si>
    <t>Front Shock Absorber</t>
  </si>
  <si>
    <t>45811-69645</t>
  </si>
  <si>
    <t>Hand brake Lever</t>
  </si>
  <si>
    <t>46210-60230-B</t>
  </si>
  <si>
    <t xml:space="preserve">Hand Brake Cable </t>
  </si>
  <si>
    <t>46410-6A090</t>
  </si>
  <si>
    <t>LH Strut</t>
  </si>
  <si>
    <t>47061-60030</t>
  </si>
  <si>
    <t>RH Strut</t>
  </si>
  <si>
    <t>47062-60020</t>
  </si>
  <si>
    <t>Brake master cylinder</t>
  </si>
  <si>
    <t>47201-60690</t>
  </si>
  <si>
    <t>Master Cylinder</t>
  </si>
  <si>
    <t>47201-60A00</t>
  </si>
  <si>
    <t xml:space="preserve">Cylinder   Sub  Assy </t>
  </si>
  <si>
    <t>47201-60A40</t>
  </si>
  <si>
    <t>RR Brake Tube pipe</t>
  </si>
  <si>
    <t>47325-60242</t>
  </si>
  <si>
    <t>Way BrakeTube</t>
  </si>
  <si>
    <t>47395-60020</t>
  </si>
  <si>
    <t>Front Shaft Sub Assy</t>
  </si>
  <si>
    <t>47405-60100</t>
  </si>
  <si>
    <t>47405-60120</t>
  </si>
  <si>
    <t>Pin Spring Brake Hold Down</t>
  </si>
  <si>
    <t>47447-60010</t>
  </si>
  <si>
    <t>RR Cup Brake Hold Down</t>
  </si>
  <si>
    <t>47449-30020</t>
  </si>
  <si>
    <t>Wheel Cylinder Assy</t>
  </si>
  <si>
    <t>47550-60120</t>
  </si>
  <si>
    <t xml:space="preserve"> RH Brake Lever</t>
  </si>
  <si>
    <t>47611-35040</t>
  </si>
  <si>
    <t xml:space="preserve"> Hand Brake Wire</t>
  </si>
  <si>
    <t>47616-35030</t>
  </si>
  <si>
    <t>Brake wire</t>
  </si>
  <si>
    <t>47616-60020</t>
  </si>
  <si>
    <t>Automatic Adjust lever RH</t>
  </si>
  <si>
    <t>47643-60010</t>
  </si>
  <si>
    <t>Automatic Adjust lever LH</t>
  </si>
  <si>
    <t>47644-60010</t>
  </si>
  <si>
    <t>Caliper Disc Cylinder</t>
  </si>
  <si>
    <t>47730-60110</t>
  </si>
  <si>
    <t>RH Brake Caliper</t>
  </si>
  <si>
    <t>47730-60120</t>
  </si>
  <si>
    <t>Piston Brake Disc</t>
  </si>
  <si>
    <t>47731-14110</t>
  </si>
  <si>
    <t>Brake Caliper Disc</t>
  </si>
  <si>
    <t>47750-60110</t>
  </si>
  <si>
    <t>LH Brake Caliper</t>
  </si>
  <si>
    <t>47750-60120</t>
  </si>
  <si>
    <t>RR RH Seat Sub Assy</t>
  </si>
  <si>
    <t>48046-60100</t>
  </si>
  <si>
    <t>RR LH Seat Sub Assy</t>
  </si>
  <si>
    <t>48047-60090</t>
  </si>
  <si>
    <t xml:space="preserve">Bush Front Suspension, Lower Arm </t>
  </si>
  <si>
    <t>48061-26050</t>
  </si>
  <si>
    <t>Front LWR Bush Leading Arm</t>
  </si>
  <si>
    <t>48061-60050</t>
  </si>
  <si>
    <t>Coil Spring Hollow</t>
  </si>
  <si>
    <t>48131-6B320</t>
  </si>
  <si>
    <t>Spring Coil</t>
  </si>
  <si>
    <t>48131-6B380</t>
  </si>
  <si>
    <t>Spring Number 3</t>
  </si>
  <si>
    <t>48202-6A020</t>
  </si>
  <si>
    <t>Spring Number 1</t>
  </si>
  <si>
    <t>48205-6A020</t>
  </si>
  <si>
    <t>Spring Assy Rear</t>
  </si>
  <si>
    <t>48210-26B00</t>
  </si>
  <si>
    <t>Main Leaf Spring</t>
  </si>
  <si>
    <t>48211-60B80</t>
  </si>
  <si>
    <t xml:space="preserve"> Second leaf Spring</t>
  </si>
  <si>
    <t>48212-60B60</t>
  </si>
  <si>
    <t>Second Leaf Spring</t>
  </si>
  <si>
    <t>48212-60B80</t>
  </si>
  <si>
    <t>Spring Number 2</t>
  </si>
  <si>
    <t>48212-6A020</t>
  </si>
  <si>
    <t>Center bolt</t>
  </si>
  <si>
    <t>48247-36200</t>
  </si>
  <si>
    <t>Main leaf spring</t>
  </si>
  <si>
    <t>48247-36720</t>
  </si>
  <si>
    <t>Center Bolt</t>
  </si>
  <si>
    <t>48284-37130</t>
  </si>
  <si>
    <t>48289-60010</t>
  </si>
  <si>
    <t>FRT Bumper Sub Assy</t>
  </si>
  <si>
    <t>48304-60110</t>
  </si>
  <si>
    <t>RR Bumper</t>
  </si>
  <si>
    <t>48306-60160</t>
  </si>
  <si>
    <t>Spring Hollow</t>
  </si>
  <si>
    <t>48310-60111</t>
  </si>
  <si>
    <t>Spring Hollow Assy</t>
  </si>
  <si>
    <t>48310-60131</t>
  </si>
  <si>
    <t>Bumper Front Spring, No.1</t>
  </si>
  <si>
    <t>48331-26140</t>
  </si>
  <si>
    <t>Bumper Rear Spring, No.1</t>
  </si>
  <si>
    <t>48341-26240</t>
  </si>
  <si>
    <t>Retainer Cushion W/Bush</t>
  </si>
  <si>
    <t>48509-60040</t>
  </si>
  <si>
    <t>Front socks van</t>
  </si>
  <si>
    <t>48511-29525</t>
  </si>
  <si>
    <t>FRT Shock Absorber</t>
  </si>
  <si>
    <t>48511-69645</t>
  </si>
  <si>
    <t>Front SockSobers</t>
  </si>
  <si>
    <t>48511-69675</t>
  </si>
  <si>
    <t>RR Shock Abosber</t>
  </si>
  <si>
    <t>48531-69645</t>
  </si>
  <si>
    <t>Rear  Socksobers</t>
  </si>
  <si>
    <t>48531-69855</t>
  </si>
  <si>
    <t>Rear socks van</t>
  </si>
  <si>
    <t>48531-80725</t>
  </si>
  <si>
    <t xml:space="preserve">Bush Front Suspension, Upper Arm </t>
  </si>
  <si>
    <t>48632-26090</t>
  </si>
  <si>
    <t>RR Leading Arm Bush</t>
  </si>
  <si>
    <t>48702-60050</t>
  </si>
  <si>
    <t>Bush Sub Assy</t>
  </si>
  <si>
    <t>48706-60011</t>
  </si>
  <si>
    <t>Laterial Arm Bush</t>
  </si>
  <si>
    <t>48706-60070</t>
  </si>
  <si>
    <t>48708-13009</t>
  </si>
  <si>
    <t>Lateral rod</t>
  </si>
  <si>
    <t>48740-60140</t>
  </si>
  <si>
    <t>Link Sub Assy</t>
  </si>
  <si>
    <t>48802-60090</t>
  </si>
  <si>
    <t>48802-60120</t>
  </si>
  <si>
    <t>RR letaral arm</t>
  </si>
  <si>
    <t>48805-60100</t>
  </si>
  <si>
    <t>RR Stabilizer Bush No-25</t>
  </si>
  <si>
    <t>48815-26020</t>
  </si>
  <si>
    <t>Stabilizer Bush</t>
  </si>
  <si>
    <t>48815-60111</t>
  </si>
  <si>
    <t>FRT Stabilizer Bush No-31</t>
  </si>
  <si>
    <t>48815-60170</t>
  </si>
  <si>
    <t>Cushion Bush</t>
  </si>
  <si>
    <t>48817-30010</t>
  </si>
  <si>
    <t>Bush cover</t>
  </si>
  <si>
    <t>48823-60030</t>
  </si>
  <si>
    <t>Bracket stabilizer</t>
  </si>
  <si>
    <t>48824-60130</t>
  </si>
  <si>
    <t>LH Bracket Stabilizer</t>
  </si>
  <si>
    <t>48829-60080</t>
  </si>
  <si>
    <t>Cross member</t>
  </si>
  <si>
    <t>51202-60240</t>
  </si>
  <si>
    <t>Bracket</t>
  </si>
  <si>
    <t>51741-60060</t>
  </si>
  <si>
    <t>Grille Sub Assy</t>
  </si>
  <si>
    <t>53101-60450</t>
  </si>
  <si>
    <t>Duct Cool Air</t>
  </si>
  <si>
    <t>53283-60041</t>
  </si>
  <si>
    <t>Duct Cool Air Intake</t>
  </si>
  <si>
    <t>53285-60041</t>
  </si>
  <si>
    <t>Duct Cool Air Intake No-2</t>
  </si>
  <si>
    <t>53285-60090</t>
  </si>
  <si>
    <t>Duct Cool Air Intake No 1</t>
  </si>
  <si>
    <t>53299-60190</t>
  </si>
  <si>
    <t>Snorkel Pipe Top</t>
  </si>
  <si>
    <t>53399-60130</t>
  </si>
  <si>
    <t>Bonnet Hood Lock</t>
  </si>
  <si>
    <t>53510-60230</t>
  </si>
  <si>
    <t>Bonnet cable</t>
  </si>
  <si>
    <t>53630-60130</t>
  </si>
  <si>
    <t>Member front RH apron Sub Assy</t>
  </si>
  <si>
    <t>53705-60060</t>
  </si>
  <si>
    <t>Member front LH apron Sub Assy</t>
  </si>
  <si>
    <t>53706-60040</t>
  </si>
  <si>
    <t>RH Front Fender</t>
  </si>
  <si>
    <t>53801-60B30</t>
  </si>
  <si>
    <t>Fender front LH</t>
  </si>
  <si>
    <t>53802-60A80</t>
  </si>
  <si>
    <t>Glass</t>
  </si>
  <si>
    <t>56111-60A90</t>
  </si>
  <si>
    <t>Windscreen Rubber</t>
  </si>
  <si>
    <t>56121-60120</t>
  </si>
  <si>
    <t>62211-60080</t>
  </si>
  <si>
    <t>62213-60020</t>
  </si>
  <si>
    <t>62223-60020</t>
  </si>
  <si>
    <t>Plates,Side Windows</t>
  </si>
  <si>
    <t>62249-95700</t>
  </si>
  <si>
    <t>Side Glass</t>
  </si>
  <si>
    <t>62711-60450</t>
  </si>
  <si>
    <t>62712-60180</t>
  </si>
  <si>
    <t>62712-60380</t>
  </si>
  <si>
    <t>62713-60180</t>
  </si>
  <si>
    <t>62714-60170</t>
  </si>
  <si>
    <t xml:space="preserve">Lock Assy,Side </t>
  </si>
  <si>
    <t>62910-60040</t>
  </si>
  <si>
    <t>62920-60010</t>
  </si>
  <si>
    <t>Weather,Back DR</t>
  </si>
  <si>
    <t>67881-60040</t>
  </si>
  <si>
    <t>Weather Strip Back</t>
  </si>
  <si>
    <t>67882-60041</t>
  </si>
  <si>
    <t>68132-60200</t>
  </si>
  <si>
    <t>Key cylinder set</t>
  </si>
  <si>
    <t>69005-60B20</t>
  </si>
  <si>
    <t>69057-60630</t>
  </si>
  <si>
    <t>Door Inside Handle</t>
  </si>
  <si>
    <t>69205-10040</t>
  </si>
  <si>
    <t>RH Door Inside Handle</t>
  </si>
  <si>
    <t>69205-10040-33</t>
  </si>
  <si>
    <t>69206-10040</t>
  </si>
  <si>
    <t>69206-10040-33</t>
  </si>
  <si>
    <t>RH Door Outside Handle</t>
  </si>
  <si>
    <t>69210-90K00</t>
  </si>
  <si>
    <t>69210-90K01</t>
  </si>
  <si>
    <t>FRT LH outer handle</t>
  </si>
  <si>
    <t>69220-32010</t>
  </si>
  <si>
    <t>Lock Assy,Back Door</t>
  </si>
  <si>
    <t>69380-90k00</t>
  </si>
  <si>
    <t>Control Assy,back Door</t>
  </si>
  <si>
    <t>69690-90k00</t>
  </si>
  <si>
    <t>Front LH Regulator</t>
  </si>
  <si>
    <t>69810-60330</t>
  </si>
  <si>
    <t>RH Regulator</t>
  </si>
  <si>
    <t>69810-60340</t>
  </si>
  <si>
    <t>FRT Door Window Regulator</t>
  </si>
  <si>
    <t>69810-90K01</t>
  </si>
  <si>
    <t>69820-60090</t>
  </si>
  <si>
    <t>69820-60300</t>
  </si>
  <si>
    <t>Yana Mude Grip Tire</t>
  </si>
  <si>
    <t>7.50-16</t>
  </si>
  <si>
    <t>Battery Carrier</t>
  </si>
  <si>
    <t>74403-60160</t>
  </si>
  <si>
    <t>Tyres YANA STALLION</t>
  </si>
  <si>
    <t>750R16</t>
  </si>
  <si>
    <t>Tube Sub Assy Fuel Tank Vant</t>
  </si>
  <si>
    <t>77017-60410</t>
  </si>
  <si>
    <t>Filter Sub Assy Fuel Suction Tube</t>
  </si>
  <si>
    <t>77023-36010</t>
  </si>
  <si>
    <t>Gasket For Fuel Tank Tube</t>
  </si>
  <si>
    <t>77169-14020</t>
  </si>
  <si>
    <t>Hose Fuel Tank Inlet</t>
  </si>
  <si>
    <t>77213-60180</t>
  </si>
  <si>
    <t xml:space="preserve"> Fuel tank cap Assy</t>
  </si>
  <si>
    <t>77310-12150</t>
  </si>
  <si>
    <t>Band Assy Fuel</t>
  </si>
  <si>
    <t>77601-60261</t>
  </si>
  <si>
    <t xml:space="preserve"> Fuel valve Assy</t>
  </si>
  <si>
    <t>77710-60190</t>
  </si>
  <si>
    <t>77720-60150</t>
  </si>
  <si>
    <t>Accelelator Wire</t>
  </si>
  <si>
    <t>78180-60630</t>
  </si>
  <si>
    <t>78180-60660</t>
  </si>
  <si>
    <t>Choke Cable</t>
  </si>
  <si>
    <t>78410-90K00</t>
  </si>
  <si>
    <t>78410-90K01</t>
  </si>
  <si>
    <t>Unit Assy, Headlamp RH</t>
  </si>
  <si>
    <t>81130-26400</t>
  </si>
  <si>
    <t>Lamp Unit Assy</t>
  </si>
  <si>
    <t>81130-60C40</t>
  </si>
  <si>
    <t>Unit Assy, Headlamp LH</t>
  </si>
  <si>
    <t>81170-26400</t>
  </si>
  <si>
    <t>81170-60C10</t>
  </si>
  <si>
    <t>Front lamp turn Assy</t>
  </si>
  <si>
    <t>81510-60520</t>
  </si>
  <si>
    <t>Tail Light RH</t>
  </si>
  <si>
    <t>81550-60411</t>
  </si>
  <si>
    <t>Len &amp; body</t>
  </si>
  <si>
    <t>81551-90K09</t>
  </si>
  <si>
    <t>Combination lamp</t>
  </si>
  <si>
    <t>81561-90k09</t>
  </si>
  <si>
    <t>Relay</t>
  </si>
  <si>
    <t>81980-32010</t>
  </si>
  <si>
    <t>Engine Wire Harness</t>
  </si>
  <si>
    <t>82121-60C10</t>
  </si>
  <si>
    <t xml:space="preserve"> Wire Harness Wire Engine</t>
  </si>
  <si>
    <t>82121-6A131</t>
  </si>
  <si>
    <t xml:space="preserve"> Wire Harness</t>
  </si>
  <si>
    <t>82125-60174</t>
  </si>
  <si>
    <t>Timer Box</t>
  </si>
  <si>
    <t>82620-60090</t>
  </si>
  <si>
    <t>Battery Terminal Positive</t>
  </si>
  <si>
    <t>82675-60030</t>
  </si>
  <si>
    <t>Sensor speedmeter</t>
  </si>
  <si>
    <t>83183-20040</t>
  </si>
  <si>
    <t>Switch</t>
  </si>
  <si>
    <t>84310-60540</t>
  </si>
  <si>
    <t>84310-60550</t>
  </si>
  <si>
    <t>switch Assy Windshield Wiper</t>
  </si>
  <si>
    <t>84652-69445</t>
  </si>
  <si>
    <t>Front wiper motor</t>
  </si>
  <si>
    <t>85110-50201</t>
  </si>
  <si>
    <t>Front RH wiper Arm</t>
  </si>
  <si>
    <t>85211-60091</t>
  </si>
  <si>
    <t xml:space="preserve">  Front RH Wiper blade</t>
  </si>
  <si>
    <t>85212-60032</t>
  </si>
  <si>
    <t>Front LH wiper Arm</t>
  </si>
  <si>
    <t>85221-60100</t>
  </si>
  <si>
    <t xml:space="preserve"> Front LH wiper blade</t>
  </si>
  <si>
    <t>85222-50050</t>
  </si>
  <si>
    <t>Blade Front wiper</t>
  </si>
  <si>
    <t>85222-60062</t>
  </si>
  <si>
    <t>85926-30020</t>
  </si>
  <si>
    <t>Horn Assy high</t>
  </si>
  <si>
    <t>86510-60290</t>
  </si>
  <si>
    <t>Brake Master Cylinder</t>
  </si>
  <si>
    <t>87801-60831</t>
  </si>
  <si>
    <t>RH Mirror</t>
  </si>
  <si>
    <t>87940-60142</t>
  </si>
  <si>
    <t>LH Mirror</t>
  </si>
  <si>
    <t>87940-60372</t>
  </si>
  <si>
    <t>Fuse Mini 3A</t>
  </si>
  <si>
    <t>8JS728569-101</t>
  </si>
  <si>
    <t>Fuse Mini 4A</t>
  </si>
  <si>
    <t>8JS728569-121</t>
  </si>
  <si>
    <t>Fuse Mini 5A</t>
  </si>
  <si>
    <t>8JS728569-131</t>
  </si>
  <si>
    <t>Fuse Mini 10A</t>
  </si>
  <si>
    <t>8JS728569-141</t>
  </si>
  <si>
    <t>stud</t>
  </si>
  <si>
    <t>90099-05161</t>
  </si>
  <si>
    <t>Key</t>
  </si>
  <si>
    <t>90099-13018</t>
  </si>
  <si>
    <t>Bolt,Flange</t>
  </si>
  <si>
    <t>90105-10424</t>
  </si>
  <si>
    <t>Bolt Washer Based</t>
  </si>
  <si>
    <t>90105-11044</t>
  </si>
  <si>
    <t>Stud</t>
  </si>
  <si>
    <t>90105-18006</t>
  </si>
  <si>
    <t>Bolt W/Washer Based</t>
  </si>
  <si>
    <t>90105-24001</t>
  </si>
  <si>
    <t>Bolt w/ Washer Based</t>
  </si>
  <si>
    <t>90105-24002</t>
  </si>
  <si>
    <t xml:space="preserve">Bolt </t>
  </si>
  <si>
    <t>90106-12005</t>
  </si>
  <si>
    <t>Brake Drum Bolt Set</t>
  </si>
  <si>
    <t>90113-10003</t>
  </si>
  <si>
    <t>Bolt</t>
  </si>
  <si>
    <t>90116-08112</t>
  </si>
  <si>
    <t>Bolts</t>
  </si>
  <si>
    <t>90116-08233</t>
  </si>
  <si>
    <t>Bolts and Stud</t>
  </si>
  <si>
    <t>90116-08329</t>
  </si>
  <si>
    <t>90116-10075</t>
  </si>
  <si>
    <t>Bolt Stud</t>
  </si>
  <si>
    <t>90116-10201</t>
  </si>
  <si>
    <t>U Bolt</t>
  </si>
  <si>
    <t>90117-14002</t>
  </si>
  <si>
    <t>U bolt- Long</t>
  </si>
  <si>
    <t>90117-14073</t>
  </si>
  <si>
    <t>Short U-Bolt</t>
  </si>
  <si>
    <t>90117-14181</t>
  </si>
  <si>
    <t>90119-12312</t>
  </si>
  <si>
    <t xml:space="preserve">Bolt W/Washer </t>
  </si>
  <si>
    <t>90119-16003</t>
  </si>
  <si>
    <t>Stud Hex Lobular</t>
  </si>
  <si>
    <t>90126-12005</t>
  </si>
  <si>
    <t>Screw Tappings</t>
  </si>
  <si>
    <t>90164-40050</t>
  </si>
  <si>
    <t>Nut Flange</t>
  </si>
  <si>
    <t>90178-14009</t>
  </si>
  <si>
    <t>U bolt Nut</t>
  </si>
  <si>
    <t>90179-14023</t>
  </si>
  <si>
    <t>Lock nut for diff input yoke</t>
  </si>
  <si>
    <t>90179-22029</t>
  </si>
  <si>
    <t>90201-11013</t>
  </si>
  <si>
    <t>Washer Plate</t>
  </si>
  <si>
    <t>90201-23003</t>
  </si>
  <si>
    <t>Washer Speedmeter Gear</t>
  </si>
  <si>
    <t>90201-35006</t>
  </si>
  <si>
    <t>Gear Ring Snap</t>
  </si>
  <si>
    <t>90201-35023</t>
  </si>
  <si>
    <t>Hub Lock Washer</t>
  </si>
  <si>
    <t>90214-42030</t>
  </si>
  <si>
    <t>90215-42025</t>
  </si>
  <si>
    <t xml:space="preserve">Pin </t>
  </si>
  <si>
    <t>90250-05026</t>
  </si>
  <si>
    <t>Pin, Straight</t>
  </si>
  <si>
    <t>90250-06085</t>
  </si>
  <si>
    <t>90280-05004</t>
  </si>
  <si>
    <t>Ring Transfer Input Gear</t>
  </si>
  <si>
    <t>90301-34005</t>
  </si>
  <si>
    <t>O - Ring</t>
  </si>
  <si>
    <t>90301-35006</t>
  </si>
  <si>
    <t>Ring</t>
  </si>
  <si>
    <t>90301-37005</t>
  </si>
  <si>
    <t>Injector Pump O ring</t>
  </si>
  <si>
    <t>90301-49003</t>
  </si>
  <si>
    <t>Vane O ring</t>
  </si>
  <si>
    <t>9030160002</t>
  </si>
  <si>
    <t>Tube Axle Oil seal</t>
  </si>
  <si>
    <t>90310-35010</t>
  </si>
  <si>
    <t>Shaft Oil Seal</t>
  </si>
  <si>
    <t>90310-36003</t>
  </si>
  <si>
    <t>Seal,Oil(For Power Steering gear house</t>
  </si>
  <si>
    <t>90311-36005</t>
  </si>
  <si>
    <t>FRT Differential oil Seal</t>
  </si>
  <si>
    <t>90311-41009</t>
  </si>
  <si>
    <t>RR Differential Oil Seal</t>
  </si>
  <si>
    <t>90311-45028</t>
  </si>
  <si>
    <t>RR  gear box oil seal</t>
  </si>
  <si>
    <t>90311-48022</t>
  </si>
  <si>
    <t>FRT Gear box oil Seal</t>
  </si>
  <si>
    <t>90311-48023</t>
  </si>
  <si>
    <t>Oil seal</t>
  </si>
  <si>
    <t>90311-48025</t>
  </si>
  <si>
    <t>90311-48028</t>
  </si>
  <si>
    <t>90311-50014</t>
  </si>
  <si>
    <t xml:space="preserve">Oil seal </t>
  </si>
  <si>
    <t>90311-58008</t>
  </si>
  <si>
    <t>90311-58011</t>
  </si>
  <si>
    <t>Hub oil Seal</t>
  </si>
  <si>
    <t>90311-62001</t>
  </si>
  <si>
    <t>Oil seal input shaft case</t>
  </si>
  <si>
    <t>90316-48003</t>
  </si>
  <si>
    <t xml:space="preserve">Drain Plug </t>
  </si>
  <si>
    <t>90341-18006</t>
  </si>
  <si>
    <t>Drain Plug Straight</t>
  </si>
  <si>
    <t>90341-18040</t>
  </si>
  <si>
    <t>Bearing Input Shaft</t>
  </si>
  <si>
    <t>90363-12010</t>
  </si>
  <si>
    <t>Bearing For Steering Shaft Main</t>
  </si>
  <si>
    <t>90363-28001</t>
  </si>
  <si>
    <t>RR Output Bearing</t>
  </si>
  <si>
    <t>90363-30095</t>
  </si>
  <si>
    <t>Front Out Put Transfer Bearing</t>
  </si>
  <si>
    <t>90363-35013</t>
  </si>
  <si>
    <t>Front Input Shaft Bearing</t>
  </si>
  <si>
    <t>90363-35020</t>
  </si>
  <si>
    <t>90363-40050</t>
  </si>
  <si>
    <t>Bearing (For Rear Axle Shaft)</t>
  </si>
  <si>
    <t>90363-40071</t>
  </si>
  <si>
    <t>FRT Input Shaft Bearing</t>
  </si>
  <si>
    <t>90363-40092</t>
  </si>
  <si>
    <t>Bearing Needle Roller</t>
  </si>
  <si>
    <t>90364-25012</t>
  </si>
  <si>
    <t>Spindle  Needle Bearing</t>
  </si>
  <si>
    <t>90364-33011</t>
  </si>
  <si>
    <t>Bearing needle Gear No-3</t>
  </si>
  <si>
    <t>90364-38011</t>
  </si>
  <si>
    <t>Needle Bearing Gear No-1</t>
  </si>
  <si>
    <t>90364-39005</t>
  </si>
  <si>
    <t>90364-39016</t>
  </si>
  <si>
    <t>Needle Bearing</t>
  </si>
  <si>
    <t>90364-44003</t>
  </si>
  <si>
    <t>Bearing needle roller</t>
  </si>
  <si>
    <t>90364-T0019</t>
  </si>
  <si>
    <t>Counter Gear Bearing</t>
  </si>
  <si>
    <t>90365-25019</t>
  </si>
  <si>
    <t>Counter Shaft Center Bearing</t>
  </si>
  <si>
    <t>90365-34005</t>
  </si>
  <si>
    <t>Differential Bearing</t>
  </si>
  <si>
    <t>90365-47013</t>
  </si>
  <si>
    <t xml:space="preserve"> Knuckle bearing </t>
  </si>
  <si>
    <t>90366-20003</t>
  </si>
  <si>
    <t>Nuckle bearing</t>
  </si>
  <si>
    <t>90366-30078</t>
  </si>
  <si>
    <t>RR Outer Differential Bearing</t>
  </si>
  <si>
    <t>90366-33006</t>
  </si>
  <si>
    <t xml:space="preserve">Front Transfer Bearing </t>
  </si>
  <si>
    <t>90366-35011</t>
  </si>
  <si>
    <t>RR Bearing Input Shaft</t>
  </si>
  <si>
    <t>90366-35053</t>
  </si>
  <si>
    <t>Front Inner Differential Bearing</t>
  </si>
  <si>
    <t>90366-35087</t>
  </si>
  <si>
    <t>Bearing (RR Diff case)</t>
  </si>
  <si>
    <t>90366-50177</t>
  </si>
  <si>
    <t>Bearing RH (For FRT DIFF case)</t>
  </si>
  <si>
    <t>90366-75001</t>
  </si>
  <si>
    <t>Wheel Bearing</t>
  </si>
  <si>
    <t>90368-45087</t>
  </si>
  <si>
    <t>90368-49084</t>
  </si>
  <si>
    <t>Bearing RTP 50,82</t>
  </si>
  <si>
    <t>90368-89084</t>
  </si>
  <si>
    <t>Spindle Solid Bush</t>
  </si>
  <si>
    <t>90381-35001</t>
  </si>
  <si>
    <t>FRT Stabilizer Bush</t>
  </si>
  <si>
    <t>90385-11021</t>
  </si>
  <si>
    <t xml:space="preserve">RR Stabilizer </t>
  </si>
  <si>
    <t>90385-13009</t>
  </si>
  <si>
    <t>RR spring Bush Shorter</t>
  </si>
  <si>
    <t>90385-18021</t>
  </si>
  <si>
    <t>RR Spring Bush Long</t>
  </si>
  <si>
    <t>90385-18022</t>
  </si>
  <si>
    <t>RR Shock Bush</t>
  </si>
  <si>
    <t>90385-19003</t>
  </si>
  <si>
    <t>Stabilizer bar cushion</t>
  </si>
  <si>
    <t>90385-30010</t>
  </si>
  <si>
    <t>Spring Bush Rear</t>
  </si>
  <si>
    <t>90389-14056</t>
  </si>
  <si>
    <t>Union</t>
  </si>
  <si>
    <t>90404-10019</t>
  </si>
  <si>
    <t>90404-51068</t>
  </si>
  <si>
    <t>Spring Compression</t>
  </si>
  <si>
    <t>90501-08212</t>
  </si>
  <si>
    <t xml:space="preserve">Spring compression </t>
  </si>
  <si>
    <t>90501-20012</t>
  </si>
  <si>
    <t>Spring  compression</t>
  </si>
  <si>
    <t>90504-40001</t>
  </si>
  <si>
    <t>RR Spring Brake Tension</t>
  </si>
  <si>
    <t>90506-12031</t>
  </si>
  <si>
    <t>RR Brake Spring</t>
  </si>
  <si>
    <t>90506-18031</t>
  </si>
  <si>
    <t>90520-12003</t>
  </si>
  <si>
    <t>Ring Shaft Snap RR Gear</t>
  </si>
  <si>
    <t>90520-22016</t>
  </si>
  <si>
    <t>Ring Clutch Hub Set</t>
  </si>
  <si>
    <t>90520-30014</t>
  </si>
  <si>
    <t>Ring Shaft Snap Front Bearing</t>
  </si>
  <si>
    <t>90520-36007</t>
  </si>
  <si>
    <t>Ring Lock</t>
  </si>
  <si>
    <t>90520-36013</t>
  </si>
  <si>
    <t xml:space="preserve">Ring </t>
  </si>
  <si>
    <t>90520-76002</t>
  </si>
  <si>
    <t>Ring Snap Front Bearing</t>
  </si>
  <si>
    <t>90520-88001</t>
  </si>
  <si>
    <t>Ring Snap Hole</t>
  </si>
  <si>
    <t>90521-34005</t>
  </si>
  <si>
    <t>Spacer</t>
  </si>
  <si>
    <t>90560-39002</t>
  </si>
  <si>
    <t xml:space="preserve"> Valve stem oil seal</t>
  </si>
  <si>
    <t>90913-02116</t>
  </si>
  <si>
    <t>Lock</t>
  </si>
  <si>
    <t>90913-03014</t>
  </si>
  <si>
    <t>Oil filter</t>
  </si>
  <si>
    <t>90915-30002</t>
  </si>
  <si>
    <t xml:space="preserve">Oil Filter </t>
  </si>
  <si>
    <t>90915-30002-28T</t>
  </si>
  <si>
    <t>Oil Filter</t>
  </si>
  <si>
    <t>90915-30002-8T</t>
  </si>
  <si>
    <t>V-belt</t>
  </si>
  <si>
    <t>90916-02398</t>
  </si>
  <si>
    <t>Fan Belt V set</t>
  </si>
  <si>
    <t>90916-02452</t>
  </si>
  <si>
    <t>Hub bolt Nut</t>
  </si>
  <si>
    <t>90942-01101</t>
  </si>
  <si>
    <t>Hub Bolt</t>
  </si>
  <si>
    <t>90942-02083</t>
  </si>
  <si>
    <t xml:space="preserve">Hose Flexible </t>
  </si>
  <si>
    <t>90947-02885</t>
  </si>
  <si>
    <t>Flexible Pipe</t>
  </si>
  <si>
    <t>90947-02B49</t>
  </si>
  <si>
    <t>Hose Flexible No 1 (for front)</t>
  </si>
  <si>
    <t>90947-02G91</t>
  </si>
  <si>
    <t>Hose Flexible (for brake tube)</t>
  </si>
  <si>
    <t>90947-02G92</t>
  </si>
  <si>
    <t>Hose Flexible No 1(for brake tube)</t>
  </si>
  <si>
    <t>90947-02G94</t>
  </si>
  <si>
    <t>Hose Flexible No 2 (for brake tube)</t>
  </si>
  <si>
    <t>90947-02G96</t>
  </si>
  <si>
    <t>FRT Cushion Shock Bush</t>
  </si>
  <si>
    <t>90948-01004</t>
  </si>
  <si>
    <t>90948-01031</t>
  </si>
  <si>
    <t>Retainer Cushion</t>
  </si>
  <si>
    <t>90948-02126</t>
  </si>
  <si>
    <t>90948-02141</t>
  </si>
  <si>
    <t>Shock Washer</t>
  </si>
  <si>
    <t>90948-03024</t>
  </si>
  <si>
    <t>90967-02006</t>
  </si>
  <si>
    <t>Bulb (For Headlamp)</t>
  </si>
  <si>
    <t>90981-13055</t>
  </si>
  <si>
    <t>Bulb HB2</t>
  </si>
  <si>
    <t>90981-13058</t>
  </si>
  <si>
    <t>Battery Terminal Nagetive</t>
  </si>
  <si>
    <t>90982-06024</t>
  </si>
  <si>
    <t>Terminals</t>
  </si>
  <si>
    <t>90982-06059</t>
  </si>
  <si>
    <t>90987-01003</t>
  </si>
  <si>
    <t>90987-02004</t>
  </si>
  <si>
    <t>90987-02006</t>
  </si>
  <si>
    <t xml:space="preserve">Relay </t>
  </si>
  <si>
    <t>90987-02025</t>
  </si>
  <si>
    <t xml:space="preserve">Relay  Sub  Assy </t>
  </si>
  <si>
    <t>90987-04002</t>
  </si>
  <si>
    <t>Hose Fuel no-1 For Fuel Tank</t>
  </si>
  <si>
    <t>95311-13015</t>
  </si>
  <si>
    <t>Fuel Hose Pipe</t>
  </si>
  <si>
    <t>95332-10070</t>
  </si>
  <si>
    <t>Air Cleaner Hose N0-1</t>
  </si>
  <si>
    <t>96111-10800</t>
  </si>
  <si>
    <t>Radiator Hose Clip</t>
  </si>
  <si>
    <t>96136-54801</t>
  </si>
  <si>
    <t>Flasher Turn Signal Bulb</t>
  </si>
  <si>
    <t>99132-11210</t>
  </si>
  <si>
    <t>Brake Lamp Bulb</t>
  </si>
  <si>
    <t>99132-12110-75</t>
  </si>
  <si>
    <t>99132-21210-75</t>
  </si>
  <si>
    <t>fan belt</t>
  </si>
  <si>
    <t>99332-11260-18</t>
  </si>
  <si>
    <t>V belt</t>
  </si>
  <si>
    <t>99332-11260-8T</t>
  </si>
  <si>
    <t>Bearing LH (For FRT Diff case)</t>
  </si>
  <si>
    <t>9O366-50007</t>
  </si>
  <si>
    <t>Tyre Flaps (750R16)</t>
  </si>
  <si>
    <t>LT/ID0105P</t>
  </si>
  <si>
    <t>Center Bolts</t>
  </si>
  <si>
    <t>N/A</t>
  </si>
  <si>
    <t>Springs ASSY Rear</t>
  </si>
  <si>
    <t>Zj78</t>
  </si>
  <si>
    <t>SEAL RING, VALVE STEM</t>
  </si>
  <si>
    <t>0010-022500</t>
  </si>
  <si>
    <t>IGNITION COIL</t>
  </si>
  <si>
    <t>018B-178000</t>
  </si>
  <si>
    <t>REGULATOR</t>
  </si>
  <si>
    <t>01AA-177000</t>
  </si>
  <si>
    <t>OIL FILTER, ENGINE</t>
  </si>
  <si>
    <t>0800-011300-0004</t>
  </si>
  <si>
    <t>VALVE, INTAKE</t>
  </si>
  <si>
    <t>0800-022004</t>
  </si>
  <si>
    <t>VALVE, EXHAUST</t>
  </si>
  <si>
    <t>0800-022005</t>
  </si>
  <si>
    <t>SPRING, VALVE</t>
  </si>
  <si>
    <t>0800-022006</t>
  </si>
  <si>
    <t>GASKET, CYLINDER HEAD</t>
  </si>
  <si>
    <t>0800-022200</t>
  </si>
  <si>
    <t>PISTON I</t>
  </si>
  <si>
    <t>0800-040001-20010</t>
  </si>
  <si>
    <t>PISTON RING COMP.</t>
  </si>
  <si>
    <t>0800-0400A0</t>
  </si>
  <si>
    <t>FILTER ELEMENT</t>
  </si>
  <si>
    <t>0800-112000-10000</t>
  </si>
  <si>
    <t>CYLINDER HEAD ASSY.</t>
  </si>
  <si>
    <t>0GR0-022000-20000</t>
  </si>
  <si>
    <t>CYLINDER SUB ASSY.</t>
  </si>
  <si>
    <t>0GR0-023000-00040</t>
  </si>
  <si>
    <t>0GR0-023001</t>
  </si>
  <si>
    <t>CAMSHAFT ASSY.</t>
  </si>
  <si>
    <t>0GR0-024000</t>
  </si>
  <si>
    <t>CRANK SHAFT COMP</t>
  </si>
  <si>
    <t>0GR0-041000-00010</t>
  </si>
  <si>
    <t>ECU</t>
  </si>
  <si>
    <t>0GR0-174000</t>
  </si>
  <si>
    <t>GASKET KIT, ENGINE</t>
  </si>
  <si>
    <t>0GS0-0000A0</t>
  </si>
  <si>
    <t>Flange Spacer</t>
  </si>
  <si>
    <t>109-25315-00</t>
  </si>
  <si>
    <t>12R-81950-01</t>
  </si>
  <si>
    <t>C D I Unit</t>
  </si>
  <si>
    <t>12V-85540-00</t>
  </si>
  <si>
    <t>Fuses</t>
  </si>
  <si>
    <t>14E-82151-00</t>
  </si>
  <si>
    <t>Piston Pin</t>
  </si>
  <si>
    <t>15A-11633-00</t>
  </si>
  <si>
    <t>Piston Con Rod</t>
  </si>
  <si>
    <t>15A-11651-00</t>
  </si>
  <si>
    <t>15A-15666-00</t>
  </si>
  <si>
    <t>RR Sprocket</t>
  </si>
  <si>
    <t>15A-25454-11</t>
  </si>
  <si>
    <t>183-25315-00</t>
  </si>
  <si>
    <t>Bulb 12V-21/5W</t>
  </si>
  <si>
    <t>1A2-84714-41</t>
  </si>
  <si>
    <t>Fuse</t>
  </si>
  <si>
    <t>1AE-82151-00</t>
  </si>
  <si>
    <t>1AE-82151-10</t>
  </si>
  <si>
    <t>Bulb</t>
  </si>
  <si>
    <t>1AO-84314-01</t>
  </si>
  <si>
    <t>Join Universal No-1</t>
  </si>
  <si>
    <t>1D9-F3841-01</t>
  </si>
  <si>
    <t>Joint Unversal 1</t>
  </si>
  <si>
    <t>1D9–F3841-01</t>
  </si>
  <si>
    <t>Cotter valve</t>
  </si>
  <si>
    <t>1J7-12118-00</t>
  </si>
  <si>
    <t>Cotter Valve</t>
  </si>
  <si>
    <t>1J7-12118-00MN</t>
  </si>
  <si>
    <t xml:space="preserve">Rod </t>
  </si>
  <si>
    <t>1NS-18115-00</t>
  </si>
  <si>
    <t xml:space="preserve">Lever </t>
  </si>
  <si>
    <t>1NS-18191-00</t>
  </si>
  <si>
    <t>Blower Fan Assy</t>
  </si>
  <si>
    <t>1NS-E2405-00</t>
  </si>
  <si>
    <t>Hose, oil 1</t>
  </si>
  <si>
    <t>1NS-E3464-10</t>
  </si>
  <si>
    <t>Hose, oil 2</t>
  </si>
  <si>
    <t>1NS-E3465-10</t>
  </si>
  <si>
    <t>Element oil cooler radiator</t>
  </si>
  <si>
    <t>1NS-E3480-00</t>
  </si>
  <si>
    <t>Muffler 1</t>
  </si>
  <si>
    <t>1NS-E4711-00</t>
  </si>
  <si>
    <t>Arm Shift No-2</t>
  </si>
  <si>
    <t>1NS-E8169-00</t>
  </si>
  <si>
    <t>Rear Arm Comp</t>
  </si>
  <si>
    <t>1NS-F2110-00</t>
  </si>
  <si>
    <t>Alternative Part #: 3C2-F2110-00</t>
  </si>
  <si>
    <t>Steering Knuckle Assy RH</t>
  </si>
  <si>
    <t>1NS-F3502-00</t>
  </si>
  <si>
    <t>Lever Cock</t>
  </si>
  <si>
    <t>1NS-F4524-00</t>
  </si>
  <si>
    <t>Collar wheel</t>
  </si>
  <si>
    <t>1NS-F5183-00</t>
  </si>
  <si>
    <t>1NS-F5186-00</t>
  </si>
  <si>
    <t>Axle Wheel</t>
  </si>
  <si>
    <t>1NS-F5381-00</t>
  </si>
  <si>
    <t>Hose Brake No-2</t>
  </si>
  <si>
    <t>1NS-F5873-00</t>
  </si>
  <si>
    <t>RR axle gear case</t>
  </si>
  <si>
    <t>1NS-G6101-00</t>
  </si>
  <si>
    <t>1NU-11181-00</t>
  </si>
  <si>
    <t>Cylinder Block Gasket</t>
  </si>
  <si>
    <t>1NU-11351-01</t>
  </si>
  <si>
    <t>1UY-11181-01</t>
  </si>
  <si>
    <t>Valve Inlet</t>
  </si>
  <si>
    <t>1UY-12111-01</t>
  </si>
  <si>
    <t>Spring outer valve</t>
  </si>
  <si>
    <t>1UY-12114-01</t>
  </si>
  <si>
    <t>Valve Outlet</t>
  </si>
  <si>
    <t>1UY-12121-01</t>
  </si>
  <si>
    <t>Plane bearing steering</t>
  </si>
  <si>
    <t>1UY-23812-00</t>
  </si>
  <si>
    <t>Oil Seal</t>
  </si>
  <si>
    <t>1UY-23841-01</t>
  </si>
  <si>
    <t>Joint Universal No-2</t>
  </si>
  <si>
    <t>1UY-23845-01</t>
  </si>
  <si>
    <t>1UY-2596-51</t>
  </si>
  <si>
    <t>Stop tail light cover</t>
  </si>
  <si>
    <t>1Y1-84521-30</t>
  </si>
  <si>
    <t>20E-26343-00</t>
  </si>
  <si>
    <t>Washer Gasket</t>
  </si>
  <si>
    <t>214-11198-01</t>
  </si>
  <si>
    <t>Soring inner valve</t>
  </si>
  <si>
    <t>22U-12113-00</t>
  </si>
  <si>
    <t>Carburetor pipe</t>
  </si>
  <si>
    <t>24W-14193-00</t>
  </si>
  <si>
    <t>Nuts</t>
  </si>
  <si>
    <t>25U-46125-00</t>
  </si>
  <si>
    <t>Nut</t>
  </si>
  <si>
    <t>29U-46125-00</t>
  </si>
  <si>
    <t>Relay Assy</t>
  </si>
  <si>
    <t>29U-81950-93</t>
  </si>
  <si>
    <t>Bar Shift Fork Guide No-2</t>
  </si>
  <si>
    <t>2A6-18535-00</t>
  </si>
  <si>
    <t>Primary Sliding sleave comp</t>
  </si>
  <si>
    <t>2GU-23872-00</t>
  </si>
  <si>
    <t>Bush</t>
  </si>
  <si>
    <t>2HR-23526-00</t>
  </si>
  <si>
    <t>Cover Hub Dust</t>
  </si>
  <si>
    <t>2K5-25118-00</t>
  </si>
  <si>
    <t>RR Axle Wheel</t>
  </si>
  <si>
    <t>2K6-25381-10</t>
  </si>
  <si>
    <t>Lever Camshaft</t>
  </si>
  <si>
    <t>2N4-25155-00</t>
  </si>
  <si>
    <t>NEEDLE BEARING</t>
  </si>
  <si>
    <t>30401-02800</t>
  </si>
  <si>
    <t>BEARING,HUB</t>
  </si>
  <si>
    <t>30499-03080</t>
  </si>
  <si>
    <t>Nut Lock</t>
  </si>
  <si>
    <t>31G-12158-00</t>
  </si>
  <si>
    <t>Chain cam tensioner</t>
  </si>
  <si>
    <t>31G-12210-01</t>
  </si>
  <si>
    <t>353-25381-00</t>
  </si>
  <si>
    <t>Cylinder Head</t>
  </si>
  <si>
    <t>36X-11102-04</t>
  </si>
  <si>
    <t>Cylinder Block</t>
  </si>
  <si>
    <t>36X-11310-00</t>
  </si>
  <si>
    <t>Piston Ring</t>
  </si>
  <si>
    <t>36X-11603-00</t>
  </si>
  <si>
    <t xml:space="preserve">Piston </t>
  </si>
  <si>
    <t>36X-11631-00-A0</t>
  </si>
  <si>
    <t>Carburetor Assy</t>
  </si>
  <si>
    <t>36X-14901-01</t>
  </si>
  <si>
    <t>Damper</t>
  </si>
  <si>
    <t>36X-25364--00</t>
  </si>
  <si>
    <t>Collar Sprocket Axle</t>
  </si>
  <si>
    <t>36X-25386-</t>
  </si>
  <si>
    <t>Flasher Relay</t>
  </si>
  <si>
    <t>36X-83350-00</t>
  </si>
  <si>
    <t>Bleed screw kit</t>
  </si>
  <si>
    <t>36Y-W004800</t>
  </si>
  <si>
    <t>Ball joint</t>
  </si>
  <si>
    <t>37S-23549-01</t>
  </si>
  <si>
    <t>391-25311-00</t>
  </si>
  <si>
    <t>Oil seal no-1</t>
  </si>
  <si>
    <t>3B4-4616-00</t>
  </si>
  <si>
    <t>Oil Seal N0-1</t>
  </si>
  <si>
    <t>3B4-46163-00</t>
  </si>
  <si>
    <t>RR Arm</t>
  </si>
  <si>
    <t>3C2-F2110-00</t>
  </si>
  <si>
    <t>Stater Pully Assy</t>
  </si>
  <si>
    <t>3D5-15730-00</t>
  </si>
  <si>
    <t>Brake Shoe</t>
  </si>
  <si>
    <t>3FA-W253A-00</t>
  </si>
  <si>
    <t>3GB-W0057-00</t>
  </si>
  <si>
    <t>Arm, valve rocker</t>
  </si>
  <si>
    <t>3GD-12151-11</t>
  </si>
  <si>
    <t>Exhaust Gasket</t>
  </si>
  <si>
    <t>3GD-14613-00</t>
  </si>
  <si>
    <t>Caliper Assy (RH)</t>
  </si>
  <si>
    <t>3GD-25800-01</t>
  </si>
  <si>
    <t>3GD-2580T-00</t>
  </si>
  <si>
    <t>Brake caliper</t>
  </si>
  <si>
    <t>3GD-2580T-01</t>
  </si>
  <si>
    <t>Caliper Assy (LH)</t>
  </si>
  <si>
    <t>Caliper Assy Right</t>
  </si>
  <si>
    <t>3GD-2580U-01</t>
  </si>
  <si>
    <t>Pin Slide</t>
  </si>
  <si>
    <t>3GD-25914-00</t>
  </si>
  <si>
    <t>Pin pad</t>
  </si>
  <si>
    <t>3GD-25933-00</t>
  </si>
  <si>
    <t>3GD-25955-00</t>
  </si>
  <si>
    <t>Brake Pad</t>
  </si>
  <si>
    <t>3GD-W0045-01</t>
  </si>
  <si>
    <t>Seal</t>
  </si>
  <si>
    <t>3GD-W0047-00</t>
  </si>
  <si>
    <t>Pistion caliper Assy</t>
  </si>
  <si>
    <t>3GD-W0057-00</t>
  </si>
  <si>
    <t>Single Seat Assy</t>
  </si>
  <si>
    <t>3GX-24710-31</t>
  </si>
  <si>
    <t>3HE-81840-00</t>
  </si>
  <si>
    <t>Starter armature</t>
  </si>
  <si>
    <t>3HE-81850-00</t>
  </si>
  <si>
    <t>3HE-81890-00</t>
  </si>
  <si>
    <t>Stator Assy</t>
  </si>
  <si>
    <t>Plastic handle</t>
  </si>
  <si>
    <t>3N3-26241-00</t>
  </si>
  <si>
    <t>Plug Cap</t>
  </si>
  <si>
    <t>3NS-82370-00</t>
  </si>
  <si>
    <t>3NS-83331-00</t>
  </si>
  <si>
    <t>Ignition Switch</t>
  </si>
  <si>
    <t>3TG-95510-23</t>
  </si>
  <si>
    <t>Rectifier Regulator</t>
  </si>
  <si>
    <t>3TJ-81960-02</t>
  </si>
  <si>
    <t>Diode Assy</t>
  </si>
  <si>
    <t>3WP-81980-00</t>
  </si>
  <si>
    <t>3Y1-1111F-00</t>
  </si>
  <si>
    <t>Oil Plug</t>
  </si>
  <si>
    <t>3Y1-15363-00</t>
  </si>
  <si>
    <t>3YF-4714-00</t>
  </si>
  <si>
    <t>493101-52116</t>
  </si>
  <si>
    <t>4BE-14613-00</t>
  </si>
  <si>
    <t>Pin Guide</t>
  </si>
  <si>
    <t>4CW-17664-00</t>
  </si>
  <si>
    <t>4G0-12118-00</t>
  </si>
  <si>
    <t>Piston  Ring</t>
  </si>
  <si>
    <t>4GB-11610-00</t>
  </si>
  <si>
    <t xml:space="preserve">Piston ring </t>
  </si>
  <si>
    <t>4GB-11610--00</t>
  </si>
  <si>
    <t>Flange,Drive Shaft</t>
  </si>
  <si>
    <t>4GB-46108-10</t>
  </si>
  <si>
    <t>4GO-14985-00</t>
  </si>
  <si>
    <t>Plate breather 2</t>
  </si>
  <si>
    <t>4KB-11145-00</t>
  </si>
  <si>
    <t>Cylinder block Gasket</t>
  </si>
  <si>
    <t>4KB-11351-00</t>
  </si>
  <si>
    <t>Bulb 12V-30/30W</t>
  </si>
  <si>
    <t>4KB-84314-01</t>
  </si>
  <si>
    <t>Throttle lever</t>
  </si>
  <si>
    <t>4KM-26250-11</t>
  </si>
  <si>
    <t>Boot Set (ball joint)</t>
  </si>
  <si>
    <t>4S1-2510G-01</t>
  </si>
  <si>
    <t>Boot Set Double Offset Joint</t>
  </si>
  <si>
    <t>4S1-2510H-00</t>
  </si>
  <si>
    <t>Shaft</t>
  </si>
  <si>
    <t>4S1-2511E-01</t>
  </si>
  <si>
    <t>Joint universal no-1</t>
  </si>
  <si>
    <t>4S2-23841-00</t>
  </si>
  <si>
    <t>Joint universal no-2</t>
  </si>
  <si>
    <t>4S2-23845-00</t>
  </si>
  <si>
    <t>Shaft rocker no-2</t>
  </si>
  <si>
    <t>4SH-12156-00</t>
  </si>
  <si>
    <t>Cover, hub dust</t>
  </si>
  <si>
    <t>4SH-25367-01</t>
  </si>
  <si>
    <t>Speedometer cable Assy</t>
  </si>
  <si>
    <t>4SH–83570-00</t>
  </si>
  <si>
    <t>Starter relay</t>
  </si>
  <si>
    <t>4SV-81940-12</t>
  </si>
  <si>
    <t>Hose clip</t>
  </si>
  <si>
    <t>4TR-13474-01</t>
  </si>
  <si>
    <t>Breather Assy</t>
  </si>
  <si>
    <t>4WU-11160-01</t>
  </si>
  <si>
    <t>Weights</t>
  </si>
  <si>
    <t>4WV–17623-00</t>
  </si>
  <si>
    <t>Clutch Carrier Assy</t>
  </si>
  <si>
    <t>4WV-17632-00</t>
  </si>
  <si>
    <t>Alternative Part #: 5UH-16620-00</t>
  </si>
  <si>
    <t>Weight</t>
  </si>
  <si>
    <t>Slider</t>
  </si>
  <si>
    <t>4WV-17653-00</t>
  </si>
  <si>
    <t>Spacer No-1</t>
  </si>
  <si>
    <t>4WV-17654-01</t>
  </si>
  <si>
    <t>4WV-26250-10</t>
  </si>
  <si>
    <t>Bearing Assy</t>
  </si>
  <si>
    <t>4XE-G6102-00</t>
  </si>
  <si>
    <t>Shim Ring Gear-(0.25mm)</t>
  </si>
  <si>
    <t>4XE-G6117-25</t>
  </si>
  <si>
    <t>4XE–G6117-25</t>
  </si>
  <si>
    <t>Strainer oil</t>
  </si>
  <si>
    <t>51Y-13411-00</t>
  </si>
  <si>
    <t>Ignition Switch Main</t>
  </si>
  <si>
    <t>53C-82510-00</t>
  </si>
  <si>
    <t>Pistion pin</t>
  </si>
  <si>
    <t>55V-11633-00</t>
  </si>
  <si>
    <t>Rear axle gear case Assy</t>
  </si>
  <si>
    <t>56T-yA612-00</t>
  </si>
  <si>
    <t>Valve throttle no-1</t>
  </si>
  <si>
    <t>5DM-14112-00</t>
  </si>
  <si>
    <t>Relay Assy [G8HN-1C4T-DJ-Y52]</t>
  </si>
  <si>
    <t>5DM-81950-00</t>
  </si>
  <si>
    <t>socket cord Assy no-1</t>
  </si>
  <si>
    <t>5EH-84340-00</t>
  </si>
  <si>
    <t>Cable guide</t>
  </si>
  <si>
    <t>5FU-E4155-00</t>
  </si>
  <si>
    <t>Hub Dust Seal</t>
  </si>
  <si>
    <t>5FU-F5319-10</t>
  </si>
  <si>
    <t>Cover Plate</t>
  </si>
  <si>
    <t>5FU-F5327-00</t>
  </si>
  <si>
    <t>Ring No-2</t>
  </si>
  <si>
    <t>5FU-F5336-00</t>
  </si>
  <si>
    <t>5FU-F5377-11</t>
  </si>
  <si>
    <t>5FU-F6111-10</t>
  </si>
  <si>
    <t>5GH-13440-20</t>
  </si>
  <si>
    <t>Diaphragm Assy</t>
  </si>
  <si>
    <t>5GH-14940-10</t>
  </si>
  <si>
    <t>5GH-16664-00</t>
  </si>
  <si>
    <t>Bearing one way</t>
  </si>
  <si>
    <t>5GH-16664--00</t>
  </si>
  <si>
    <t>Bearing housing</t>
  </si>
  <si>
    <t>5GH-17551-00</t>
  </si>
  <si>
    <t>Lever cock fuel tank</t>
  </si>
  <si>
    <t>5GH-24524-00</t>
  </si>
  <si>
    <t>Cable throttle no-1</t>
  </si>
  <si>
    <t>5GH-26311-10</t>
  </si>
  <si>
    <t>Spring compression</t>
  </si>
  <si>
    <t>5GH-2637F-10</t>
  </si>
  <si>
    <t>Coupling gear</t>
  </si>
  <si>
    <t>5GH-46123-00</t>
  </si>
  <si>
    <t>Seal no-1</t>
  </si>
  <si>
    <t>5GH-46136-00</t>
  </si>
  <si>
    <t>Front Axle gear case</t>
  </si>
  <si>
    <t>5GH-46160-05</t>
  </si>
  <si>
    <t>limited Slip Diff Assy</t>
  </si>
  <si>
    <t>5GH-46470-04</t>
  </si>
  <si>
    <t>5GT-81960-00</t>
  </si>
  <si>
    <t>Gear diff</t>
  </si>
  <si>
    <t>5GT-Y4612-10</t>
  </si>
  <si>
    <t>Valve Seal</t>
  </si>
  <si>
    <t>5H0-12119-00</t>
  </si>
  <si>
    <t>guide Stopper N0-1</t>
  </si>
  <si>
    <t>5H0-12231-00</t>
  </si>
  <si>
    <t>5H0-13440-09</t>
  </si>
  <si>
    <t>Air Cleaner</t>
  </si>
  <si>
    <t>5HO-15351-00</t>
  </si>
  <si>
    <t>5JJ-82151-10</t>
  </si>
  <si>
    <t>5JJ-82151-30</t>
  </si>
  <si>
    <t>Master cylinder Assy</t>
  </si>
  <si>
    <t>5KB-2583T-01</t>
  </si>
  <si>
    <t>Seal Crankshaft</t>
  </si>
  <si>
    <t>5KM-11447-00</t>
  </si>
  <si>
    <t>Startor one-way Assy</t>
  </si>
  <si>
    <t>5KM-15590-00</t>
  </si>
  <si>
    <t>Pulley starter</t>
  </si>
  <si>
    <t>5KM-15723-00</t>
  </si>
  <si>
    <t>Fuel cock Assy no-1</t>
  </si>
  <si>
    <t>5KM-24500-10</t>
  </si>
  <si>
    <t>Fuel tank Assy</t>
  </si>
  <si>
    <t>5KM-24610-00</t>
  </si>
  <si>
    <t>5KM-2583T-01</t>
  </si>
  <si>
    <t>5KM-27414-01</t>
  </si>
  <si>
    <t>Seal no-2</t>
  </si>
  <si>
    <t>5KM-46137-00</t>
  </si>
  <si>
    <t>Ignition coil</t>
  </si>
  <si>
    <t>5KM-82310-00</t>
  </si>
  <si>
    <t>Main switch Assy</t>
  </si>
  <si>
    <t>5KM-82510-00</t>
  </si>
  <si>
    <t>Head lamp</t>
  </si>
  <si>
    <t>5KM-84320-01</t>
  </si>
  <si>
    <t>Stop tail light</t>
  </si>
  <si>
    <t>5KM-84710-00</t>
  </si>
  <si>
    <t>5KM-8472C-10</t>
  </si>
  <si>
    <t>guide Stopper N0-2</t>
  </si>
  <si>
    <t>5N0-12241-00</t>
  </si>
  <si>
    <t>Duct</t>
  </si>
  <si>
    <t>5ND-E4437-02</t>
  </si>
  <si>
    <t>Gasket muffler 2</t>
  </si>
  <si>
    <t>5ND-E4714-00</t>
  </si>
  <si>
    <t>Band Muffler</t>
  </si>
  <si>
    <t>5ND-E4715-00</t>
  </si>
  <si>
    <t>Muffler mounting</t>
  </si>
  <si>
    <t>5ND-E4737-00</t>
  </si>
  <si>
    <t>Muffler pipe Outer</t>
  </si>
  <si>
    <t>5ND-E4752-00</t>
  </si>
  <si>
    <t>Band silencer</t>
  </si>
  <si>
    <t>5ND-E4788-00</t>
  </si>
  <si>
    <t>Bush no-1</t>
  </si>
  <si>
    <t>5ND-F2123-00</t>
  </si>
  <si>
    <t>Boot rubber</t>
  </si>
  <si>
    <t>5ND-F2189-00</t>
  </si>
  <si>
    <t>Bracket steer no-1</t>
  </si>
  <si>
    <t>5ND-F2868-00</t>
  </si>
  <si>
    <t>LH Knuckle steering</t>
  </si>
  <si>
    <t>5ND-F3501-11</t>
  </si>
  <si>
    <t>5ND-F3502-10</t>
  </si>
  <si>
    <t>RH Knuckle steering</t>
  </si>
  <si>
    <t>5ND-F3502-11</t>
  </si>
  <si>
    <t>FRT LH Upper Arm</t>
  </si>
  <si>
    <t>5ND-F3540-13</t>
  </si>
  <si>
    <t>FRT RH Upper Arm</t>
  </si>
  <si>
    <t>5ND-F3550-13</t>
  </si>
  <si>
    <t>FRT LH LWR Arm</t>
  </si>
  <si>
    <t>5ND-F357A-01</t>
  </si>
  <si>
    <t>FRT RH LWR Arm</t>
  </si>
  <si>
    <t>5ND-F358A-01</t>
  </si>
  <si>
    <t>Steering column no-2</t>
  </si>
  <si>
    <t>5ND-F3813-10</t>
  </si>
  <si>
    <t>Arm pitman</t>
  </si>
  <si>
    <t>5ND--F3816-12</t>
  </si>
  <si>
    <t>Tie Rod</t>
  </si>
  <si>
    <t>5ND-F3831-00</t>
  </si>
  <si>
    <t>Joint Unversal 2</t>
  </si>
  <si>
    <t>5ND-F3845-01</t>
  </si>
  <si>
    <t>Alternative Part #: 1UY-23845-01</t>
  </si>
  <si>
    <t>Joint Universal no-1</t>
  </si>
  <si>
    <t>Single seat Assy</t>
  </si>
  <si>
    <t>5ND-F4710-04</t>
  </si>
  <si>
    <t xml:space="preserve">FRT hub </t>
  </si>
  <si>
    <t>5ND-F5111-21</t>
  </si>
  <si>
    <t>Wheel ring no-1</t>
  </si>
  <si>
    <t>5ND-F514A-00</t>
  </si>
  <si>
    <t>Front wheel rim</t>
  </si>
  <si>
    <t>5ND-F5180-21</t>
  </si>
  <si>
    <t>RR wheel rim</t>
  </si>
  <si>
    <t>5ND-F5190-21</t>
  </si>
  <si>
    <t>5ND-F5390-21</t>
  </si>
  <si>
    <t>FRT Brake disc</t>
  </si>
  <si>
    <t>5ND-F582T-00</t>
  </si>
  <si>
    <t xml:space="preserve">Pipe Brake </t>
  </si>
  <si>
    <t>5ND-F5871-00</t>
  </si>
  <si>
    <t>Hose Brake No-1</t>
  </si>
  <si>
    <t>5ND-F5872-01</t>
  </si>
  <si>
    <t>Cover No-1</t>
  </si>
  <si>
    <t>5ND-F7453-00</t>
  </si>
  <si>
    <t>Cover 1</t>
  </si>
  <si>
    <t>5ND-F7453-01</t>
  </si>
  <si>
    <t>Cover</t>
  </si>
  <si>
    <t>5ND-F7463-01</t>
  </si>
  <si>
    <t>5ND-F8813-10</t>
  </si>
  <si>
    <t xml:space="preserve">Shaft drive </t>
  </si>
  <si>
    <t>5ND-G6172-10</t>
  </si>
  <si>
    <t>Wire brake no-1</t>
  </si>
  <si>
    <t>5TE-26341-00</t>
  </si>
  <si>
    <t>5TE-46163-00</t>
  </si>
  <si>
    <t>RR Carrier</t>
  </si>
  <si>
    <t>5TE-F4842-00</t>
  </si>
  <si>
    <t>Shaft drive no-2</t>
  </si>
  <si>
    <t>5TE-G6173-10</t>
  </si>
  <si>
    <t>RR Axle Housing Comp</t>
  </si>
  <si>
    <t>5TE-G6540-12</t>
  </si>
  <si>
    <t>Wire- Plus lead</t>
  </si>
  <si>
    <t>5TE-H2100-00</t>
  </si>
  <si>
    <t>Adjusting Nut</t>
  </si>
  <si>
    <t>5TE-H2115-00</t>
  </si>
  <si>
    <t>Wire Minus lead</t>
  </si>
  <si>
    <t>5TE–H2115-00</t>
  </si>
  <si>
    <t>Crankshaft Assy</t>
  </si>
  <si>
    <t>5UH-11400-00</t>
  </si>
  <si>
    <t>Crankshaft No-1</t>
  </si>
  <si>
    <t>5UH-11401-09</t>
  </si>
  <si>
    <t>Weight no-1</t>
  </si>
  <si>
    <t>5UH-11454-01</t>
  </si>
  <si>
    <t>Gear balance weight</t>
  </si>
  <si>
    <t>5UH-11531-00</t>
  </si>
  <si>
    <t>Piston</t>
  </si>
  <si>
    <t>5UH-11631-00-C0</t>
  </si>
  <si>
    <t>Camshaft Assy no-1</t>
  </si>
  <si>
    <t>5UH-12170-10</t>
  </si>
  <si>
    <t>Sprocket cam chain</t>
  </si>
  <si>
    <t>5UH-12176-00</t>
  </si>
  <si>
    <t>Stopper guide no-1</t>
  </si>
  <si>
    <t>5UH-12231-00</t>
  </si>
  <si>
    <t>Stopper guide no-2</t>
  </si>
  <si>
    <t>5UH-12241-00</t>
  </si>
  <si>
    <t>Oil Pump</t>
  </si>
  <si>
    <t>5UH-13300-00</t>
  </si>
  <si>
    <t>Gasket, pump cover</t>
  </si>
  <si>
    <t>5UH-13329-00</t>
  </si>
  <si>
    <t>Joint carburetor no-1</t>
  </si>
  <si>
    <t>5UH-13586-00</t>
  </si>
  <si>
    <t>Needle set</t>
  </si>
  <si>
    <t>5UH-1490J-00</t>
  </si>
  <si>
    <t>Engine case</t>
  </si>
  <si>
    <t>5UH-15100-09</t>
  </si>
  <si>
    <t>Housing bearing</t>
  </si>
  <si>
    <t>5UH-15442-00</t>
  </si>
  <si>
    <t>Side case gasket</t>
  </si>
  <si>
    <t>5UH-15463-00</t>
  </si>
  <si>
    <t>Gear idler no-1</t>
  </si>
  <si>
    <t>5UH-15512-00</t>
  </si>
  <si>
    <t>Gear idler no-2</t>
  </si>
  <si>
    <t>5UH-15517-00</t>
  </si>
  <si>
    <t>Clutch housing comp</t>
  </si>
  <si>
    <t>5UH-16611-00</t>
  </si>
  <si>
    <t>Clutch Carrier</t>
  </si>
  <si>
    <t>5UH-16620-00</t>
  </si>
  <si>
    <t>5UH–16621-00</t>
  </si>
  <si>
    <t>Gear High Wheel (35T)</t>
  </si>
  <si>
    <t>5UH-17223-10</t>
  </si>
  <si>
    <t>Axle Drive</t>
  </si>
  <si>
    <t>5UH-17421-10</t>
  </si>
  <si>
    <t>5UH-17521-00</t>
  </si>
  <si>
    <t>5UH-17523-00</t>
  </si>
  <si>
    <t>Gear Middle Driven ( 41)</t>
  </si>
  <si>
    <t>5UH-17583-01</t>
  </si>
  <si>
    <t>Sheave primary fixed</t>
  </si>
  <si>
    <t>5UH-17611-00</t>
  </si>
  <si>
    <t>Shaft no-1</t>
  </si>
  <si>
    <t>5UH-1761A-00</t>
  </si>
  <si>
    <t>Primary sliding sheave comp</t>
  </si>
  <si>
    <t>5UH-17620-00</t>
  </si>
  <si>
    <t>Cam</t>
  </si>
  <si>
    <t>5UH-17623-00</t>
  </si>
  <si>
    <t>Stopper</t>
  </si>
  <si>
    <t>5UH-17639-00</t>
  </si>
  <si>
    <t>5UH-17641-01</t>
  </si>
  <si>
    <t>Seat, Spring</t>
  </si>
  <si>
    <t>5UH-17644-00</t>
  </si>
  <si>
    <t>Secondary fixed sheave</t>
  </si>
  <si>
    <t>5UH-17660-00</t>
  </si>
  <si>
    <t>Secondary sliding sheave</t>
  </si>
  <si>
    <t>5UH-17670--00</t>
  </si>
  <si>
    <t xml:space="preserve">Shaft secondary </t>
  </si>
  <si>
    <t>5UH-17681-20</t>
  </si>
  <si>
    <t>Seat Secondary Spring</t>
  </si>
  <si>
    <t>5UH-17684-00</t>
  </si>
  <si>
    <t>Shift Shaft Comp</t>
  </si>
  <si>
    <t>5UH-18103-00</t>
  </si>
  <si>
    <t>5UH-2176-00</t>
  </si>
  <si>
    <t>Driving shaft</t>
  </si>
  <si>
    <t>5UH-2518F-00</t>
  </si>
  <si>
    <t>5UH-81410-00</t>
  </si>
  <si>
    <t>Rotor Assy</t>
  </si>
  <si>
    <t>5UH-81450-00</t>
  </si>
  <si>
    <t>Harness Wire</t>
  </si>
  <si>
    <t>5UH-82590-30</t>
  </si>
  <si>
    <t>C D I Unit Assy</t>
  </si>
  <si>
    <t>5UH-85540-00</t>
  </si>
  <si>
    <t>Blower fan Assy</t>
  </si>
  <si>
    <t>5UH-E2405-00</t>
  </si>
  <si>
    <t>5UH-E3480-00</t>
  </si>
  <si>
    <t>Carburetor Assy 1</t>
  </si>
  <si>
    <t>5UH-E4101-01</t>
  </si>
  <si>
    <t>5UH-E4101-11</t>
  </si>
  <si>
    <t>Pipe</t>
  </si>
  <si>
    <t>5UH-E4349-00</t>
  </si>
  <si>
    <t>Element air cleaner</t>
  </si>
  <si>
    <t>5UH-E4451-10</t>
  </si>
  <si>
    <t>Hose joint air cleaner</t>
  </si>
  <si>
    <t>5UH-E4453-00</t>
  </si>
  <si>
    <t>Guide</t>
  </si>
  <si>
    <t>5UH-E4458-00</t>
  </si>
  <si>
    <t>Exhaust pipe no-1</t>
  </si>
  <si>
    <t>5UH-E4611-00</t>
  </si>
  <si>
    <t>Muffler no-1</t>
  </si>
  <si>
    <t>5UH-E4711-00</t>
  </si>
  <si>
    <t>Engine Damper</t>
  </si>
  <si>
    <t>5UH-E5336-00</t>
  </si>
  <si>
    <t>RR shock absorber</t>
  </si>
  <si>
    <t>5UH-F2210-00</t>
  </si>
  <si>
    <t>FRT shock absorber</t>
  </si>
  <si>
    <t>5UH-F3350-01</t>
  </si>
  <si>
    <t>Fuel tank comp</t>
  </si>
  <si>
    <t>5UH-F4110-10</t>
  </si>
  <si>
    <t>FRT carry bar</t>
  </si>
  <si>
    <t>5UH-F845N-00</t>
  </si>
  <si>
    <t>Cable control 2</t>
  </si>
  <si>
    <t>5UH-H2116-00</t>
  </si>
  <si>
    <t>Brake shoe kit</t>
  </si>
  <si>
    <t>5UH-WF536-00</t>
  </si>
  <si>
    <t>Brake shoe plate</t>
  </si>
  <si>
    <t>5VH-F5321-01</t>
  </si>
  <si>
    <t>Cable starter no-1</t>
  </si>
  <si>
    <t>5VH-F6331-00</t>
  </si>
  <si>
    <t>Pin</t>
  </si>
  <si>
    <t>5VH-H3550-00</t>
  </si>
  <si>
    <t>5VH-WF536-00</t>
  </si>
  <si>
    <t>Cylinder head</t>
  </si>
  <si>
    <t>5YT-11101-20</t>
  </si>
  <si>
    <t>Cylinder block</t>
  </si>
  <si>
    <t>5YT-11310-00</t>
  </si>
  <si>
    <t>67F-82151-30</t>
  </si>
  <si>
    <t>67F-82151-40</t>
  </si>
  <si>
    <t>67F-82151-50</t>
  </si>
  <si>
    <t>CAP,ALUM. RIM</t>
  </si>
  <si>
    <t>7020-070101-1000</t>
  </si>
  <si>
    <t>FUEL FILTER (EFI)</t>
  </si>
  <si>
    <t>805A-120004</t>
  </si>
  <si>
    <t>CUSHION SLEEVE</t>
  </si>
  <si>
    <t>9010-050500</t>
  </si>
  <si>
    <t>TOP BALL PIN</t>
  </si>
  <si>
    <t>9010-050700-1000</t>
  </si>
  <si>
    <t>REAR BRAKE PAD COMP.</t>
  </si>
  <si>
    <t>9010-0805B0</t>
  </si>
  <si>
    <t>FRONT BRAKE PAD COMP. (SINTERED PAD)</t>
  </si>
  <si>
    <t>9010-0808B0</t>
  </si>
  <si>
    <t>1-TYPE NUT (M10X1.25)</t>
  </si>
  <si>
    <t>9010-100002</t>
  </si>
  <si>
    <t>90101-10017</t>
  </si>
  <si>
    <t>FAN&amp;MOTOR</t>
  </si>
  <si>
    <t>9010-180200-3000</t>
  </si>
  <si>
    <t>90109-08082</t>
  </si>
  <si>
    <t>Stud Bolt,Differential</t>
  </si>
  <si>
    <t>90116-10361</t>
  </si>
  <si>
    <t>90170-10010</t>
  </si>
  <si>
    <t>Piston Assy caliper</t>
  </si>
  <si>
    <t>90170-10782</t>
  </si>
  <si>
    <t>90170-14284</t>
  </si>
  <si>
    <t>90170-36279</t>
  </si>
  <si>
    <t>Nut Csatle</t>
  </si>
  <si>
    <t>90171-10001</t>
  </si>
  <si>
    <t>Nut castle</t>
  </si>
  <si>
    <t>90171-16002</t>
  </si>
  <si>
    <t>Nut Wing</t>
  </si>
  <si>
    <t>90175-05003</t>
  </si>
  <si>
    <t>90179-16005</t>
  </si>
  <si>
    <t>Wheel Nut</t>
  </si>
  <si>
    <t>90179-20016</t>
  </si>
  <si>
    <t xml:space="preserve">Nut </t>
  </si>
  <si>
    <t>90179-65305</t>
  </si>
  <si>
    <t>FUEL PUMP</t>
  </si>
  <si>
    <t>901F-150900-10000</t>
  </si>
  <si>
    <t>90201-10118</t>
  </si>
  <si>
    <t>90201-12749</t>
  </si>
  <si>
    <t>Washer plate</t>
  </si>
  <si>
    <t>90201-14021</t>
  </si>
  <si>
    <t>Washe plate</t>
  </si>
  <si>
    <t>90201-190T7</t>
  </si>
  <si>
    <t>Washer Wave</t>
  </si>
  <si>
    <t>90206-12001</t>
  </si>
  <si>
    <t>90209-33253</t>
  </si>
  <si>
    <t>Washer lock</t>
  </si>
  <si>
    <t>90215-06162</t>
  </si>
  <si>
    <t>90215-14205</t>
  </si>
  <si>
    <t>90215-16258</t>
  </si>
  <si>
    <t>Pin Clevis</t>
  </si>
  <si>
    <t>90240-06075</t>
  </si>
  <si>
    <t>90240-08005</t>
  </si>
  <si>
    <t>Seal Hub dust</t>
  </si>
  <si>
    <t>90249-12008</t>
  </si>
  <si>
    <t>Key woodruff</t>
  </si>
  <si>
    <t>90280-05001</t>
  </si>
  <si>
    <t>90280-05048</t>
  </si>
  <si>
    <t>Key Straight</t>
  </si>
  <si>
    <t>90282-05013</t>
  </si>
  <si>
    <t>Pack lot</t>
  </si>
  <si>
    <t>90282-05065</t>
  </si>
  <si>
    <t>Bearing</t>
  </si>
  <si>
    <t>903306-00612</t>
  </si>
  <si>
    <t>903315-21813</t>
  </si>
  <si>
    <t>Plug straight screw</t>
  </si>
  <si>
    <t>90340-14002</t>
  </si>
  <si>
    <t>Plug Straight Screw</t>
  </si>
  <si>
    <t>90340-32146</t>
  </si>
  <si>
    <t>Collar</t>
  </si>
  <si>
    <t>90387-12265</t>
  </si>
  <si>
    <t>90387-155J5</t>
  </si>
  <si>
    <t xml:space="preserve">Collar </t>
  </si>
  <si>
    <t>90387-16547</t>
  </si>
  <si>
    <t>90387-252R2</t>
  </si>
  <si>
    <t>Spindle Bearings</t>
  </si>
  <si>
    <t>90387-255H9</t>
  </si>
  <si>
    <t>Bolt Union</t>
  </si>
  <si>
    <t>90401-10015</t>
  </si>
  <si>
    <t>90450-47002</t>
  </si>
  <si>
    <t>90450-56001</t>
  </si>
  <si>
    <t>Clamp hose clip</t>
  </si>
  <si>
    <t>90450-64004</t>
  </si>
  <si>
    <t>90460-85277</t>
  </si>
  <si>
    <t>90501-10245</t>
  </si>
  <si>
    <t>90501-10782</t>
  </si>
  <si>
    <t>90501-18576</t>
  </si>
  <si>
    <t>90501-290A1</t>
  </si>
  <si>
    <t>90501-580A0</t>
  </si>
  <si>
    <t>Spring tension</t>
  </si>
  <si>
    <t>90506-07135</t>
  </si>
  <si>
    <t>90506-28100</t>
  </si>
  <si>
    <t>90560-12138</t>
  </si>
  <si>
    <t>90560-30325</t>
  </si>
  <si>
    <t>SHORT BUSHING，SWING ARM</t>
  </si>
  <si>
    <t>9060-050003</t>
  </si>
  <si>
    <t>Pin Cotter</t>
  </si>
  <si>
    <t>91401-20012</t>
  </si>
  <si>
    <t>92907-06200</t>
  </si>
  <si>
    <t>92907-12100</t>
  </si>
  <si>
    <t>93016-47040</t>
  </si>
  <si>
    <t>93101-12168</t>
  </si>
  <si>
    <t>93101-31167</t>
  </si>
  <si>
    <t>93101-35097</t>
  </si>
  <si>
    <t>93101-52116</t>
  </si>
  <si>
    <t>93102-12106</t>
  </si>
  <si>
    <t>93102-14209</t>
  </si>
  <si>
    <t>93102-15212</t>
  </si>
  <si>
    <t>93102-18008</t>
  </si>
  <si>
    <t>93102-25081</t>
  </si>
  <si>
    <t>93102-25099</t>
  </si>
  <si>
    <t>93102-28017</t>
  </si>
  <si>
    <t>93102-30170</t>
  </si>
  <si>
    <t>93102-30339</t>
  </si>
  <si>
    <t>93102-35380</t>
  </si>
  <si>
    <t>93102-47297</t>
  </si>
  <si>
    <t>93102-65277</t>
  </si>
  <si>
    <t>93102-65386</t>
  </si>
  <si>
    <t>93104-09025</t>
  </si>
  <si>
    <t>93104-22018</t>
  </si>
  <si>
    <t>93104-41119</t>
  </si>
  <si>
    <t>93105-47007</t>
  </si>
  <si>
    <t>93106-26005</t>
  </si>
  <si>
    <t>93106-32483</t>
  </si>
  <si>
    <t>93106-38046</t>
  </si>
  <si>
    <t>93106-38047</t>
  </si>
  <si>
    <t>93106-47040</t>
  </si>
  <si>
    <t>93112-31800</t>
  </si>
  <si>
    <t>O Ring</t>
  </si>
  <si>
    <t>93210-09165</t>
  </si>
  <si>
    <t>O-Ring</t>
  </si>
  <si>
    <t>93210-13361</t>
  </si>
  <si>
    <t>93210-14369</t>
  </si>
  <si>
    <t>O-ring</t>
  </si>
  <si>
    <t>93210-18322</t>
  </si>
  <si>
    <t>Oil Plug O-ring</t>
  </si>
  <si>
    <t>93210-19123</t>
  </si>
  <si>
    <t>93210-34175</t>
  </si>
  <si>
    <t>93210-44545</t>
  </si>
  <si>
    <t>93210-57634</t>
  </si>
  <si>
    <t>93210-76800</t>
  </si>
  <si>
    <t>93210-78544</t>
  </si>
  <si>
    <t>93210-86509</t>
  </si>
  <si>
    <t>93211-52001</t>
  </si>
  <si>
    <t>93306-00438</t>
  </si>
  <si>
    <t>93306-00502</t>
  </si>
  <si>
    <t>93306-00612</t>
  </si>
  <si>
    <t>93306-006Y0</t>
  </si>
  <si>
    <t>93306-006Y2</t>
  </si>
  <si>
    <t>93306-008Y0</t>
  </si>
  <si>
    <t>93306-008Y2</t>
  </si>
  <si>
    <t>93306-07801</t>
  </si>
  <si>
    <t>93306-20103</t>
  </si>
  <si>
    <t>Bearing Hub</t>
  </si>
  <si>
    <t>93306-20212</t>
  </si>
  <si>
    <t>Holder Bearing</t>
  </si>
  <si>
    <t>93306-203YN</t>
  </si>
  <si>
    <t>93306-20464</t>
  </si>
  <si>
    <t>93306-204x4</t>
  </si>
  <si>
    <t>93306-20582</t>
  </si>
  <si>
    <t>93306-20715</t>
  </si>
  <si>
    <t>93306-278Y0</t>
  </si>
  <si>
    <t>93306-30101</t>
  </si>
  <si>
    <t>93306-30103</t>
  </si>
  <si>
    <t>93306-30424</t>
  </si>
  <si>
    <t>93306-30443</t>
  </si>
  <si>
    <t>93306-30538</t>
  </si>
  <si>
    <t>93306-305Y6</t>
  </si>
  <si>
    <t>93306-30611</t>
  </si>
  <si>
    <t>93306-30611-00</t>
  </si>
  <si>
    <t>93310-530J3</t>
  </si>
  <si>
    <t>93310-633P5</t>
  </si>
  <si>
    <t>93315-21813</t>
  </si>
  <si>
    <t>93315-23607</t>
  </si>
  <si>
    <t>93316-00801</t>
  </si>
  <si>
    <t>93316-01003</t>
  </si>
  <si>
    <t>93316-013YO</t>
  </si>
  <si>
    <t>93317-855Y9</t>
  </si>
  <si>
    <t>clip lock</t>
  </si>
  <si>
    <t>93410-32075</t>
  </si>
  <si>
    <t>Snap Rings</t>
  </si>
  <si>
    <t>93440-20088</t>
  </si>
  <si>
    <t>Circlip</t>
  </si>
  <si>
    <t>93450-19095</t>
  </si>
  <si>
    <t>93450-24062</t>
  </si>
  <si>
    <t>BOTTOM BALL PIN</t>
  </si>
  <si>
    <t>93503-08007</t>
  </si>
  <si>
    <t>93604-10011</t>
  </si>
  <si>
    <t>FRT Sprocket</t>
  </si>
  <si>
    <t>93822-14043</t>
  </si>
  <si>
    <t>Valve rim</t>
  </si>
  <si>
    <t>93900-00812</t>
  </si>
  <si>
    <t>Timing Chain</t>
  </si>
  <si>
    <t>94580-41104</t>
  </si>
  <si>
    <t>Chain (23RH302-34ASM)</t>
  </si>
  <si>
    <t>94591-54034</t>
  </si>
  <si>
    <t>Timing chain [92RH2005-110M]</t>
  </si>
  <si>
    <t>94591-87110</t>
  </si>
  <si>
    <t>Spark Plug</t>
  </si>
  <si>
    <t>94701-00333</t>
  </si>
  <si>
    <t>95302-10700</t>
  </si>
  <si>
    <t>95302--10700</t>
  </si>
  <si>
    <t>95307-05700</t>
  </si>
  <si>
    <t>95701-10500</t>
  </si>
  <si>
    <t>95702-10500</t>
  </si>
  <si>
    <t>Bolt Flange</t>
  </si>
  <si>
    <t>95812-06012</t>
  </si>
  <si>
    <t>95812-12080</t>
  </si>
  <si>
    <t>Circlip, S-Type</t>
  </si>
  <si>
    <t>99009-32400</t>
  </si>
  <si>
    <t>Pin Dowel</t>
  </si>
  <si>
    <t>99530-14016</t>
  </si>
  <si>
    <t>MASTER CYLINDER</t>
  </si>
  <si>
    <t>9CR6-081100</t>
  </si>
  <si>
    <t>STARTER RELAY</t>
  </si>
  <si>
    <t>9CR6-150310</t>
  </si>
  <si>
    <t>STEERING TIE-ROD</t>
  </si>
  <si>
    <t>9GQ0-100530</t>
  </si>
  <si>
    <t>RADIATOR ASSY.</t>
  </si>
  <si>
    <t>9GQA-180100</t>
  </si>
  <si>
    <t>FRONT CV DRIVE SHAFT</t>
  </si>
  <si>
    <t>9GQA-270300</t>
  </si>
  <si>
    <t>REAR CV DRIVE SHAFT,RH</t>
  </si>
  <si>
    <t>9GQS-280200</t>
  </si>
  <si>
    <t>Driving Chain</t>
  </si>
  <si>
    <t>9Y580-88121</t>
  </si>
  <si>
    <t>E4737-00</t>
  </si>
  <si>
    <t>INS-E2405-00</t>
  </si>
  <si>
    <t>Valve seal stem</t>
  </si>
  <si>
    <t>MO1-12129-00</t>
  </si>
  <si>
    <t>SG13440-20</t>
  </si>
  <si>
    <t>BATTERY (YAUSA 12V30Ah)</t>
  </si>
  <si>
    <t>YTX14AH</t>
  </si>
  <si>
    <t>122-84514-30</t>
  </si>
  <si>
    <t>Gasket pump case</t>
  </si>
  <si>
    <t>126-13175-01</t>
  </si>
  <si>
    <t>Cover Shift Pedal</t>
  </si>
  <si>
    <t>132-18113-01</t>
  </si>
  <si>
    <t>Clutch Plate No-1</t>
  </si>
  <si>
    <t>137-16324-00</t>
  </si>
  <si>
    <t>Retainer ball bearing</t>
  </si>
  <si>
    <t>156-2341E-00</t>
  </si>
  <si>
    <t>Absorber No-1</t>
  </si>
  <si>
    <t>15A-11161-00</t>
  </si>
  <si>
    <t>Absorber No-2</t>
  </si>
  <si>
    <t>15A-11162-00</t>
  </si>
  <si>
    <t>15A-11400-00</t>
  </si>
  <si>
    <t>15A-11603-00</t>
  </si>
  <si>
    <t>Push Lever Assy</t>
  </si>
  <si>
    <t>15A-16380-00</t>
  </si>
  <si>
    <t>Drive Axle Assy</t>
  </si>
  <si>
    <t>15A-17402-01</t>
  </si>
  <si>
    <t>Bush 1</t>
  </si>
  <si>
    <t>15A-22123-00</t>
  </si>
  <si>
    <t>Rectifier &amp; regulator</t>
  </si>
  <si>
    <t>18A-81960-70</t>
  </si>
  <si>
    <t>Head Cylinder1</t>
  </si>
  <si>
    <t>18G-11111-00</t>
  </si>
  <si>
    <t>Cylinder 1</t>
  </si>
  <si>
    <t>18G-11311-01</t>
  </si>
  <si>
    <t>Gasket, cylinder</t>
  </si>
  <si>
    <t>18G-11351-02</t>
  </si>
  <si>
    <t>18G-11400-00</t>
  </si>
  <si>
    <t>Piston (STD)</t>
  </si>
  <si>
    <t>18G-11631-01A0</t>
  </si>
  <si>
    <t>Oil pump Assy</t>
  </si>
  <si>
    <t>18G-13101-00</t>
  </si>
  <si>
    <t>18G-14101-00</t>
  </si>
  <si>
    <t>Plate, pressure 1</t>
  </si>
  <si>
    <t>18G-16351-00</t>
  </si>
  <si>
    <t>Boss clutch</t>
  </si>
  <si>
    <t>18G-16371-00</t>
  </si>
  <si>
    <t>Fuel cock Assy 1</t>
  </si>
  <si>
    <t>18G-24500-10</t>
  </si>
  <si>
    <t>Cable pump</t>
  </si>
  <si>
    <t>18G-26321-10</t>
  </si>
  <si>
    <t>Cable clutch</t>
  </si>
  <si>
    <t>18G-26335-00</t>
  </si>
  <si>
    <t>Wire, brake 1</t>
  </si>
  <si>
    <t>18G-2634-01</t>
  </si>
  <si>
    <t>Rod brake</t>
  </si>
  <si>
    <t>18G-27231-00</t>
  </si>
  <si>
    <t>Main switch steering lock</t>
  </si>
  <si>
    <t>18G-82501-00</t>
  </si>
  <si>
    <t>Rear flash light Assy</t>
  </si>
  <si>
    <t>18G-83310-01/17F-J83310-00</t>
  </si>
  <si>
    <t>Head lamp spring reflector</t>
  </si>
  <si>
    <t>195-84320-00</t>
  </si>
  <si>
    <t>Grip-RH</t>
  </si>
  <si>
    <t>1AO-26242-01</t>
  </si>
  <si>
    <t>Bulb 12v45w/45w</t>
  </si>
  <si>
    <t>Grip</t>
  </si>
  <si>
    <t>1E6-26241-00</t>
  </si>
  <si>
    <t>Battery Assy (6V6Ah/10Hr) Filled with acid (GS 6N6-3B-1)</t>
  </si>
  <si>
    <t>1E6-82110-13</t>
  </si>
  <si>
    <t>Spring Clutch Boss</t>
  </si>
  <si>
    <t>1KH-16383-00</t>
  </si>
  <si>
    <t>Clutch cable</t>
  </si>
  <si>
    <t>1RH-26335-00</t>
  </si>
  <si>
    <t>1RH-81960-11</t>
  </si>
  <si>
    <t>Plate, clutch 1</t>
  </si>
  <si>
    <t>1V1-16324-00</t>
  </si>
  <si>
    <t>1Y1-26290-00</t>
  </si>
  <si>
    <t>1Y1-26290-10</t>
  </si>
  <si>
    <t>Back Mirror Assy LH</t>
  </si>
  <si>
    <t>1Y1-26290-50</t>
  </si>
  <si>
    <t>Back Mirror Assy RH</t>
  </si>
  <si>
    <t>1Y1-26290-60</t>
  </si>
  <si>
    <t>RR Shock Absorber</t>
  </si>
  <si>
    <t>1YW-22216-00</t>
  </si>
  <si>
    <t>22F-2341E-00</t>
  </si>
  <si>
    <t>Fuel cock Assy</t>
  </si>
  <si>
    <t>23F-24500-11</t>
  </si>
  <si>
    <t>Clutch lever no-2</t>
  </si>
  <si>
    <t>23X-83922-01</t>
  </si>
  <si>
    <t xml:space="preserve">FRT Hub </t>
  </si>
  <si>
    <t>248-25111-10</t>
  </si>
  <si>
    <t>Plate brake shoe</t>
  </si>
  <si>
    <t>248-25321-00-35</t>
  </si>
  <si>
    <t>Cam Shaft</t>
  </si>
  <si>
    <t>248-25351-10</t>
  </si>
  <si>
    <t>2ND Gear pinion</t>
  </si>
  <si>
    <t>24W-17121-00</t>
  </si>
  <si>
    <t>3RD - Gear Wheel</t>
  </si>
  <si>
    <t>24W-17231-00</t>
  </si>
  <si>
    <t>Gasket, cylinder head</t>
  </si>
  <si>
    <t>2A611181-00</t>
  </si>
  <si>
    <t>Lever1</t>
  </si>
  <si>
    <t>2HO-83912-30</t>
  </si>
  <si>
    <t>Lever 2</t>
  </si>
  <si>
    <t>2HO-83922-30</t>
  </si>
  <si>
    <t>Gear Idler No-1</t>
  </si>
  <si>
    <t>2HT-15512-00</t>
  </si>
  <si>
    <t>Screw valve adjusting</t>
  </si>
  <si>
    <t>2NX-12159-00</t>
  </si>
  <si>
    <t>RR Tube</t>
  </si>
  <si>
    <t>3.25/3.50/4.10-18</t>
  </si>
  <si>
    <t>Clutch hub</t>
  </si>
  <si>
    <t>31G-25366-00</t>
  </si>
  <si>
    <t>329-25315-00</t>
  </si>
  <si>
    <t>Frt Axle Wheel Shaft</t>
  </si>
  <si>
    <t>353-25381-01</t>
  </si>
  <si>
    <t>Camshaft</t>
  </si>
  <si>
    <t>36X-12171-00</t>
  </si>
  <si>
    <t>Cable decompression</t>
  </si>
  <si>
    <t>36X-12292-00</t>
  </si>
  <si>
    <t>36X-13586-01</t>
  </si>
  <si>
    <t>Air Cleaner Case Assy</t>
  </si>
  <si>
    <t>36X-14401-1</t>
  </si>
  <si>
    <t>Cap Cleaner Case No-1</t>
  </si>
  <si>
    <t>36X-14412-00</t>
  </si>
  <si>
    <t>36X14437-00</t>
  </si>
  <si>
    <t>Air cleaner</t>
  </si>
  <si>
    <t>36X-14451-00</t>
  </si>
  <si>
    <t>36X-14452-00</t>
  </si>
  <si>
    <t>Joint Air Cleaner No-1</t>
  </si>
  <si>
    <t>36X-14453-00</t>
  </si>
  <si>
    <t>36X-14453-01</t>
  </si>
  <si>
    <t>Air cleaner seal</t>
  </si>
  <si>
    <t>36X-14458-00</t>
  </si>
  <si>
    <t>Plate Element Fitting</t>
  </si>
  <si>
    <t>36X-14468-00</t>
  </si>
  <si>
    <t>36X-14611-01</t>
  </si>
  <si>
    <t>36X-14711-01</t>
  </si>
  <si>
    <t>Pipe Outlet</t>
  </si>
  <si>
    <t>36X-14752-02</t>
  </si>
  <si>
    <t>36X-14940-00</t>
  </si>
  <si>
    <t>Crankcase Assy</t>
  </si>
  <si>
    <t>36X-15100-02</t>
  </si>
  <si>
    <t>Cover crankcase 2</t>
  </si>
  <si>
    <t>36X-15421-01</t>
  </si>
  <si>
    <t>Kick Crank Assy</t>
  </si>
  <si>
    <t>36X-15620-01</t>
  </si>
  <si>
    <t>Gear Kick-27T</t>
  </si>
  <si>
    <t>36X-15641-00</t>
  </si>
  <si>
    <t>Kick Axle Assy</t>
  </si>
  <si>
    <t>36X-15660-01</t>
  </si>
  <si>
    <t>Gear Primary Drive</t>
  </si>
  <si>
    <t>36X-16111-00</t>
  </si>
  <si>
    <t>Primary Drive Gear</t>
  </si>
  <si>
    <t>36X-16150-00</t>
  </si>
  <si>
    <t>Friction plate</t>
  </si>
  <si>
    <t>36X-16321-00</t>
  </si>
  <si>
    <t>36X-16371-00</t>
  </si>
  <si>
    <t>4TH Pinion Gear</t>
  </si>
  <si>
    <t>36X-17141-01</t>
  </si>
  <si>
    <t>2ND Gear Wheel</t>
  </si>
  <si>
    <t>36X-17221-01</t>
  </si>
  <si>
    <t>4th Gear Wheel</t>
  </si>
  <si>
    <t>36X-17241-01</t>
  </si>
  <si>
    <t>5TH - Gear Wheel</t>
  </si>
  <si>
    <t>36X-17251-00</t>
  </si>
  <si>
    <t>Axle Main</t>
  </si>
  <si>
    <t>36X-17411-00</t>
  </si>
  <si>
    <t>Pedal Shift</t>
  </si>
  <si>
    <t>36X-18111-00</t>
  </si>
  <si>
    <t>Protector Engine</t>
  </si>
  <si>
    <t>36X-21471-00</t>
  </si>
  <si>
    <t>Protector engine</t>
  </si>
  <si>
    <t>36X-21471-10-35</t>
  </si>
  <si>
    <t>36X-22126-00</t>
  </si>
  <si>
    <t>36X-22141-00</t>
  </si>
  <si>
    <t>36X-22210-20</t>
  </si>
  <si>
    <t>FRT LH Fork Assy</t>
  </si>
  <si>
    <t>36X-23102-10</t>
  </si>
  <si>
    <t>FRT RH Fork Assy</t>
  </si>
  <si>
    <t>36X-23103-10</t>
  </si>
  <si>
    <t>Fuel Tank Assy</t>
  </si>
  <si>
    <t>36x-24110-02</t>
  </si>
  <si>
    <t>Front carrier Assy</t>
  </si>
  <si>
    <t>36X-24810-10-35</t>
  </si>
  <si>
    <t>36X-24860-00</t>
  </si>
  <si>
    <t>Front Carrier Assy</t>
  </si>
  <si>
    <t>36X-24860-10-35</t>
  </si>
  <si>
    <t>Spring, Front Carrier</t>
  </si>
  <si>
    <t>36X-24861-00</t>
  </si>
  <si>
    <t>Clamp carrier</t>
  </si>
  <si>
    <t>36X-24862-00</t>
  </si>
  <si>
    <t>Guard Lever</t>
  </si>
  <si>
    <t>36X-26123-01</t>
  </si>
  <si>
    <t>36X-26311-01</t>
  </si>
  <si>
    <t>36X-26331-00</t>
  </si>
  <si>
    <t>Brake cable</t>
  </si>
  <si>
    <t>36X-26341-01</t>
  </si>
  <si>
    <t>Brake rod</t>
  </si>
  <si>
    <t>36X-27231-00</t>
  </si>
  <si>
    <t>36X-81410-M1</t>
  </si>
  <si>
    <t>Wire Harness Assy</t>
  </si>
  <si>
    <t>36X-82590-20</t>
  </si>
  <si>
    <t>FRT Flasher light Assy no-2</t>
  </si>
  <si>
    <t>36X-83310-20</t>
  </si>
  <si>
    <t>Flasher relay Assy</t>
  </si>
  <si>
    <t>36X-83350-10</t>
  </si>
  <si>
    <t>tail light</t>
  </si>
  <si>
    <t>36X-84510-00</t>
  </si>
  <si>
    <t>36X-85550-M0</t>
  </si>
  <si>
    <t>391-25311-00-35</t>
  </si>
  <si>
    <t>Tensioner</t>
  </si>
  <si>
    <t>3GC-12241-00</t>
  </si>
  <si>
    <t>Rocker Arm valve</t>
  </si>
  <si>
    <t>Crank Case Assy</t>
  </si>
  <si>
    <t>3GX-15100-02</t>
  </si>
  <si>
    <t>Cover crankcase 3</t>
  </si>
  <si>
    <t>3GX-15431-00</t>
  </si>
  <si>
    <t>Tube throttle guide</t>
  </si>
  <si>
    <t>3GX-26243-00</t>
  </si>
  <si>
    <t>Starter Assy</t>
  </si>
  <si>
    <t>3GX-81410-00</t>
  </si>
  <si>
    <t>Speedometer Assy</t>
  </si>
  <si>
    <t>3GX-83510-00</t>
  </si>
  <si>
    <t>CDI Unit Assy</t>
  </si>
  <si>
    <t>3GX-85540-10</t>
  </si>
  <si>
    <t>Cover oil filter</t>
  </si>
  <si>
    <t>3GY-13447-01</t>
  </si>
  <si>
    <t>Cable, throttle 1</t>
  </si>
  <si>
    <t>3JO-26311-02</t>
  </si>
  <si>
    <t>Body Assy</t>
  </si>
  <si>
    <t>3JO-84130-60</t>
  </si>
  <si>
    <t>Ring retaining</t>
  </si>
  <si>
    <t>3JO-84195-00</t>
  </si>
  <si>
    <t>Head light unite</t>
  </si>
  <si>
    <t>3M7-84110-00</t>
  </si>
  <si>
    <t>Head light</t>
  </si>
  <si>
    <t>3M7-84130-00</t>
  </si>
  <si>
    <t>Plug Cap Assy</t>
  </si>
  <si>
    <t>3N5-82370-00</t>
  </si>
  <si>
    <t>3R4-2226-00</t>
  </si>
  <si>
    <t>3TK-14451-00</t>
  </si>
  <si>
    <t>Piston ring set (STD)</t>
  </si>
  <si>
    <t>3TL-11603-00</t>
  </si>
  <si>
    <t>Primary gear drive comp</t>
  </si>
  <si>
    <t>3TL-16150-00</t>
  </si>
  <si>
    <t>3TL-25121-00-35</t>
  </si>
  <si>
    <t>Sprocket (47T)</t>
  </si>
  <si>
    <t>3TT-257447-20</t>
  </si>
  <si>
    <t>Spoke set</t>
  </si>
  <si>
    <t>3V6-25104-00</t>
  </si>
  <si>
    <t>Grip LFT</t>
  </si>
  <si>
    <t>3V6-26241-00</t>
  </si>
  <si>
    <t>Grip RHT</t>
  </si>
  <si>
    <t>3V6-26242-00</t>
  </si>
  <si>
    <t>Cover Spring</t>
  </si>
  <si>
    <t>401-15676-00</t>
  </si>
  <si>
    <t>401-22127-00</t>
  </si>
  <si>
    <t>Cover Thrust N0-1</t>
  </si>
  <si>
    <t>401-22128-01</t>
  </si>
  <si>
    <t>4AR-82310-00</t>
  </si>
  <si>
    <t>4AR-85510-00</t>
  </si>
  <si>
    <t>CDI Unit</t>
  </si>
  <si>
    <t>4AR-85540-00</t>
  </si>
  <si>
    <t>4AR-85550-00</t>
  </si>
  <si>
    <t>Gasket, crank Case cover 1</t>
  </si>
  <si>
    <t>4BE-15451-03</t>
  </si>
  <si>
    <t>Center case gasket</t>
  </si>
  <si>
    <t>4BE-15462-00</t>
  </si>
  <si>
    <t>Brake Shoe Kit</t>
  </si>
  <si>
    <t>4BE-W253E-00</t>
  </si>
  <si>
    <t>Lens Assy</t>
  </si>
  <si>
    <t>4F2-84120-00</t>
  </si>
  <si>
    <t>Gasket Tensioner Case</t>
  </si>
  <si>
    <t>4FM-12213-00</t>
  </si>
  <si>
    <t>Starter Relay Assy</t>
  </si>
  <si>
    <t>4FU-81940-01</t>
  </si>
  <si>
    <t>Spring valve inner</t>
  </si>
  <si>
    <t>4GO-12113-01</t>
  </si>
  <si>
    <t>Spring valve outer</t>
  </si>
  <si>
    <t>4GO-12114-01</t>
  </si>
  <si>
    <t>Retainer spring valve</t>
  </si>
  <si>
    <t>4GO-12117-00</t>
  </si>
  <si>
    <t>4GO-12118-00</t>
  </si>
  <si>
    <t>Hand brake lever no-1</t>
  </si>
  <si>
    <t>4GX-83912-00</t>
  </si>
  <si>
    <t>4GY-83350-00</t>
  </si>
  <si>
    <t>Starter Clutch outer</t>
  </si>
  <si>
    <t>4H7-15580-10</t>
  </si>
  <si>
    <t>4JG-81890-00</t>
  </si>
  <si>
    <t>Ignition Coil Assy</t>
  </si>
  <si>
    <t>4JG-82310-00</t>
  </si>
  <si>
    <t>4JG-85580-01</t>
  </si>
  <si>
    <t>Cover crankcase 1</t>
  </si>
  <si>
    <t>4WP-15411-02</t>
  </si>
  <si>
    <t>Pin Piston</t>
  </si>
  <si>
    <t>4Y2-11633-00</t>
  </si>
  <si>
    <t>51A-11454-00</t>
  </si>
  <si>
    <t>Oil Strainer</t>
  </si>
  <si>
    <t>Plate Friction</t>
  </si>
  <si>
    <t>537-16321-00</t>
  </si>
  <si>
    <t>Plug cap</t>
  </si>
  <si>
    <t>55X-82370-00</t>
  </si>
  <si>
    <t>Plate, friction</t>
  </si>
  <si>
    <t>598-16321-01</t>
  </si>
  <si>
    <t>5H0-1111F-00</t>
  </si>
  <si>
    <t>5H0-11162-00</t>
  </si>
  <si>
    <t>Boss Muffler</t>
  </si>
  <si>
    <t>5H0-11496-00</t>
  </si>
  <si>
    <t>5H0-11531-00</t>
  </si>
  <si>
    <t>pin Crank No-1</t>
  </si>
  <si>
    <t>5H0-11681-00</t>
  </si>
  <si>
    <t>Cam Sprocket</t>
  </si>
  <si>
    <t>5H0--12176-00</t>
  </si>
  <si>
    <t>Guide Stopper No-1</t>
  </si>
  <si>
    <t>Drive Gear Pump (45T)</t>
  </si>
  <si>
    <t>5H0-13326-01</t>
  </si>
  <si>
    <t>Gear Idler No-2</t>
  </si>
  <si>
    <t>5H0-15517-00</t>
  </si>
  <si>
    <t>Plate Thrust No-1</t>
  </si>
  <si>
    <t>5H0-16154-00</t>
  </si>
  <si>
    <t>Rod Push No-2</t>
  </si>
  <si>
    <t>5H0-16357-00</t>
  </si>
  <si>
    <t>Holder Sprocket</t>
  </si>
  <si>
    <t>5H0-17456-00</t>
  </si>
  <si>
    <t>Intake valve</t>
  </si>
  <si>
    <t>5HO-12111-02</t>
  </si>
  <si>
    <t>5HO-12119-00</t>
  </si>
  <si>
    <t>5HO-1212-01</t>
  </si>
  <si>
    <t>Rocker shaft</t>
  </si>
  <si>
    <t>5HO-12146-00</t>
  </si>
  <si>
    <t>Rocker shaft no-2</t>
  </si>
  <si>
    <t>5HO-12156-00</t>
  </si>
  <si>
    <t>Chain guide no-1</t>
  </si>
  <si>
    <t>5HO-12231-00</t>
  </si>
  <si>
    <t>Oil pump</t>
  </si>
  <si>
    <t>5HO-13300-02</t>
  </si>
  <si>
    <t>5HO-13440-09</t>
  </si>
  <si>
    <t>5HO-16351-00</t>
  </si>
  <si>
    <t>Gear meter</t>
  </si>
  <si>
    <t>5JO-25138-00</t>
  </si>
  <si>
    <t>5MP-85550-00</t>
  </si>
  <si>
    <t>Chain guide no-2</t>
  </si>
  <si>
    <t>5NO-12241-00</t>
  </si>
  <si>
    <t xml:space="preserve">RR Hub </t>
  </si>
  <si>
    <t>5TR-F5311-00</t>
  </si>
  <si>
    <t>5VC-11351-00</t>
  </si>
  <si>
    <t>Cylinder block gasket</t>
  </si>
  <si>
    <t>5VC-11351-01</t>
  </si>
  <si>
    <t>5VH-F5321-10</t>
  </si>
  <si>
    <t>90105-08195</t>
  </si>
  <si>
    <t>90109-06799</t>
  </si>
  <si>
    <t>901317-06018</t>
  </si>
  <si>
    <t>90170-06128</t>
  </si>
  <si>
    <t>90175-06013</t>
  </si>
  <si>
    <t>90179-06411</t>
  </si>
  <si>
    <t>90185-12134</t>
  </si>
  <si>
    <t>90201-08326</t>
  </si>
  <si>
    <t>90201-08609</t>
  </si>
  <si>
    <t>90201-120A5</t>
  </si>
  <si>
    <t>90201-201E4</t>
  </si>
  <si>
    <t>Washer Claw</t>
  </si>
  <si>
    <t>90214-20023</t>
  </si>
  <si>
    <t>Washer Lock</t>
  </si>
  <si>
    <t>90215-06184</t>
  </si>
  <si>
    <t>Key, woodruff</t>
  </si>
  <si>
    <t>90280-03045</t>
  </si>
  <si>
    <t>Key, straight</t>
  </si>
  <si>
    <t>90282-05005</t>
  </si>
  <si>
    <t>Key Straight (3Y1)</t>
  </si>
  <si>
    <t>90386-14103</t>
  </si>
  <si>
    <t>90387-125F1</t>
  </si>
  <si>
    <t>90387-125Y0</t>
  </si>
  <si>
    <t>P47 - Gasket Oil pipe</t>
  </si>
  <si>
    <t>90430-08119</t>
  </si>
  <si>
    <t>Hose (L340)</t>
  </si>
  <si>
    <t>90445-083J4</t>
  </si>
  <si>
    <t>90501-07629</t>
  </si>
  <si>
    <t>90501-10254</t>
  </si>
  <si>
    <t>90501-12792</t>
  </si>
  <si>
    <t>90501-23700</t>
  </si>
  <si>
    <t>91317-08045</t>
  </si>
  <si>
    <t>93101-10001</t>
  </si>
  <si>
    <t>oil Seal</t>
  </si>
  <si>
    <t>93102-1206</t>
  </si>
  <si>
    <t>93102-2004</t>
  </si>
  <si>
    <t>93102-25061</t>
  </si>
  <si>
    <t>93103-28011</t>
  </si>
  <si>
    <t>93109-18020</t>
  </si>
  <si>
    <t>O ring</t>
  </si>
  <si>
    <t>93210-18023</t>
  </si>
  <si>
    <t>O -Ring</t>
  </si>
  <si>
    <t>93210-347A1</t>
  </si>
  <si>
    <t>93210-42101248</t>
  </si>
  <si>
    <t>93210-72529</t>
  </si>
  <si>
    <t>93306-00406</t>
  </si>
  <si>
    <t>93306-00416</t>
  </si>
  <si>
    <t>93306-20529</t>
  </si>
  <si>
    <t>93306-30212</t>
  </si>
  <si>
    <t>93306-30421</t>
  </si>
  <si>
    <t>Bearing (51A)</t>
  </si>
  <si>
    <t>93306-30427</t>
  </si>
  <si>
    <t>93310-216A3</t>
  </si>
  <si>
    <t>93450-17025</t>
  </si>
  <si>
    <t>93450-17044</t>
  </si>
  <si>
    <t>93605-10090</t>
  </si>
  <si>
    <t>Sprocket drive (15T)</t>
  </si>
  <si>
    <t>93822-15065</t>
  </si>
  <si>
    <t>Chain (DID428HG-116LL)</t>
  </si>
  <si>
    <t>94580-88116</t>
  </si>
  <si>
    <t>Plug, spark (NGKB8ES)</t>
  </si>
  <si>
    <t>94701-00045</t>
  </si>
  <si>
    <t>95027-06030</t>
  </si>
  <si>
    <t>95027-06040</t>
  </si>
  <si>
    <t>95027-06080</t>
  </si>
  <si>
    <t>95607-06100</t>
  </si>
  <si>
    <t>Nut U Flange</t>
  </si>
  <si>
    <t>95607-10200</t>
  </si>
  <si>
    <t>99530-12016</t>
  </si>
  <si>
    <t>99530-1406</t>
  </si>
  <si>
    <t>Ignition Coil</t>
  </si>
  <si>
    <t>AJG-82310-00</t>
  </si>
  <si>
    <t>Battery Assy-Yausa YTZ7S 12V6Ah(10hr)</t>
  </si>
  <si>
    <t>Battery</t>
  </si>
  <si>
    <t>YTZ75</t>
  </si>
  <si>
    <t>Battery-Yausa</t>
  </si>
  <si>
    <t>YTZ7S6.3Ah20HR</t>
  </si>
  <si>
    <t>New Holland Parts</t>
  </si>
  <si>
    <t>Retainer Ring</t>
  </si>
  <si>
    <t>Ring snap</t>
  </si>
  <si>
    <t>Washer D=56X90X1.5</t>
  </si>
  <si>
    <t>Rear Gasket Cover</t>
  </si>
  <si>
    <t>Plate Pto Rear Cover</t>
  </si>
  <si>
    <t>Cross Member Assembly</t>
  </si>
  <si>
    <t>Draw Bar Plate</t>
  </si>
  <si>
    <t>Pin Pivot Towing Bar</t>
  </si>
  <si>
    <t>Pivot Towing Bar Front</t>
  </si>
  <si>
    <t>Pin Retainer Towing Bar</t>
  </si>
  <si>
    <t>Shaft Driven Reverse</t>
  </si>
  <si>
    <t>1ST Thrust Washer Gear</t>
  </si>
  <si>
    <t>Tube rigid</t>
  </si>
  <si>
    <t>Rea r Bar</t>
  </si>
  <si>
    <t>Ball Washer</t>
  </si>
  <si>
    <t>Copper Washer</t>
  </si>
  <si>
    <t>Con Bearing</t>
  </si>
  <si>
    <t>Trust washer</t>
  </si>
  <si>
    <t>Cylinder head gasket</t>
  </si>
  <si>
    <t>Con Rod Bearing</t>
  </si>
  <si>
    <t>Piston assy</t>
  </si>
  <si>
    <t>Main bearing</t>
  </si>
  <si>
    <t>Engine overhaul gasket</t>
  </si>
  <si>
    <t>Rubber Seal</t>
  </si>
  <si>
    <t>Exhaust manifold</t>
  </si>
  <si>
    <t>Support Primary Fuel Filter</t>
  </si>
  <si>
    <t>Breather</t>
  </si>
  <si>
    <t>Feed pump Assembly</t>
  </si>
  <si>
    <t>Gear Cam shaft (54TH)</t>
  </si>
  <si>
    <t>Snap ring packed</t>
  </si>
  <si>
    <t>Injector Leak Off Pipe</t>
  </si>
  <si>
    <t>Gasket Injector Fixing</t>
  </si>
  <si>
    <t>Driven Pulley</t>
  </si>
  <si>
    <t>Balancer Housing</t>
  </si>
  <si>
    <t>Fan belt</t>
  </si>
  <si>
    <t>Gear Crank Shaft</t>
  </si>
  <si>
    <t>Spring</t>
  </si>
  <si>
    <t>Inter Coller</t>
  </si>
  <si>
    <t>Cam shaft</t>
  </si>
  <si>
    <t>Hydraulic  Connector</t>
  </si>
  <si>
    <t>Banjo Bolt M14X1.5</t>
  </si>
  <si>
    <t>Driving Gear PTO Control</t>
  </si>
  <si>
    <t>Shaft Drive Gear PTO ( With Splines )</t>
  </si>
  <si>
    <t>Draw Bar</t>
  </si>
  <si>
    <t>Washer Thrust</t>
  </si>
  <si>
    <t>Cup Seal Protection</t>
  </si>
  <si>
    <t>Bushing</t>
  </si>
  <si>
    <t>Nut Ring</t>
  </si>
  <si>
    <t>Cover Seal</t>
  </si>
  <si>
    <t>Connecting rod</t>
  </si>
  <si>
    <t>Fusibile</t>
  </si>
  <si>
    <t>Hose radiator</t>
  </si>
  <si>
    <t>Cylinder Steering Dumper</t>
  </si>
  <si>
    <t>OIL SEAL</t>
  </si>
  <si>
    <t>Retaining Bracket</t>
  </si>
  <si>
    <t>Ignition switch</t>
  </si>
  <si>
    <t>ThrustDisc (Actuator Disc)</t>
  </si>
  <si>
    <t>BOLT</t>
  </si>
  <si>
    <t>Pipe Fixing Bracket</t>
  </si>
  <si>
    <t>Motor Support</t>
  </si>
  <si>
    <t>Clutch Plate</t>
  </si>
  <si>
    <t>Clutch plate</t>
  </si>
  <si>
    <t>Brake Disc</t>
  </si>
  <si>
    <t xml:space="preserve">Gear </t>
  </si>
  <si>
    <t>Planet Gear Splitter</t>
  </si>
  <si>
    <t>Plate Washer</t>
  </si>
  <si>
    <t>Shaft Driven Gears</t>
  </si>
  <si>
    <t>Hose</t>
  </si>
  <si>
    <t>RR Hub Oil Seal</t>
  </si>
  <si>
    <t>Rubber Mouting</t>
  </si>
  <si>
    <t>RR bar End</t>
  </si>
  <si>
    <t>RH Steering Lever</t>
  </si>
  <si>
    <t>Banjo Bolt</t>
  </si>
  <si>
    <t xml:space="preserve">Hose </t>
  </si>
  <si>
    <t>Tapered bearing</t>
  </si>
  <si>
    <t>Centering Ring</t>
  </si>
  <si>
    <t>Coupling</t>
  </si>
  <si>
    <t>Hub</t>
  </si>
  <si>
    <t xml:space="preserve">FRONT TOW-PIN </t>
  </si>
  <si>
    <t>Brake Disc Plate</t>
  </si>
  <si>
    <t xml:space="preserve">Driving Shaft </t>
  </si>
  <si>
    <t>FRT Wheel Hub Seal</t>
  </si>
  <si>
    <t>Support</t>
  </si>
  <si>
    <t>Ring Nut</t>
  </si>
  <si>
    <t>Propeller Shaft</t>
  </si>
  <si>
    <t>Hose STG Cylinder</t>
  </si>
  <si>
    <t>Stud Axle LH</t>
  </si>
  <si>
    <t>Stub Axle-RH</t>
  </si>
  <si>
    <t>Lever Fip</t>
  </si>
  <si>
    <t>Lamp work</t>
  </si>
  <si>
    <t>Hub inner bearing</t>
  </si>
  <si>
    <t xml:space="preserve"> FRONT AXLE COVER </t>
  </si>
  <si>
    <t>Double Lip Seal</t>
  </si>
  <si>
    <t>Seal Small</t>
  </si>
  <si>
    <t>Seal Big</t>
  </si>
  <si>
    <t>Lower boss</t>
  </si>
  <si>
    <t>Switch Dry Air Cleaner</t>
  </si>
  <si>
    <t>Half shaft</t>
  </si>
  <si>
    <t>Tube Rigid</t>
  </si>
  <si>
    <t>Knob HEX Seal</t>
  </si>
  <si>
    <t>SUCTION PIPE ASSEMBLY</t>
  </si>
  <si>
    <t>Nipple M18X1.5</t>
  </si>
  <si>
    <t>Pipe Exhaust gasket</t>
  </si>
  <si>
    <t>Taper Roller Bearing</t>
  </si>
  <si>
    <t>Pivot Cylinder Assy Packed</t>
  </si>
  <si>
    <t>King Steering Knuckle Pin</t>
  </si>
  <si>
    <t>Spacer Packed</t>
  </si>
  <si>
    <t>Pivot CYL Assembely</t>
  </si>
  <si>
    <t>RR LH Hood Panel Lower</t>
  </si>
  <si>
    <t>RR RH Hood Panel Lower</t>
  </si>
  <si>
    <t>Roller Bearing</t>
  </si>
  <si>
    <t>RH Axle Shaft</t>
  </si>
  <si>
    <t xml:space="preserve">LH Axle Shaft </t>
  </si>
  <si>
    <t>Comp Grill of thread bushes</t>
  </si>
  <si>
    <t>Staffa</t>
  </si>
  <si>
    <t>piston Ring Kit</t>
  </si>
  <si>
    <t>Starter motor  brush</t>
  </si>
  <si>
    <t>Fip Solenoid Switch</t>
  </si>
  <si>
    <t>Main clutch repair kit</t>
  </si>
  <si>
    <t>Rod End Assy track</t>
  </si>
  <si>
    <t>Piston ring kit</t>
  </si>
  <si>
    <t>Fuel FILter Holding Plate</t>
  </si>
  <si>
    <t>Synchro Hub</t>
  </si>
  <si>
    <t>Piston Assy</t>
  </si>
  <si>
    <t>Banjo bolt</t>
  </si>
  <si>
    <t>Section Seal</t>
  </si>
  <si>
    <t>Plug</t>
  </si>
  <si>
    <t>Lock Washer</t>
  </si>
  <si>
    <t>Pin Lock</t>
  </si>
  <si>
    <t>HEX-Nut M10</t>
  </si>
  <si>
    <t>Nut M12</t>
  </si>
  <si>
    <t>HEX-Head Screw M6</t>
  </si>
  <si>
    <t>Ring for Hole D=45</t>
  </si>
  <si>
    <t>Retaining  Ring D80</t>
  </si>
  <si>
    <t xml:space="preserve"> RETAINING RING </t>
  </si>
  <si>
    <t>Retaining Ring D40</t>
  </si>
  <si>
    <t>Circlip lock</t>
  </si>
  <si>
    <t>Taper Washer M10</t>
  </si>
  <si>
    <t>Cap Screw Hex-M12X1.5X60</t>
  </si>
  <si>
    <t>RR Wheel Bolt</t>
  </si>
  <si>
    <t>Bolt M20X1.5X50</t>
  </si>
  <si>
    <t>Bolt M20X1.5X45</t>
  </si>
  <si>
    <t>HEX-Nut M16X1.5</t>
  </si>
  <si>
    <t>Nipple grease</t>
  </si>
  <si>
    <t>Bolt M10X1.25X30</t>
  </si>
  <si>
    <t>HEX-Head Bolt M10X1.5X90</t>
  </si>
  <si>
    <t>Bolt M12X1.25X25</t>
  </si>
  <si>
    <t>Cap Screw M12X1.25X45</t>
  </si>
  <si>
    <t>HEX-Head Screw M12X100</t>
  </si>
  <si>
    <t>Cap Screw HEX M16X1.5X50</t>
  </si>
  <si>
    <t>Bolt HEX M10X20</t>
  </si>
  <si>
    <t>HEC Head Bolt M10</t>
  </si>
  <si>
    <t xml:space="preserve">BOLT M12X1.5X110 </t>
  </si>
  <si>
    <t>Cap Screw M14X1.5X70</t>
  </si>
  <si>
    <t>Bolt M16X1.5X125</t>
  </si>
  <si>
    <t xml:space="preserve"> BOLT M16X1.5X200 </t>
  </si>
  <si>
    <t>Wheel Bolt M18X1.5X35</t>
  </si>
  <si>
    <t>Bolt M20X1.5X90</t>
  </si>
  <si>
    <t>Bolt M8x1.25x16</t>
  </si>
  <si>
    <t>Bolt M8 X1.25X20</t>
  </si>
  <si>
    <t>Cap Screw M8X35</t>
  </si>
  <si>
    <t>Cap Screw Hex</t>
  </si>
  <si>
    <t>hEX-Head Screw M8X25</t>
  </si>
  <si>
    <t>HEX-Head Screw M8X1.25X30</t>
  </si>
  <si>
    <t>Bolt M8x65</t>
  </si>
  <si>
    <t>HEX-Nut</t>
  </si>
  <si>
    <t>HEX Nut</t>
  </si>
  <si>
    <t xml:space="preserve"> KEY </t>
  </si>
  <si>
    <t>Hoes clip</t>
  </si>
  <si>
    <t>Bearing Wall D=35X72X17</t>
  </si>
  <si>
    <t>Bearing Roller D60X95X23</t>
  </si>
  <si>
    <t>Bearing Roller D35x27x23</t>
  </si>
  <si>
    <t>Bearing Roller</t>
  </si>
  <si>
    <t>Retaining Roller D=40X8018</t>
  </si>
  <si>
    <t>Bearing Roller D=35x80x21</t>
  </si>
  <si>
    <t>Ball bearing</t>
  </si>
  <si>
    <t>Bearing Roller D35X72X23</t>
  </si>
  <si>
    <t>Roller bearing</t>
  </si>
  <si>
    <t>Bearing Ball D45X100X25</t>
  </si>
  <si>
    <t>Bearing 4WD</t>
  </si>
  <si>
    <t>Oil Seal Gasket</t>
  </si>
  <si>
    <t>Radiater Assy</t>
  </si>
  <si>
    <t>Hydraulic Filter</t>
  </si>
  <si>
    <t>Harness wire</t>
  </si>
  <si>
    <t>Spring Belleville</t>
  </si>
  <si>
    <t>Axle Casing Cover</t>
  </si>
  <si>
    <t>Remote Valve</t>
  </si>
  <si>
    <t>Water seperator</t>
  </si>
  <si>
    <t>Cover pomello</t>
  </si>
  <si>
    <t>Hitch Assembly</t>
  </si>
  <si>
    <t>Cylinder</t>
  </si>
  <si>
    <t>Frt Dia Ki Tractor</t>
  </si>
  <si>
    <t>muffler hose clip</t>
  </si>
  <si>
    <t>Lower Bracket Assembly</t>
  </si>
  <si>
    <t xml:space="preserve"> DIFFERENTIAL ASSEMBLY (2 STARS</t>
  </si>
  <si>
    <t>Steering Wheel ( PS )</t>
  </si>
  <si>
    <t>Sleeve</t>
  </si>
  <si>
    <t>Steering Cap</t>
  </si>
  <si>
    <t>Spinle</t>
  </si>
  <si>
    <t>Clutch pressure plate</t>
  </si>
  <si>
    <t>Support Hitch</t>
  </si>
  <si>
    <t>Spacer 22mm</t>
  </si>
  <si>
    <t>Axle</t>
  </si>
  <si>
    <t>Gear bevel</t>
  </si>
  <si>
    <t>Hitch</t>
  </si>
  <si>
    <t>Front Axle Support</t>
  </si>
  <si>
    <t>Neck Assy Fuel Tank</t>
  </si>
  <si>
    <t>LockableCao assy, fuel tank</t>
  </si>
  <si>
    <t>Kit 1st and 2nd Gear</t>
  </si>
  <si>
    <t xml:space="preserve"> 1ST Gear Bushing</t>
  </si>
  <si>
    <t>Ball Bearing 22x44x12 STG Column</t>
  </si>
  <si>
    <t>Banjo Bolt 18x1.5</t>
  </si>
  <si>
    <t>Adaptor Fuel Outlet</t>
  </si>
  <si>
    <t>Axle Casing 2WD</t>
  </si>
  <si>
    <t>Rail 1st`&amp;2nd gear</t>
  </si>
  <si>
    <t>Rail 3rd`&amp;4th` gear</t>
  </si>
  <si>
    <t>Rail reverse gear</t>
  </si>
  <si>
    <t>Fork 1st`&amp;2nd`gear</t>
  </si>
  <si>
    <t>Fuel Tank Support Base</t>
  </si>
  <si>
    <t>Fuel Tank Clamp Assy</t>
  </si>
  <si>
    <t>Axle Casing</t>
  </si>
  <si>
    <t>Fire Wall Assembly</t>
  </si>
  <si>
    <t>Side Wall Fuel Tank MTG</t>
  </si>
  <si>
    <t>Head Throttle MTG Bracket</t>
  </si>
  <si>
    <t>RR Upper Hood Pannel</t>
  </si>
  <si>
    <t>Battery Terminal Cable</t>
  </si>
  <si>
    <t>Pipe exhaust system</t>
  </si>
  <si>
    <t>Seal Fuel Tank Neck</t>
  </si>
  <si>
    <t>FRT Hub bearing</t>
  </si>
  <si>
    <t>Hyraulic pump</t>
  </si>
  <si>
    <t>Support Power STG Tank</t>
  </si>
  <si>
    <t>Breather Pipe</t>
  </si>
  <si>
    <t>Shield</t>
  </si>
  <si>
    <t xml:space="preserve"> BATTERY ASSEMBLY-88AH</t>
  </si>
  <si>
    <t>Grease cap</t>
  </si>
  <si>
    <t>Shaft Driving Wheel</t>
  </si>
  <si>
    <t>Dust Seal Ptfe [ Nylon]</t>
  </si>
  <si>
    <t>Single Lip Seal</t>
  </si>
  <si>
    <t>Rear Upper Bush</t>
  </si>
  <si>
    <t>Front Upper Bush</t>
  </si>
  <si>
    <t>Upper Bracket ( Dark Grey )</t>
  </si>
  <si>
    <t>Hose Oil Seal</t>
  </si>
  <si>
    <t>Rear Cover</t>
  </si>
  <si>
    <t xml:space="preserve">Steering column </t>
  </si>
  <si>
    <t>Stud M12X1.5X70</t>
  </si>
  <si>
    <t xml:space="preserve">Pipe </t>
  </si>
  <si>
    <t>Ring Retaining</t>
  </si>
  <si>
    <t>Pipe Return Assy Remote Valve</t>
  </si>
  <si>
    <t xml:space="preserve"> ASSY. WIRING HARNESS </t>
  </si>
  <si>
    <t xml:space="preserve"> MUFFLER ASSY,EXHAUST</t>
  </si>
  <si>
    <t>Fill Between Hoods</t>
  </si>
  <si>
    <t>Top Link Assembly</t>
  </si>
  <si>
    <t>Body</t>
  </si>
  <si>
    <t>Cover Lower 7inch TT</t>
  </si>
  <si>
    <t>Vaccume Valve 7inch TT</t>
  </si>
  <si>
    <t>Clutch overhaul kit</t>
  </si>
  <si>
    <t>Cluch overhaul kit</t>
  </si>
  <si>
    <t>Cylinder liner</t>
  </si>
  <si>
    <t>Engine harness</t>
  </si>
  <si>
    <t>Fuel Filter</t>
  </si>
  <si>
    <t xml:space="preserve"> ALTERNATOR </t>
  </si>
  <si>
    <t>Cylinder steering</t>
  </si>
  <si>
    <t>Cylinder Steering Damper</t>
  </si>
  <si>
    <t>Shaft PTO Driven Gear</t>
  </si>
  <si>
    <t>Seal Plate PTO Cover</t>
  </si>
  <si>
    <t>PTO Cover Assy</t>
  </si>
  <si>
    <t>Hydraulic  Oil Tank</t>
  </si>
  <si>
    <t>Hydraulic pump</t>
  </si>
  <si>
    <t>Power Steering Motor   ( 2WD )</t>
  </si>
  <si>
    <t>Flange Screw</t>
  </si>
  <si>
    <t>Tie rod</t>
  </si>
  <si>
    <t>LH Steering Lever</t>
  </si>
  <si>
    <t>LH Lever Steering</t>
  </si>
  <si>
    <t>Coupling Quick Female ORG</t>
  </si>
  <si>
    <t>Tie Rod Assembly</t>
  </si>
  <si>
    <t>Ball Joint LH</t>
  </si>
  <si>
    <t>Ball Joint RH</t>
  </si>
  <si>
    <t>Power Steering Motor</t>
  </si>
  <si>
    <t>Power steering pump</t>
  </si>
  <si>
    <t>Outer Air Cleaner</t>
  </si>
  <si>
    <t>Inner Air Cleaner</t>
  </si>
  <si>
    <t>Hand throttle cable</t>
  </si>
  <si>
    <t>Pin Center Axle</t>
  </si>
  <si>
    <t xml:space="preserve"> ROD ( FOR 8 WEIGHT MTG.)</t>
  </si>
  <si>
    <t>Front Head assembly ( painted )</t>
  </si>
  <si>
    <t>Ignation switch</t>
  </si>
  <si>
    <t xml:space="preserve"> MODEL DECAL LH TT- P </t>
  </si>
  <si>
    <t xml:space="preserve"> MODEL DECAL RH TT</t>
  </si>
  <si>
    <t>Dash Pannel Assembly</t>
  </si>
  <si>
    <t>Radiator inlet hose</t>
  </si>
  <si>
    <t>Spacer Radiator Mounting</t>
  </si>
  <si>
    <t>Throttle control</t>
  </si>
  <si>
    <t>Hydraulic connector</t>
  </si>
  <si>
    <t>Shaft Steering Column</t>
  </si>
  <si>
    <t>Cover Transmission HSG</t>
  </si>
  <si>
    <t>Instrument Cluster</t>
  </si>
  <si>
    <t>Guide Bracket Link Throttle</t>
  </si>
  <si>
    <t>Main Gear Shift Lever</t>
  </si>
  <si>
    <t>Gate 1st`&amp;2nd` gear</t>
  </si>
  <si>
    <t>Gate3rd`&amp;4th` gear</t>
  </si>
  <si>
    <t>Gate reverse engagement</t>
  </si>
  <si>
    <t>Head Light</t>
  </si>
  <si>
    <t>Gas  spring hood</t>
  </si>
  <si>
    <t>Fuel Sender Unit</t>
  </si>
  <si>
    <t>Canopy</t>
  </si>
  <si>
    <t>Boot Steering Column</t>
  </si>
  <si>
    <t>Head Lamp gasket RH</t>
  </si>
  <si>
    <t>Head Lamp gasket LH</t>
  </si>
  <si>
    <t>Main harness wire</t>
  </si>
  <si>
    <t xml:space="preserve">Fuel Tank for Power Steering </t>
  </si>
  <si>
    <t>M-F Adaptor M18X1.5</t>
  </si>
  <si>
    <t>Separator</t>
  </si>
  <si>
    <t>Pre Cleaner Assy Air</t>
  </si>
  <si>
    <t>Cowl Assembly</t>
  </si>
  <si>
    <t>Knuckle Assy LH</t>
  </si>
  <si>
    <t>RH Knuckle Assy</t>
  </si>
  <si>
    <t>Hose Flexible</t>
  </si>
  <si>
    <t>LH Bracket Seal Support</t>
  </si>
  <si>
    <t>RH Bracket Seal Support</t>
  </si>
  <si>
    <t>Seal Radiator</t>
  </si>
  <si>
    <t>pipe Air Intake Assy TT 75</t>
  </si>
  <si>
    <t>Front driving wheel Hub LD</t>
  </si>
  <si>
    <t>Muffler exhaust</t>
  </si>
  <si>
    <t>Seat Assy</t>
  </si>
  <si>
    <t>Front Light corner cover RH</t>
  </si>
  <si>
    <t>Front Light corner cover LH</t>
  </si>
  <si>
    <t>Tail Light</t>
  </si>
  <si>
    <t>Bracket Remote Valve Assy Pack</t>
  </si>
  <si>
    <t>Lever  Assy Remote Valve</t>
  </si>
  <si>
    <t>Adaptor M18X1.5X39</t>
  </si>
  <si>
    <t>Differential Assy</t>
  </si>
  <si>
    <t xml:space="preserve">Hub </t>
  </si>
  <si>
    <t>Axle Assembly ( CENTRE )</t>
  </si>
  <si>
    <t>fork 3rd`&amp;4th``gear</t>
  </si>
  <si>
    <t>LH side Gear</t>
  </si>
  <si>
    <t>RH Side Gear</t>
  </si>
  <si>
    <t>Rear Cover Packed</t>
  </si>
  <si>
    <t>Propeller Saft</t>
  </si>
  <si>
    <t>MTG BKT Assy FOR Air Cleaner 75</t>
  </si>
  <si>
    <t>Remote valve SD5</t>
  </si>
  <si>
    <t>Hose on Power CYL L=850</t>
  </si>
  <si>
    <t>Grill Assy,complte packed</t>
  </si>
  <si>
    <t>Pipe Filter</t>
  </si>
  <si>
    <t>Pipe Feed Pump To Filter</t>
  </si>
  <si>
    <t>Sleeve Hose</t>
  </si>
  <si>
    <t>Gear Fip 4 Cylinder ( TEETH - 54 )</t>
  </si>
  <si>
    <t>Piston rod</t>
  </si>
  <si>
    <t>Fan Belt</t>
  </si>
  <si>
    <t>Washer sealing</t>
  </si>
  <si>
    <t>Manifold gasket</t>
  </si>
  <si>
    <t>Pulley Front</t>
  </si>
  <si>
    <t>Dip stick assy</t>
  </si>
  <si>
    <t>Clutch Body Ring</t>
  </si>
  <si>
    <t>Hight Pressure Pipe Set ( Dark Grey )</t>
  </si>
  <si>
    <t>Fuel injector nozzle</t>
  </si>
  <si>
    <t>Pilot Bearing</t>
  </si>
  <si>
    <t>Fuel Pipe</t>
  </si>
  <si>
    <t>Stud M8X45 for Injector</t>
  </si>
  <si>
    <t xml:space="preserve"> FUEL INJECTION PUMP 104</t>
  </si>
  <si>
    <t>Pump Fuel Injection</t>
  </si>
  <si>
    <t xml:space="preserve">STARTER MOTOR ASSEMBLY </t>
  </si>
  <si>
    <t>Pistion Assy</t>
  </si>
  <si>
    <t>Pin Gudgeon</t>
  </si>
  <si>
    <t>Intake Valve</t>
  </si>
  <si>
    <t>Thermostat</t>
  </si>
  <si>
    <t>Main Oil Seal</t>
  </si>
  <si>
    <t>Gasket Fip</t>
  </si>
  <si>
    <t>Gasket</t>
  </si>
  <si>
    <t>Fuel Filter Support</t>
  </si>
  <si>
    <t>Crank shaft</t>
  </si>
  <si>
    <t>Cylinder Block With Collar Liner 104  BORE</t>
  </si>
  <si>
    <t>Main Wire Harness</t>
  </si>
  <si>
    <t>Starter motor Assy</t>
  </si>
  <si>
    <t>Grease Nipple</t>
  </si>
  <si>
    <t>3B8489</t>
  </si>
  <si>
    <t>ST293</t>
  </si>
  <si>
    <t>1077260M91</t>
  </si>
  <si>
    <t>1447048M1</t>
  </si>
  <si>
    <t>1447082M1</t>
  </si>
  <si>
    <t>Alternator</t>
  </si>
  <si>
    <t>1447634M91</t>
  </si>
  <si>
    <t>Fuel Lift Pump</t>
  </si>
  <si>
    <t>1447688M91</t>
  </si>
  <si>
    <t>Outer Wheel Bearing</t>
  </si>
  <si>
    <t>150662M1</t>
  </si>
  <si>
    <t>Steering Box Assy</t>
  </si>
  <si>
    <t>1673663M91</t>
  </si>
  <si>
    <t>1678294M1</t>
  </si>
  <si>
    <t>1678295M1</t>
  </si>
  <si>
    <t>Rear Wheel Rim</t>
  </si>
  <si>
    <t>1678566M1</t>
  </si>
  <si>
    <t>Axle Support</t>
  </si>
  <si>
    <t>1684290M1</t>
  </si>
  <si>
    <t>Bottom Hose Pipe</t>
  </si>
  <si>
    <t>1694711M1</t>
  </si>
  <si>
    <t>Steering Unit</t>
  </si>
  <si>
    <t>1695445M91</t>
  </si>
  <si>
    <t>Frt Hub Seal</t>
  </si>
  <si>
    <t>180008M1</t>
  </si>
  <si>
    <t>Spindle  Arm RH</t>
  </si>
  <si>
    <t>180326M1</t>
  </si>
  <si>
    <t xml:space="preserve">Spindle  Arm LH </t>
  </si>
  <si>
    <t>180327M1</t>
  </si>
  <si>
    <t>Spindle Repair Kit</t>
  </si>
  <si>
    <t>180345M1</t>
  </si>
  <si>
    <t>Spindle seal</t>
  </si>
  <si>
    <t>180355M1</t>
  </si>
  <si>
    <t>Steering Wheel Keyed</t>
  </si>
  <si>
    <t>180576M1</t>
  </si>
  <si>
    <t>Steering Wheel Washer Chrome</t>
  </si>
  <si>
    <t>180577M1</t>
  </si>
  <si>
    <t>Wheel Bearing Kit</t>
  </si>
  <si>
    <t>1810320M91</t>
  </si>
  <si>
    <t>183021M2</t>
  </si>
  <si>
    <t>Inner Wheel Bearing</t>
  </si>
  <si>
    <t>1850224M91</t>
  </si>
  <si>
    <t>Rear Axle Bearing</t>
  </si>
  <si>
    <t>1851392M1</t>
  </si>
  <si>
    <t>1851617M2</t>
  </si>
  <si>
    <t>1851618M2</t>
  </si>
  <si>
    <t>1851800M91</t>
  </si>
  <si>
    <t>Spindle Thrust Bearing</t>
  </si>
  <si>
    <t>1860036M3</t>
  </si>
  <si>
    <t>Starter Motor</t>
  </si>
  <si>
    <t>1860092M2</t>
  </si>
  <si>
    <t>Rear Wheel Nut</t>
  </si>
  <si>
    <t>1860268M1</t>
  </si>
  <si>
    <t>1868225M1</t>
  </si>
  <si>
    <t>Axle Pin</t>
  </si>
  <si>
    <t>1869633M1</t>
  </si>
  <si>
    <t>Frt wheel Rim</t>
  </si>
  <si>
    <t>1883335M2</t>
  </si>
  <si>
    <t>Power Steering Shaft Seal</t>
  </si>
  <si>
    <t>1884308M1</t>
  </si>
  <si>
    <t>Wheel Hub</t>
  </si>
  <si>
    <t>191521M2</t>
  </si>
  <si>
    <t>Axle Support Bush</t>
  </si>
  <si>
    <t>194624M1</t>
  </si>
  <si>
    <t>195175M1</t>
  </si>
  <si>
    <t>Frt Wheel Stud</t>
  </si>
  <si>
    <t>195490M1</t>
  </si>
  <si>
    <t>Steering Wheel Nut Chrome</t>
  </si>
  <si>
    <t>195592M1</t>
  </si>
  <si>
    <t>196057M1</t>
  </si>
  <si>
    <t>RH Power Steering Cylinder</t>
  </si>
  <si>
    <t>3401240M91</t>
  </si>
  <si>
    <t>LH Power Steering Cylinder</t>
  </si>
  <si>
    <t>3401241M91</t>
  </si>
  <si>
    <t>Clutch Assy</t>
  </si>
  <si>
    <t>3599491M91</t>
  </si>
  <si>
    <t>3637034M91</t>
  </si>
  <si>
    <t>Fuel injector Pump</t>
  </si>
  <si>
    <t>3639020M1</t>
  </si>
  <si>
    <t>643081M91</t>
  </si>
  <si>
    <t>Piston Liner</t>
  </si>
  <si>
    <t>731010M1</t>
  </si>
  <si>
    <t>Main Bearing Set</t>
  </si>
  <si>
    <t>735168M91</t>
  </si>
  <si>
    <t>740821M91</t>
  </si>
  <si>
    <t>747428M91</t>
  </si>
  <si>
    <t>831420M1</t>
  </si>
  <si>
    <t>833961M1</t>
  </si>
  <si>
    <t>Tie Rod Assy</t>
  </si>
  <si>
    <t>847423M91</t>
  </si>
  <si>
    <t>Hub Washer</t>
  </si>
  <si>
    <t>881384M1</t>
  </si>
  <si>
    <t>Fuel Filter SSY</t>
  </si>
  <si>
    <t>883786M92</t>
  </si>
  <si>
    <t>Top Hose Pipe</t>
  </si>
  <si>
    <t>885564M1</t>
  </si>
  <si>
    <t>Rear Wheel Stud</t>
  </si>
  <si>
    <t>893017M2</t>
  </si>
  <si>
    <t>893373M91</t>
  </si>
  <si>
    <t>893375M91</t>
  </si>
  <si>
    <t>895322M91</t>
  </si>
  <si>
    <t>Spindle RH</t>
  </si>
  <si>
    <t>897236M94</t>
  </si>
  <si>
    <t xml:space="preserve">Spindle LH </t>
  </si>
  <si>
    <t>897237M94</t>
  </si>
  <si>
    <t>897242M1</t>
  </si>
  <si>
    <t>897702M1</t>
  </si>
  <si>
    <t>Spindle Dust Cover Shield</t>
  </si>
  <si>
    <t>898350M1</t>
  </si>
  <si>
    <t>Main Plate</t>
  </si>
  <si>
    <t>899971M92</t>
  </si>
  <si>
    <t>Front Spring ASM</t>
  </si>
  <si>
    <t>Bearing, hub outer FRT axle</t>
  </si>
  <si>
    <t>Belt cooling fan</t>
  </si>
  <si>
    <t>Bracket FRT SPR RR-L</t>
  </si>
  <si>
    <t>Rod Tie end- R</t>
  </si>
  <si>
    <t xml:space="preserve">Lining FRT BRK Shoe Leading STD </t>
  </si>
  <si>
    <t>Spring leaf No1 RR main</t>
  </si>
  <si>
    <t>Nut Center Bolt Leaf RR M16</t>
  </si>
  <si>
    <t>Nut, wheel FRT axle-L (M24 LH Thread)</t>
  </si>
  <si>
    <t>Nut Driving Pinion Flange M46</t>
  </si>
  <si>
    <t>Nut Torque Rod M18</t>
  </si>
  <si>
    <t>Gasket, air comp</t>
  </si>
  <si>
    <t>Nut FRT HUB BRG- (M74.6)</t>
  </si>
  <si>
    <t>Nut ADJ, Diff cage (L)</t>
  </si>
  <si>
    <t>Seal Oil FRT Hub OD=140</t>
  </si>
  <si>
    <t>Seal, oilknuckle</t>
  </si>
  <si>
    <t>Seal Oil Final Pinion</t>
  </si>
  <si>
    <t>Seal Oil RR Hub Inner</t>
  </si>
  <si>
    <t>Nut ADJ, Diff cage (R)</t>
  </si>
  <si>
    <t>Seal, oil FRT cover T/M</t>
  </si>
  <si>
    <t>Seal Oil CRK Shaft FRT</t>
  </si>
  <si>
    <t>Oil Seal CRK Shaft RR</t>
  </si>
  <si>
    <t>Repair Kit CLU master cylinder</t>
  </si>
  <si>
    <t>Adapter, nylon tube (DIN12&amp;M20 Straight)</t>
  </si>
  <si>
    <t>Adapter Nylon Tube-DIN12&amp;M12 Straight</t>
  </si>
  <si>
    <t>Connector Elbow DIN8&amp;3/8 elbow</t>
  </si>
  <si>
    <t>Connector Elbow DIN12&amp;3/8 elbow</t>
  </si>
  <si>
    <t>Seal,oil RR cover</t>
  </si>
  <si>
    <t>Rivet Lining FRT BRK=18.5</t>
  </si>
  <si>
    <t>Gear Set, final drive FRT</t>
  </si>
  <si>
    <t>Bracket FRT SPR RR-R</t>
  </si>
  <si>
    <t>Seal,oil final Pinion RR</t>
  </si>
  <si>
    <t>BRG, Final Pinion</t>
  </si>
  <si>
    <t>Nut,wheel RR axle-R (M30 RH thread)</t>
  </si>
  <si>
    <t xml:space="preserve">Bearing Hub outer RR Axle </t>
  </si>
  <si>
    <t>Plate ASM, pressure, CLU</t>
  </si>
  <si>
    <t>Bearing Thrust</t>
  </si>
  <si>
    <t>Nut FRT Hub BRG</t>
  </si>
  <si>
    <t>Bearing CRK Shaft ( STD)</t>
  </si>
  <si>
    <t>Metal Set Conrod</t>
  </si>
  <si>
    <t>Valve inlet</t>
  </si>
  <si>
    <t>Valve Exhaust</t>
  </si>
  <si>
    <t>Spring Valve Outer</t>
  </si>
  <si>
    <t>Spring Valve inner</t>
  </si>
  <si>
    <t>Collar Split</t>
  </si>
  <si>
    <t>Filter ASM, oil partial</t>
  </si>
  <si>
    <t>Catride Oil Seal</t>
  </si>
  <si>
    <t>Element fuel filter</t>
  </si>
  <si>
    <t>Alternative Part #: 9890366540</t>
  </si>
  <si>
    <t>Pump Asm, Water W/Gasket</t>
  </si>
  <si>
    <t>Air Filter ACL Inner</t>
  </si>
  <si>
    <t>Element, fuel filter</t>
  </si>
  <si>
    <t xml:space="preserve">Nozzle Asm Injector </t>
  </si>
  <si>
    <t>Gasket,primingpump, fuel feed pump</t>
  </si>
  <si>
    <t>Pump Asm, Fuel Feed Inj Pump</t>
  </si>
  <si>
    <t>Pump priming,fuel feed pump</t>
  </si>
  <si>
    <t>Compressor ASM  Air</t>
  </si>
  <si>
    <t>Compressor ASM air</t>
  </si>
  <si>
    <t>Radiator Asm</t>
  </si>
  <si>
    <t>Cap Radiator</t>
  </si>
  <si>
    <t>Cap Filter Fuel Tank</t>
  </si>
  <si>
    <t>Disc clutch 14"</t>
  </si>
  <si>
    <t>plate Asm Pressure CLU</t>
  </si>
  <si>
    <t>Disc CLU 15</t>
  </si>
  <si>
    <t>Guide, oilFRT axle</t>
  </si>
  <si>
    <t>Booster Asm CLU</t>
  </si>
  <si>
    <t>Repair Kit Clutch Booster</t>
  </si>
  <si>
    <t>Seal FRT cover T/M</t>
  </si>
  <si>
    <t>Cable, shift trans,cont (L=3525)</t>
  </si>
  <si>
    <t>Shoe,BRK, RR</t>
  </si>
  <si>
    <t>Shoe,BRK, FRT</t>
  </si>
  <si>
    <t>Journal Asm Prop Shaft</t>
  </si>
  <si>
    <t>Journal Center</t>
  </si>
  <si>
    <t>Bolt eye, flex hose</t>
  </si>
  <si>
    <t xml:space="preserve"> Bearing Asm CTR Prop Shaft</t>
  </si>
  <si>
    <t>Drive ASM, Final FRT</t>
  </si>
  <si>
    <t>Retainer, Pilot BRG Pinion</t>
  </si>
  <si>
    <t>BRG diff cage RR</t>
  </si>
  <si>
    <t>Drive ASM, Final RR</t>
  </si>
  <si>
    <t>Bearing Final drive Pinion</t>
  </si>
  <si>
    <t>Gear Set, final drive RR</t>
  </si>
  <si>
    <t>Nut ADJ, diff cage</t>
  </si>
  <si>
    <t>Nut,wheel inner RR, axle R (Outer M30, inner M20) RH thread</t>
  </si>
  <si>
    <t>Hub ASM, free wheel hub</t>
  </si>
  <si>
    <t>Stud,FRT hub</t>
  </si>
  <si>
    <t>Cover Hub BRG inner</t>
  </si>
  <si>
    <t>Gasket Hub Cap FRT wheel</t>
  </si>
  <si>
    <t>Nut, wheel pin FRT axle (M22 flange)</t>
  </si>
  <si>
    <t>Nut, wheel FRT axle-R (M24 RH Thread)</t>
  </si>
  <si>
    <t>Valve Brake</t>
  </si>
  <si>
    <t>Nut Wheel Axle M22X1.5</t>
  </si>
  <si>
    <t>Cushion UPR transfer</t>
  </si>
  <si>
    <t>Pin wheel FRT axle M22 RH Thread</t>
  </si>
  <si>
    <t>Rod Tie end- L</t>
  </si>
  <si>
    <t>Shock Absorber</t>
  </si>
  <si>
    <t>Reciever, king pin</t>
  </si>
  <si>
    <t>Rod tie</t>
  </si>
  <si>
    <t>Cyl wheel FRT BRK-R</t>
  </si>
  <si>
    <t>Cyl wheel FRT BRK-L</t>
  </si>
  <si>
    <t>Lining RR BRK Shoe Leading STD</t>
  </si>
  <si>
    <t>Lining RR BRK Shoe Trailing STD</t>
  </si>
  <si>
    <t>Connector air tank R1/4&amp;M16 tst connector</t>
  </si>
  <si>
    <t>Cylinder Asm Clutch Master</t>
  </si>
  <si>
    <t>Joint,jaw, slave cylinder</t>
  </si>
  <si>
    <t>Cap oil tank</t>
  </si>
  <si>
    <t>Cover cab lock</t>
  </si>
  <si>
    <t>Bearing CLU release</t>
  </si>
  <si>
    <t>Repair Kit CLU slave cylinder</t>
  </si>
  <si>
    <t>Rod push slave cylinder</t>
  </si>
  <si>
    <t>Filter,ACL inner</t>
  </si>
  <si>
    <t>Filter,ACL outer</t>
  </si>
  <si>
    <t>Cushion LWR transfer</t>
  </si>
  <si>
    <t>Valve Relay</t>
  </si>
  <si>
    <t>Chamber ASM, power FRT BRK</t>
  </si>
  <si>
    <t>Chamber Asm SPR Forward R</t>
  </si>
  <si>
    <t>Chamber Asm SPR Forward L</t>
  </si>
  <si>
    <t>Chamber Asm SPR Rearward R</t>
  </si>
  <si>
    <t>Chamber Asm SPR Rearward L</t>
  </si>
  <si>
    <t>Diaphram Forward</t>
  </si>
  <si>
    <t>Diaphragm, SPR chamber</t>
  </si>
  <si>
    <t>Diaphram Rearward</t>
  </si>
  <si>
    <t>Governor Pressure</t>
  </si>
  <si>
    <t>Valve, check,air tank (M20&amp;PT3/4 elbow)</t>
  </si>
  <si>
    <t>Valve ASM quick release</t>
  </si>
  <si>
    <t>Pin, FRT SPR FRT</t>
  </si>
  <si>
    <t>Spring leaf , No1 FRT</t>
  </si>
  <si>
    <t>Gasket free wheel hub</t>
  </si>
  <si>
    <t>Spring leaf , No2 FRT</t>
  </si>
  <si>
    <t>Nut centre bolt</t>
  </si>
  <si>
    <t>Spring,leaf No2 FRT</t>
  </si>
  <si>
    <t>Bushing, leafSPR,FRT-OD 38</t>
  </si>
  <si>
    <t>Bolt Center Leaf FRT L=150</t>
  </si>
  <si>
    <t>Pin FRT SPR FRT</t>
  </si>
  <si>
    <t>Washer LK SPR pin</t>
  </si>
  <si>
    <t>Shackle front suspension</t>
  </si>
  <si>
    <t>Shackle,RR spring</t>
  </si>
  <si>
    <t>Bolt centre,leaf SPR RR main (L 220)</t>
  </si>
  <si>
    <t>SPR leaf, No1 RR main</t>
  </si>
  <si>
    <t>SPR, leaf No2 RR main</t>
  </si>
  <si>
    <t>Spring leaf No1 FRT</t>
  </si>
  <si>
    <t>Bushing,leaf SPR RR</t>
  </si>
  <si>
    <t>Bolt Center</t>
  </si>
  <si>
    <t>Spring ASM,leaf RR</t>
  </si>
  <si>
    <t>U boltset,RR spring (L 570)</t>
  </si>
  <si>
    <t>Seal Oil Trunion</t>
  </si>
  <si>
    <t>Bushing Rubber Torque OD=105</t>
  </si>
  <si>
    <t>Shackle, FRT SUSP</t>
  </si>
  <si>
    <t>Absorber Asm Shock FRT</t>
  </si>
  <si>
    <t>Front schock absorber</t>
  </si>
  <si>
    <t>Bracket RR SPR RR</t>
  </si>
  <si>
    <t>Spring leaf No2 RR main</t>
  </si>
  <si>
    <t>Seal, oil RR hub inner</t>
  </si>
  <si>
    <t>Bracket FRT SPR FRT-R</t>
  </si>
  <si>
    <t>Nut,centre bolt leaf SPR RR (M12)</t>
  </si>
  <si>
    <t>Cushion rubber RR SPR Rrward L</t>
  </si>
  <si>
    <t>Mirrror ASM, outside RR view</t>
  </si>
  <si>
    <t>Cable Asm idle CONT</t>
  </si>
  <si>
    <t>Handle wrench wheel pin (OD=25, L-480)</t>
  </si>
  <si>
    <t>Glass,backlight</t>
  </si>
  <si>
    <t>Wrench wheel pin (B=41x21, L-440)</t>
  </si>
  <si>
    <t>Element, oil filter</t>
  </si>
  <si>
    <t>Bush ASM starter</t>
  </si>
  <si>
    <t>Bearing Armture starter</t>
  </si>
  <si>
    <t>Holder brush Gen</t>
  </si>
  <si>
    <t>Bearing rotor Gen</t>
  </si>
  <si>
    <t>Regulator ASM voltage cGen</t>
  </si>
  <si>
    <t>Bulb,side turn signal 24V,12W</t>
  </si>
  <si>
    <t>Bulb, FRT turn signal 24V,12W</t>
  </si>
  <si>
    <t>Cover, RR combination lamp-R</t>
  </si>
  <si>
    <t>Cover, RR combination lamp-L</t>
  </si>
  <si>
    <t>Stopper, Engine</t>
  </si>
  <si>
    <t>Blade Wiper (L)</t>
  </si>
  <si>
    <t>Blade Wiper (R)</t>
  </si>
  <si>
    <t>Bearing inner hub,RR axle</t>
  </si>
  <si>
    <t>Bearing hubouter,RR axle</t>
  </si>
  <si>
    <t>Repair Kit Relay Valve</t>
  </si>
  <si>
    <t>Cylinder ASM, CLU master</t>
  </si>
  <si>
    <t>Cap bulb,Lamp-24v</t>
  </si>
  <si>
    <t>Lamp Assy, Head-R</t>
  </si>
  <si>
    <t>Lamp Assy, Head-L</t>
  </si>
  <si>
    <t>Bearing Hub Inner RR Axle</t>
  </si>
  <si>
    <t>Element Oil Filter</t>
  </si>
  <si>
    <t>Element kit, fuel filter</t>
  </si>
  <si>
    <t>Liner Set Engine Cylinder</t>
  </si>
  <si>
    <t>Gasket Set Engine Overhaul</t>
  </si>
  <si>
    <t>Cylinder slave CLU</t>
  </si>
  <si>
    <t>U - Bolt Set RR SPRL=340</t>
  </si>
  <si>
    <t>Journal ASM, prop shaft</t>
  </si>
  <si>
    <t>U boltset,FRT spring (L 380)</t>
  </si>
  <si>
    <t>U Bolt FRT SPR L=210</t>
  </si>
  <si>
    <t>Lining set FRT BRK Shoe (STD)</t>
  </si>
  <si>
    <t>Lining set RR BRK Shoe (STD)-Leading</t>
  </si>
  <si>
    <t>Bearing armture starter</t>
  </si>
  <si>
    <t>Seal,oil final Pinion FRT</t>
  </si>
  <si>
    <t>RR Spring ASM 10L FVX/Z Rear</t>
  </si>
  <si>
    <t>Bulb, RR combination lamp-24V 21W</t>
  </si>
  <si>
    <t>Bulb, RR combination lamp-24V 21/5W</t>
  </si>
  <si>
    <t>Fan cooling-OD 520</t>
  </si>
  <si>
    <t xml:space="preserve">Alternator </t>
  </si>
  <si>
    <t>BRG, Pinion outer</t>
  </si>
  <si>
    <t>Nut, wheel RR axle -L (M30 LH thread)</t>
  </si>
  <si>
    <t>Pin wheel, FRTaxle-R (M24x37.5/M22x47.5 RH thread)</t>
  </si>
  <si>
    <t>Nut,wheel inner RR, axle L (Outer M30, inner M20) LH thread</t>
  </si>
  <si>
    <t>Pin wheel, FRTaxle-L (M24x37.5LH thread/M22x47.5 RH thread)</t>
  </si>
  <si>
    <t>Bolt Torque Rod M18X265</t>
  </si>
  <si>
    <t>Bolt Torque Rod M18X108</t>
  </si>
  <si>
    <t>Element Fuel Filter</t>
  </si>
  <si>
    <t>Element kit, oil filter</t>
  </si>
  <si>
    <t>Cable ADJ (L 667)</t>
  </si>
  <si>
    <t>Cable selet ,trans, cont (L=3410)</t>
  </si>
  <si>
    <t>Spring, ReturnBrake Shoe</t>
  </si>
  <si>
    <t>Rod End Tie Rod R</t>
  </si>
  <si>
    <t>Rod End Tie Rod L</t>
  </si>
  <si>
    <t xml:space="preserve">Bearing Hub inner FRT Axle </t>
  </si>
  <si>
    <t xml:space="preserve">Bearing Hub Outer FRT Axle </t>
  </si>
  <si>
    <t>Alternative Part #: 1098121440</t>
  </si>
  <si>
    <t>Front shocks Isuzu</t>
  </si>
  <si>
    <t>Bolt, rod end (M12x50)</t>
  </si>
  <si>
    <t>Bearing Diff Cage</t>
  </si>
  <si>
    <t>Bearing Needle King Pin</t>
  </si>
  <si>
    <t>Bearing King Pin</t>
  </si>
  <si>
    <t>Nut BRG RR Hub M88</t>
  </si>
  <si>
    <t>Bearing,hub inner FRT axle T35.3</t>
  </si>
  <si>
    <t>Bracket FRT SPR FRT-L</t>
  </si>
  <si>
    <t>Seal oil, Knob hub lock</t>
  </si>
  <si>
    <t>Seal King Pin</t>
  </si>
  <si>
    <t>Bearing Pinion, Inner</t>
  </si>
  <si>
    <t>Bearing king pin</t>
  </si>
  <si>
    <t>Seal, oil shaft FRT axle</t>
  </si>
  <si>
    <t>Pin shackle RR  and shackle</t>
  </si>
  <si>
    <t>Valve , fuel feed pump</t>
  </si>
  <si>
    <t>Spring valve,fuel feed pump</t>
  </si>
  <si>
    <t>Glas FRT door-R</t>
  </si>
  <si>
    <t>FRT U-bolt FVR23</t>
  </si>
  <si>
    <t>1878704980/80111312</t>
  </si>
  <si>
    <t>Preferred Brand</t>
  </si>
  <si>
    <t>10.00-20 Tire Rating Ply 18</t>
  </si>
  <si>
    <t>Tire</t>
  </si>
  <si>
    <t>Yana Pamoja</t>
  </si>
  <si>
    <t>10.00-20 Inner Tube</t>
  </si>
  <si>
    <t>Tube</t>
  </si>
  <si>
    <t>Yana Pamoja or Similar</t>
  </si>
  <si>
    <t>7.50x16 Mud Grip Tire (Yana Ply Rating 12 or Michelin XZL R16C 116/114N)</t>
  </si>
  <si>
    <t>Yana Pamoja or Michelin</t>
  </si>
  <si>
    <t>7.50x16 Normal Grip Tire Ply Rating 14</t>
  </si>
  <si>
    <t>7.50x16 Inner Tubes Long Nozzle</t>
  </si>
  <si>
    <t>7.50x16 Inner Tubes Short Nozzle</t>
  </si>
  <si>
    <t>9.00x20 Inner Tube</t>
  </si>
  <si>
    <t>9.00x20 Gaitor</t>
  </si>
  <si>
    <t>9.00x20 Tube Type Tire</t>
  </si>
  <si>
    <t>AT 25x10-12 Quad Rear Tire</t>
  </si>
  <si>
    <t>Maxxis</t>
  </si>
  <si>
    <t>AT 25x8-12 Quad Front Tire</t>
  </si>
  <si>
    <t>Preferred Brands</t>
  </si>
  <si>
    <t>80/100 -21 motorbike front tires (Vee Rubber Trail Wolf 4 ply rating)</t>
  </si>
  <si>
    <t>Vee Rubber</t>
  </si>
  <si>
    <t>4.10 -18 motorbike rear tires (Vee Rubber Trail Wolf 4 ply rating)</t>
  </si>
  <si>
    <t>80/100-21 Motor bike inner tubes Front</t>
  </si>
  <si>
    <t>4.10-18 Motor bike inner tubes Rear</t>
  </si>
  <si>
    <t>Rear tire 100/90-17</t>
  </si>
  <si>
    <t>Make - Boxer Motor Bike</t>
  </si>
  <si>
    <t>Inner Tube 100/90-17</t>
  </si>
  <si>
    <t>Front tire 3.00-17 (4 ply rating)</t>
  </si>
  <si>
    <t>Inner tube 3.00-17</t>
  </si>
  <si>
    <t>18.4 - 30 rear tractor tires (BKT) or Good  Year</t>
  </si>
  <si>
    <t>Tractor Tires - M/F 440 4WD</t>
  </si>
  <si>
    <t>12.4 - 24 front tractor tires (BKT) or Good Year Mud Grip</t>
  </si>
  <si>
    <t>Tractor Tires - M/F 440 WD</t>
  </si>
  <si>
    <t>13.6 - 38 rear tractor tire (BKT)</t>
  </si>
  <si>
    <t>BKT</t>
  </si>
  <si>
    <t>Tractor Tires TT 75 2WD</t>
  </si>
  <si>
    <t>13.6 - 38 rear tire tubes (ARL Nozzle BKT)</t>
  </si>
  <si>
    <t>Tractor Inner Tubes</t>
  </si>
  <si>
    <t>18.4 -30 tire tubes (ARL Nozzle BKT)</t>
  </si>
  <si>
    <t>12.4 - 24 tire tubes (ARL Nozzle)</t>
  </si>
  <si>
    <t>12.5/80 - 15.3 implement tire (BKT AW 702)</t>
  </si>
  <si>
    <t>Tractor trailer tire</t>
  </si>
  <si>
    <t>12.5/80 - 15.3 tire tubes (ARL Nozzle)</t>
  </si>
  <si>
    <t>Tractor trailer tube</t>
  </si>
  <si>
    <t>12.4 - 24 front tire (Good Year)</t>
  </si>
  <si>
    <t>Tractor Tire New Holland TT75 4WD</t>
  </si>
  <si>
    <t>13.4 - 30 rear tire (Good Year</t>
  </si>
  <si>
    <t>13.4 - 30 tubes (ARL Nozzle)</t>
  </si>
  <si>
    <t>Tractor tubes</t>
  </si>
  <si>
    <t>6.00 x 16 tires (BKT) or any other quality brand</t>
  </si>
  <si>
    <t>Harrow disc tires</t>
  </si>
  <si>
    <t>6.00 x 16 tube (BKT) or any other good brand offered by the vendor</t>
  </si>
  <si>
    <t>Harrow disc inner tubes</t>
  </si>
  <si>
    <t>400/60X15.5 implement tire (BKT AW 708)</t>
  </si>
  <si>
    <t>Courier</t>
  </si>
  <si>
    <t>Important Details</t>
  </si>
  <si>
    <t>1. Quotations must include all import and related fees (all inclusive)
2. Customs clearance from Kenya, includes BOTH Nimule and Malaba border
3. Samaritan's Purse is responsible for the facilitation of all tax exemptions as a registered NGO</t>
  </si>
  <si>
    <t>Part # (if applicable)</t>
  </si>
  <si>
    <t>FWA-16-1</t>
  </si>
  <si>
    <t>Transport of very small consignment from Nairobi to Juba (1 - 499 kgs)</t>
  </si>
  <si>
    <t>KG</t>
  </si>
  <si>
    <t>Nairobi - Juba</t>
  </si>
  <si>
    <t>FWA-16-2</t>
  </si>
  <si>
    <t>FWA-16-3</t>
  </si>
  <si>
    <t>Transport of medium consignment from Nairobi to Juba (1-5 MT)</t>
  </si>
  <si>
    <t>MT</t>
  </si>
  <si>
    <t>Please quote the per MT rate for a medium consignment, between 1MT and 5MT</t>
  </si>
  <si>
    <t>Transport of large consingment from Nairobi to Juba (5-20 MT)</t>
  </si>
  <si>
    <t>Please quote the per MT rate for a large consignment, between 5MT and 20MT</t>
  </si>
  <si>
    <t>Transport of very large consignment from Nairobi to Juba (20MT+)</t>
  </si>
  <si>
    <t>Please quote the per MT rate for a very large consignment of at least 20MT</t>
  </si>
  <si>
    <t>Transport of very small consignment from Mombasa to Juba (1 - 499 kgs)</t>
  </si>
  <si>
    <t>Mombasa - Juba</t>
  </si>
  <si>
    <t>Please quote the per kg rate for a very small consignment, between 1kg and 499 kgs</t>
  </si>
  <si>
    <t>Transport of small consignment from Mombasa to Juba (500 - 999 kgs)</t>
  </si>
  <si>
    <t>Please quote the per kg rate for a small consignment, between 500kg and 999 kgs</t>
  </si>
  <si>
    <t>Transport of medium consignment from Mombasa to Juba (1-5 MT)</t>
  </si>
  <si>
    <t>Transport of large consingment from Mombasa to Juba (5-20 MT)</t>
  </si>
  <si>
    <t>Transport of very large consignment from Mombasa to Juba (20MT+)</t>
  </si>
  <si>
    <t>Transport of very small consignment from Kampala to Juba (1 - 499 kgs)</t>
  </si>
  <si>
    <t>Kampala - Juba</t>
  </si>
  <si>
    <t>Transport of small consignment from Kampala to Juba (500 - 999 kgs)</t>
  </si>
  <si>
    <t>Transport of medium consignment from Kampala to Juba (1-5 MT)</t>
  </si>
  <si>
    <t>Transport of large consingment from Kampala to Juba (5-20 MT)</t>
  </si>
  <si>
    <t>Transport of very large consignment from Kampala to Juba (20MT+)</t>
  </si>
  <si>
    <t>Transport of very small consignment from South Africa to Juba (1 - 499 kgs)</t>
  </si>
  <si>
    <t>South Africa - Juba</t>
  </si>
  <si>
    <t>Transport of small consignment from South Africa to Juba (500 - 999 kgs)</t>
  </si>
  <si>
    <t>Primarily from Pretoria. Please quote the per kg rate for a small consignment, between 500kg and 999 kgs</t>
  </si>
  <si>
    <t>Transport of medium consignment from South Africa to Juba (1-5 MT)</t>
  </si>
  <si>
    <t>Primarily from Pretoria. Please quote the per MT rate for a medium consignment, between 1MT and 5MT</t>
  </si>
  <si>
    <t>Transport of large consingment from South Africa to Juba (5-20 MT)</t>
  </si>
  <si>
    <t>Primarily from Pretoria. Please quote the per MT rate for a large consignment, between 5MT and 20MT</t>
  </si>
  <si>
    <t>Transport of very large consignment from South Africa to Juba (20MT+)</t>
  </si>
  <si>
    <t>Primarily from Pretoria. Please quote the per MT rate for a very large consignment of at least 20MT</t>
  </si>
  <si>
    <t>Transport of very small consignment from Nairobi to Eldoret (1 - 499 kgs)</t>
  </si>
  <si>
    <t>Nairobi - Eldoret</t>
  </si>
  <si>
    <t>Transport of small consignment from Nairobi to Eldoret (500 - 999 kgs)</t>
  </si>
  <si>
    <t>Transport of medium consignment from Nairobi to Eldoret (1-5 MT)</t>
  </si>
  <si>
    <t>Transport of large consingment from Nairobi to Eldoret (5-20 MT)</t>
  </si>
  <si>
    <t>Transport of very large consignment from Nairobi to Eldoret (20MT+)</t>
  </si>
  <si>
    <t>1400x20 Tire - Steel-belted Offroad</t>
  </si>
  <si>
    <t>Michelin XZL or Goodyear Offroad ORD</t>
  </si>
  <si>
    <t>1400x20 Tire Tube</t>
  </si>
  <si>
    <t>1400x20 Gaitors/Flaps</t>
  </si>
  <si>
    <t>12x22.5 Tire - Steel-belted Offroad</t>
  </si>
  <si>
    <t>Goodyear G177</t>
  </si>
  <si>
    <t>20.5x25 Tire - Steel-belted Offroad</t>
  </si>
  <si>
    <t>BKT Earthmax</t>
  </si>
  <si>
    <t>20.5x25 Tire Tube</t>
  </si>
  <si>
    <t>17.5x25 Tire - Steel-belted Offroad</t>
  </si>
  <si>
    <t>BKT GR288 TL Grader or Michelin XTLA TL</t>
  </si>
  <si>
    <t>17.5x25 Tire Tube</t>
  </si>
  <si>
    <t>12.5x20 Tire - Steel-belted</t>
  </si>
  <si>
    <t>540/65 R 24 Tire - Steel-belted Offroad</t>
  </si>
  <si>
    <t>BKT Agrimax RT657E 146D/149A8</t>
  </si>
  <si>
    <t>Truck Tire with Tube/Flap - NPR66</t>
  </si>
  <si>
    <t>Tire with Tube and Flap</t>
  </si>
  <si>
    <t>Bridgestone</t>
  </si>
  <si>
    <t>FWA-12-1</t>
  </si>
  <si>
    <t>20 L Unit</t>
  </si>
  <si>
    <t>BP, Shell, Total, Caltex, Rimulax, Vucan770X</t>
  </si>
  <si>
    <t>FWA-12-2</t>
  </si>
  <si>
    <t>Gear Oil 80W-90W</t>
  </si>
  <si>
    <t>Shell, Total, Caltex</t>
  </si>
  <si>
    <t>FWA-12-3</t>
  </si>
  <si>
    <t>Hydraulic Oil</t>
  </si>
  <si>
    <t>SAE Tellus 46</t>
  </si>
  <si>
    <t>FWA-12-4</t>
  </si>
  <si>
    <t>Automatic Transmission Fluid (ATF) / Steering Oil</t>
  </si>
  <si>
    <t>5 L Unit</t>
  </si>
  <si>
    <t>ATF D2</t>
  </si>
  <si>
    <t>FWA-12-5</t>
  </si>
  <si>
    <t>Multipurpose Grease</t>
  </si>
  <si>
    <t>15 kg Unit</t>
  </si>
  <si>
    <t>EP3</t>
  </si>
  <si>
    <t>FWA-12-6</t>
  </si>
  <si>
    <t>Penetrating Oil</t>
  </si>
  <si>
    <t>400ml Unit</t>
  </si>
  <si>
    <t>WD40</t>
  </si>
  <si>
    <t>FWA-12-7</t>
  </si>
  <si>
    <t>Grey RTV Silicon</t>
  </si>
  <si>
    <t>80ml Tube</t>
  </si>
  <si>
    <t>Sparko</t>
  </si>
  <si>
    <t>FWA-12-8</t>
  </si>
  <si>
    <t>Super Glue</t>
  </si>
  <si>
    <t>20ml Tube</t>
  </si>
  <si>
    <t>FWA-12-9</t>
  </si>
  <si>
    <t>Tip Top Cement</t>
  </si>
  <si>
    <t>Piece</t>
  </si>
  <si>
    <t>FWA-12-10</t>
  </si>
  <si>
    <t>Petrol Engine Oil 40W-50W</t>
  </si>
  <si>
    <t>Liter</t>
  </si>
  <si>
    <t>FWA-12-11</t>
  </si>
  <si>
    <t>Petrol Engine Oil 20W-50W</t>
  </si>
  <si>
    <t>FWA-12-12</t>
  </si>
  <si>
    <t>Epoxy Steel</t>
  </si>
  <si>
    <t>Pcs</t>
  </si>
  <si>
    <t>FWA-12-13</t>
  </si>
  <si>
    <t>Puncture repair kit</t>
  </si>
  <si>
    <t>Rema Tip Top</t>
  </si>
  <si>
    <t>FWA-12-14</t>
  </si>
  <si>
    <t>Brake Fluid</t>
  </si>
  <si>
    <t>250ml Unit</t>
  </si>
  <si>
    <t>Total, shell, or caltex</t>
  </si>
  <si>
    <t>Number of Trucks OWNED</t>
  </si>
  <si>
    <t>Numnber of Trucks LEASED</t>
  </si>
  <si>
    <t>Ground Transport from Juba-Yida (including labor for loading and unloading)</t>
  </si>
  <si>
    <t>20 MT Truck</t>
  </si>
  <si>
    <t>Juba-Yida</t>
  </si>
  <si>
    <t>40 MT Truck</t>
  </si>
  <si>
    <t>Ground Transport from Juba-Aweil (including labor for loading and unloading)</t>
  </si>
  <si>
    <t xml:space="preserve">Juba-Aweil </t>
  </si>
  <si>
    <t>Ground Transport from Juba-Mankien (including labor for loading and unloading)</t>
  </si>
  <si>
    <t>Juba-Mankien</t>
  </si>
  <si>
    <t>Ground Transport from Juba-Ajoungthok (including labor for loading and unloading)</t>
  </si>
  <si>
    <t>Juba-Ajoungthok</t>
  </si>
  <si>
    <t>Ground Transport from Juba-Agok/Abyei (including labor for loading and unloading)</t>
  </si>
  <si>
    <t>Juba-Agok/Abyei</t>
  </si>
  <si>
    <t>Ground Transport from Juba-Bor (including labor for loading and unloading)</t>
  </si>
  <si>
    <t>Juba-Bor</t>
  </si>
  <si>
    <t>Ground Transport from Wau-Mankien/Agok/Abyei (including labor for loading and unloading)</t>
  </si>
  <si>
    <t>Wau-Mankien/Agok/Abyei</t>
  </si>
  <si>
    <t>Juba-Maban</t>
  </si>
  <si>
    <t>Juba-Maiwut</t>
  </si>
  <si>
    <t>Number of Aircraft OWNED</t>
  </si>
  <si>
    <t>Models</t>
  </si>
  <si>
    <t>Numnber of Aircraft LEASED</t>
  </si>
  <si>
    <t>FWA-15-1</t>
  </si>
  <si>
    <t>Air Transport from Juba - Yida (all loading, ground transport, and other associated costs included)</t>
  </si>
  <si>
    <t>2 MT Flight</t>
  </si>
  <si>
    <t>FWA-15-2</t>
  </si>
  <si>
    <t>6 MT Flight</t>
  </si>
  <si>
    <t>FWA-15-3</t>
  </si>
  <si>
    <t>8 MT Flight</t>
  </si>
  <si>
    <t>FWA-15-4</t>
  </si>
  <si>
    <t>FWA-15-5</t>
  </si>
  <si>
    <t>Air Transport from Juba - Maban (all loading, ground transport, and other associated costs included)</t>
  </si>
  <si>
    <t>FWA-15-6</t>
  </si>
  <si>
    <t>FWA-15-7</t>
  </si>
  <si>
    <t>FWA-15-8</t>
  </si>
  <si>
    <t>FWA-15-9</t>
  </si>
  <si>
    <t>FWA-15-10</t>
  </si>
  <si>
    <t>FWA-15-11</t>
  </si>
  <si>
    <t>FWA-15-12</t>
  </si>
  <si>
    <t>FWA-15-13</t>
  </si>
  <si>
    <t>Juba-Thaker/Leer</t>
  </si>
  <si>
    <t>FWA-15-14</t>
  </si>
  <si>
    <t>FWA-15-15</t>
  </si>
  <si>
    <t xml:space="preserve">Juba-Thaker/Leer </t>
  </si>
  <si>
    <t>FWA-15-16</t>
  </si>
  <si>
    <t>Internet (ER)</t>
  </si>
  <si>
    <t>FWA-17-1</t>
  </si>
  <si>
    <t>Ka-Band: Shared service with a Committed Information Rate (CIR) (5 Mbps Down, 2Mbps Up)</t>
  </si>
  <si>
    <t>Months</t>
  </si>
  <si>
    <t>n/a</t>
  </si>
  <si>
    <t>FWA-17-2</t>
  </si>
  <si>
    <t>Ku-Band: Cost per 1 Mbps, dedicated (1:1)</t>
  </si>
  <si>
    <t>FWA-17-3</t>
  </si>
  <si>
    <t>C-Band: Cost per 1 Mbps, dedicated (1:1)</t>
  </si>
  <si>
    <t>Example of Preferred Item</t>
  </si>
  <si>
    <t>FWA-18-1</t>
  </si>
  <si>
    <t>Solar panel</t>
  </si>
  <si>
    <t>Panel</t>
  </si>
  <si>
    <t>Class A monocrystalline solar panels; 450W or higher</t>
  </si>
  <si>
    <t>FWA-18-2</t>
  </si>
  <si>
    <t>Charge controller</t>
  </si>
  <si>
    <t xml:space="preserve">https://www.victronenergy.com/solar-charge-controllers/smartsolar-mppt-ve.can </t>
  </si>
  <si>
    <t>Victron SmartSolar MPPT 150/100-Tr; 100 amps</t>
  </si>
  <si>
    <t>FWA-18-3</t>
  </si>
  <si>
    <t>Circuit breaker / battery isolator</t>
  </si>
  <si>
    <t xml:space="preserve">https://www.midnitesolar.com/productPhoto.php?product_ID=578&amp;productCat_ID=16&amp;sortOrder=3&amp;act=p </t>
  </si>
  <si>
    <t>DC breaker; 175 amps</t>
  </si>
  <si>
    <t>FWA-18-4</t>
  </si>
  <si>
    <t>Breaker box</t>
  </si>
  <si>
    <t xml:space="preserve">https://cat.co.ke/store/midnite-mndc-xxx-solar-breaker-box/ </t>
  </si>
  <si>
    <t>Enclosure for the DC isolator; N/A</t>
  </si>
  <si>
    <t>FWA-18-5</t>
  </si>
  <si>
    <t>Solar input circuit breaker</t>
  </si>
  <si>
    <t xml:space="preserve">https://www.pioneersolarenergy.com/product/15a-300-vdc-din-mount/ </t>
  </si>
  <si>
    <t>Midnite Solar 15A DIN mount DC breaker; 15A amps</t>
  </si>
  <si>
    <t>FWA-18-6</t>
  </si>
  <si>
    <t>PV combiner</t>
  </si>
  <si>
    <t xml:space="preserve">https://cat.co.ke/store/midnite-mnpv12-12-way-pv-solar-combiner/ </t>
  </si>
  <si>
    <t>12-way PV combiner; 12-way</t>
  </si>
  <si>
    <t>FWA-18-7</t>
  </si>
  <si>
    <t>Battery - option 1</t>
  </si>
  <si>
    <t xml:space="preserve">https://solarshop.co.ke/solar-batteries/5-0-kwh-byd-premium-lithium-ion-solar-battery-lv-flex-in-kenya/ </t>
  </si>
  <si>
    <t>Lithium ion; 48V, 5.0 KWh or higher</t>
  </si>
  <si>
    <t>FWA-18-8</t>
  </si>
  <si>
    <t>Battery - option 2</t>
  </si>
  <si>
    <t xml:space="preserve">https://solagenpower.com/product/aes-12-2170f-12v-209ah-agm-solar-battery/ </t>
  </si>
  <si>
    <t>AES 2170F 12V 209Ah; 200Ah</t>
  </si>
  <si>
    <t>FWA-18-9</t>
  </si>
  <si>
    <t>Inverter - Big base</t>
  </si>
  <si>
    <t xml:space="preserve">https://www.victronenergy.com/upload/documents/Datasheet-MultiPlus-II-inverter-charger-EN.pdf </t>
  </si>
  <si>
    <t>Victron 5000VA Inverter / charger; MultiPlus-II 48/5000/70-50</t>
  </si>
  <si>
    <t>FWA-18-10</t>
  </si>
  <si>
    <t>Inverter - Small base</t>
  </si>
  <si>
    <t>Victron 3000VA Inverter / charger; MultiPlus-II 48/3000/35-32</t>
  </si>
  <si>
    <t>FWA-18-11</t>
  </si>
  <si>
    <t>Solar cable</t>
  </si>
  <si>
    <t>Meter</t>
  </si>
  <si>
    <t xml:space="preserve">https://www.zw-cable.com/products/UV_Resistant_Twin_Core_Solar_Cable.html </t>
  </si>
  <si>
    <t>UV resistant solar cable; 2.5 sq. mm</t>
  </si>
  <si>
    <t>FWA-18-12</t>
  </si>
  <si>
    <t>Frame</t>
  </si>
  <si>
    <t xml:space="preserve">https://solarshop.co.ke/solar-mounting-structures/solar-mounting-structure/ </t>
  </si>
  <si>
    <t>Aluminium solar mounting structure; N/A</t>
  </si>
  <si>
    <t>MC4 connectors - combiners</t>
  </si>
  <si>
    <t xml:space="preserve">https://solarshop.co.ke/cables-connectors/connectors/suntree-mc4-cable-connector/ </t>
  </si>
  <si>
    <t>Solar panel connectors; 3-1 or 2-1</t>
  </si>
  <si>
    <t>MC4 connectors - standard</t>
  </si>
  <si>
    <t xml:space="preserve">https://solarshop.co.ke/cables-connectors/connectors/suntree-standard-solar-mc4-connector/ </t>
  </si>
  <si>
    <t>Solar panel connectors; Standard connector</t>
  </si>
  <si>
    <t>Colour control</t>
  </si>
  <si>
    <t xml:space="preserve">https://www.victronenergy.com/panel-systems-remote-monitoring/color-control </t>
  </si>
  <si>
    <t>Victron Colour Control GX; N/A</t>
  </si>
  <si>
    <t>Colour control enclosure</t>
  </si>
  <si>
    <t xml:space="preserve">https://www.victronenergy.com/accessories/wall-mount-enclosure-color-control-gx </t>
  </si>
  <si>
    <t>Colour control enclosure; N/A</t>
  </si>
  <si>
    <t>Solar fridge</t>
  </si>
  <si>
    <t>Upright fridge and freezer; 200 liters or higher</t>
  </si>
  <si>
    <t>Lightning suppressor</t>
  </si>
  <si>
    <t xml:space="preserve">https://thesolarstore.com/la302dc-delta-lightning-arrestor-to-300vdc-p-602.html </t>
  </si>
  <si>
    <t>Delta Lightning Arrestor - LA302RDC; 0 - 300V DC</t>
  </si>
  <si>
    <t>DC cables</t>
  </si>
  <si>
    <t>50 sq. mm welding cable; 50 sq. mm</t>
  </si>
  <si>
    <t>Cable lugs</t>
  </si>
  <si>
    <t xml:space="preserve">https://www.tronic.co.ke/collections/cable-lugs/products/lugs-70mm-10mm </t>
  </si>
  <si>
    <t>Cable lugs for 50 sq. mm cable; 70 - 10 lugs</t>
  </si>
  <si>
    <t>VE.Direct Cables</t>
  </si>
  <si>
    <t xml:space="preserve">https://www.victronenergy.com/cables/ve.direct.cable </t>
  </si>
  <si>
    <t>Victron VE.Direct cables; 1.8 meters</t>
  </si>
  <si>
    <t>BMV-712 Smart</t>
  </si>
  <si>
    <t xml:space="preserve">https://www.victronenergy.com/panel-systems-remote-monitoring/bmv-712-smart </t>
  </si>
  <si>
    <t>Victron BMV-712 Smart; N/A</t>
  </si>
  <si>
    <t>Cerbo GX</t>
  </si>
  <si>
    <t xml:space="preserve">https://www.victronenergy.com/panel-systems-remote-monitoring/cerbo-gx </t>
  </si>
  <si>
    <t>Victron Cerbo GX; N/A</t>
  </si>
  <si>
    <t>Earth rod</t>
  </si>
  <si>
    <t xml:space="preserve">https://www.kenyaelectricalshop.co.ke/product/earth-rod/ </t>
  </si>
  <si>
    <t>Copper earth rod; 4 feet</t>
  </si>
  <si>
    <t>Lightning arrestor</t>
  </si>
  <si>
    <t xml:space="preserve">https://www.tronic.co.ke/products/copper-lightning-arrester-2-feet?_pos=3&amp;_sid=ab31763ac&amp;_ss=r </t>
  </si>
  <si>
    <t>Copper lightning arrestor; 4 feet</t>
  </si>
  <si>
    <t>Outdoor enclosure</t>
  </si>
  <si>
    <t xml:space="preserve">https://www.alibaba.com/product-detail/OEM-ODM-IP55-IP65-Fiber-Optic_1600690265106.html?spm=a2700.details.0.0.550c6e1bOfK1gT </t>
  </si>
  <si>
    <t>Fiber glass enclosure; N/A</t>
  </si>
  <si>
    <t>Earth cable</t>
  </si>
  <si>
    <t>16 sq. mm auto cable; 16 sq. mm</t>
  </si>
  <si>
    <t xml:space="preserve">Samaritan’s Purse may at its sole discretion enter into multiple FWAs:
- To partner with professional suppliers that are highly skilled and responsive with effective customer service representatives 
- To achieve the most advantageous tender outcome, while receiving the highest level of quality and value for money. 
- NOTE: The estimated quantities to be purchased in 2025 are an estimate based on quantities purchased in previous years. The actual amount purchased in 2025 could be greater or lesser than the estimate provided. In some cases estimated quantities are not provided and therefore should be quoted for at suppliers best price possible </t>
  </si>
  <si>
    <t xml:space="preserve">Following submission and evaluation of bids, suppliers will be vetted and selected in Q3 of 2024, and awards will be issued by the end of the year (this timetable is subject to change). 
FWAs will be active through January 1, 2025 (or at the time of signing) – December 31, 2025 </t>
  </si>
  <si>
    <t xml:space="preserve">New Motorbike Insurance </t>
  </si>
  <si>
    <t>pcs</t>
  </si>
  <si>
    <t>3rd Party Motor Insurance</t>
  </si>
  <si>
    <t>11701-17011-02</t>
  </si>
  <si>
    <t>43110-60363</t>
  </si>
  <si>
    <t>41110-60282</t>
  </si>
  <si>
    <t>revised part number of 69810-90K00?</t>
  </si>
  <si>
    <t>22100-IC190</t>
  </si>
  <si>
    <t>42420-69016</t>
  </si>
  <si>
    <t>47061-60020 / 47061-60021</t>
  </si>
  <si>
    <t>90520-T0127</t>
  </si>
  <si>
    <t>90385-130009</t>
  </si>
  <si>
    <t>16711-17151</t>
  </si>
  <si>
    <t>Cylinder Wheel</t>
  </si>
  <si>
    <t>404474-35100</t>
  </si>
  <si>
    <t>47740-35100 / 04474-35100</t>
  </si>
  <si>
    <t>23390-51090</t>
  </si>
  <si>
    <t>90215-42025F</t>
  </si>
  <si>
    <t>90368-45084</t>
  </si>
  <si>
    <t>Fuel Filter Sub Assy Suction Tube</t>
  </si>
  <si>
    <t>77023-26010</t>
  </si>
  <si>
    <t>28100-54262</t>
  </si>
  <si>
    <t>48706-60040</t>
  </si>
  <si>
    <t>47201-60832</t>
  </si>
  <si>
    <t>04465-26421</t>
  </si>
  <si>
    <t>64193NB200</t>
  </si>
  <si>
    <t>CMF58014</t>
  </si>
  <si>
    <t>90915-TD004</t>
  </si>
  <si>
    <t>195X15</t>
  </si>
  <si>
    <t>23390-0L041</t>
  </si>
  <si>
    <t>28100-17081</t>
  </si>
  <si>
    <t>31210-26164</t>
  </si>
  <si>
    <t>31250-26222</t>
  </si>
  <si>
    <t>37315-60090</t>
  </si>
  <si>
    <t>38110-60281</t>
  </si>
  <si>
    <t>41101-60091</t>
  </si>
  <si>
    <t>41110-60A31</t>
  </si>
  <si>
    <t>41110-26442</t>
  </si>
  <si>
    <t>41110-60832</t>
  </si>
  <si>
    <t>41331-35011</t>
  </si>
  <si>
    <t>42312-60141</t>
  </si>
  <si>
    <t>195R15C TL 106/104R</t>
  </si>
  <si>
    <t>43204-60032</t>
  </si>
  <si>
    <t>46210-60230-B0</t>
  </si>
  <si>
    <t>48210-26B02</t>
  </si>
  <si>
    <t>48511-29527</t>
  </si>
  <si>
    <t>48511-69676</t>
  </si>
  <si>
    <t>53297-60050</t>
  </si>
  <si>
    <t>7.50R16/14PR-TT/GL283+A</t>
  </si>
  <si>
    <t>7.50R16/14PR-V63/TTF</t>
  </si>
  <si>
    <t>83181-20040</t>
  </si>
  <si>
    <t>85110-60201</t>
  </si>
  <si>
    <t>Hella, Brand</t>
  </si>
  <si>
    <t>90105-12297</t>
  </si>
  <si>
    <t>90520-22019</t>
  </si>
  <si>
    <t>90385-12015</t>
  </si>
  <si>
    <t>90504-49001</t>
  </si>
  <si>
    <t>7.50X16</t>
  </si>
  <si>
    <t>90117-14052</t>
  </si>
  <si>
    <t>48220-60100</t>
  </si>
  <si>
    <t>31250-60432 / 31250-60432</t>
  </si>
  <si>
    <t>43405-60100 / 43405-60120</t>
  </si>
  <si>
    <t>90368-45087 / 90363-30075</t>
  </si>
  <si>
    <t>Revised / Additional Part Numbers</t>
  </si>
  <si>
    <t>87910-60152 / 87910-60142</t>
  </si>
  <si>
    <t>146-25116-00</t>
  </si>
  <si>
    <t>Rear view mirror Assy-RH</t>
  </si>
  <si>
    <t>Rear view mirror Assy-LH</t>
  </si>
  <si>
    <t>Bulb [6v-17/5.3w]</t>
  </si>
  <si>
    <t>BP2-2341E-00</t>
  </si>
  <si>
    <t>Shaft Pivot</t>
  </si>
  <si>
    <t>RR Sprocket Absorber Assy</t>
  </si>
  <si>
    <t>36X-24860-00-98</t>
  </si>
  <si>
    <t>391-25311-00-38</t>
  </si>
  <si>
    <t>Bush Shock Absorber lower</t>
  </si>
  <si>
    <t>4GY-83350-01</t>
  </si>
  <si>
    <t>4JG-81890-01</t>
  </si>
  <si>
    <t>Coil Pulsar</t>
  </si>
  <si>
    <t>Weight No-1</t>
  </si>
  <si>
    <t>5H0-11161-00</t>
  </si>
  <si>
    <t>Gear Balance Weight (38T)</t>
  </si>
  <si>
    <t>Pressure plate no-1</t>
  </si>
  <si>
    <t>5MP-85550-01</t>
  </si>
  <si>
    <t>guide Stopper No-2</t>
  </si>
  <si>
    <t>Hub Dish oil seal</t>
  </si>
  <si>
    <t>Nut Self Locking</t>
  </si>
  <si>
    <t>90201-12047</t>
  </si>
  <si>
    <t>90501-090A7</t>
  </si>
  <si>
    <t>Spring Tension</t>
  </si>
  <si>
    <t>93210-180A6</t>
  </si>
  <si>
    <t>93210-54175</t>
  </si>
  <si>
    <t>93210-42101</t>
  </si>
  <si>
    <t>93306-00444</t>
  </si>
  <si>
    <t>93306-20226</t>
  </si>
  <si>
    <t>93306-30102</t>
  </si>
  <si>
    <t>93306-30615</t>
  </si>
  <si>
    <t>93310-216L2</t>
  </si>
  <si>
    <t>95617-06100</t>
  </si>
  <si>
    <t>3KJ-82310-13</t>
  </si>
  <si>
    <t>Rectifier &amp; Regulator Assy</t>
  </si>
  <si>
    <t>12V-85540-10</t>
  </si>
  <si>
    <t>336-16324-00</t>
  </si>
  <si>
    <t>B6E-2341E-00</t>
  </si>
  <si>
    <t>58L-11633-00</t>
  </si>
  <si>
    <t>18G-11111-01</t>
  </si>
  <si>
    <t>18G-11311-02</t>
  </si>
  <si>
    <t>18G-16351-01</t>
  </si>
  <si>
    <t>18G-24500-12</t>
  </si>
  <si>
    <t>18G-82501-01</t>
  </si>
  <si>
    <t>17F-83310-10</t>
  </si>
  <si>
    <t>6N6-3B</t>
  </si>
  <si>
    <t>5VC-11351-02</t>
  </si>
  <si>
    <t>1V1-16324-10</t>
  </si>
  <si>
    <t>23F-24500-20</t>
  </si>
  <si>
    <t>437-25026-10-35</t>
  </si>
  <si>
    <t>2RH-25351-00</t>
  </si>
  <si>
    <t>2H0-83912-31</t>
  </si>
  <si>
    <t>2H0-83922-31</t>
  </si>
  <si>
    <t>5H0-25155-00</t>
  </si>
  <si>
    <t>36X-12171-01</t>
  </si>
  <si>
    <t>36X-14401-00</t>
  </si>
  <si>
    <t>36X-14437-00</t>
  </si>
  <si>
    <t>36X-14451-01</t>
  </si>
  <si>
    <t>51Y-14462-00</t>
  </si>
  <si>
    <t>36X-14453-02</t>
  </si>
  <si>
    <t>2W5-18111-00</t>
  </si>
  <si>
    <t>53C-22210-00</t>
  </si>
  <si>
    <t>3GX-23102-00</t>
  </si>
  <si>
    <t>3GX-23103-00</t>
  </si>
  <si>
    <t>36X-24110-10-02</t>
  </si>
  <si>
    <t>36X-24810-11-35</t>
  </si>
  <si>
    <t>296-24861-00</t>
  </si>
  <si>
    <t>36X-82590-21</t>
  </si>
  <si>
    <t>36X-85550-M1</t>
  </si>
  <si>
    <t>3GC-12210-10</t>
  </si>
  <si>
    <t>3GX-15100-08</t>
  </si>
  <si>
    <t>3GX-24710-32</t>
  </si>
  <si>
    <t>3GX-81410-01</t>
  </si>
  <si>
    <t>3GX-85540-11</t>
  </si>
  <si>
    <t>3GX-13447-01</t>
  </si>
  <si>
    <t>3J0-84195-60</t>
  </si>
  <si>
    <t>3R4-22226-00</t>
  </si>
  <si>
    <t>3TL-16150-01</t>
  </si>
  <si>
    <t>3TT-25447-20</t>
  </si>
  <si>
    <t>2N3-26241-01</t>
  </si>
  <si>
    <t>2N3-26242-01</t>
  </si>
  <si>
    <t>3Y1-15363-10</t>
  </si>
  <si>
    <t>4FU-81940-02</t>
  </si>
  <si>
    <t>4GY-83912-00</t>
  </si>
  <si>
    <t>4JG-82310-03</t>
  </si>
  <si>
    <t>15A-11454-00</t>
  </si>
  <si>
    <t>53C-82510-01</t>
  </si>
  <si>
    <t>4BP-82370-00</t>
  </si>
  <si>
    <t>5H0-12231-01</t>
  </si>
  <si>
    <t>5H0-12121-01</t>
  </si>
  <si>
    <t>5N0-12241-01</t>
  </si>
  <si>
    <t>5VH-F5321-11</t>
  </si>
  <si>
    <t>90105-08160</t>
  </si>
  <si>
    <t>90179-05003</t>
  </si>
  <si>
    <t>90240-06076</t>
  </si>
  <si>
    <t>90280-03017</t>
  </si>
  <si>
    <t>90445-083J5</t>
  </si>
  <si>
    <t>90506-26270</t>
  </si>
  <si>
    <t>91490-20015</t>
  </si>
  <si>
    <t>93101-10090</t>
  </si>
  <si>
    <t>93210-09350</t>
  </si>
  <si>
    <t>9Y582-51115</t>
  </si>
  <si>
    <t>9Y582-51121</t>
  </si>
  <si>
    <t>YT27S</t>
  </si>
  <si>
    <t>87800617  </t>
  </si>
  <si>
    <t>370018  </t>
  </si>
  <si>
    <t>16866076  </t>
  </si>
  <si>
    <t>16326234  </t>
  </si>
  <si>
    <t>11376234  </t>
  </si>
  <si>
    <t>1118641 </t>
  </si>
  <si>
    <t>5801888011  </t>
  </si>
  <si>
    <t>5199243 </t>
  </si>
  <si>
    <t>48173036  </t>
  </si>
  <si>
    <t>5096755  </t>
  </si>
  <si>
    <t>48194699 </t>
  </si>
  <si>
    <t>16992415  </t>
  </si>
  <si>
    <t>10790321  </t>
  </si>
  <si>
    <t>16874776  </t>
  </si>
  <si>
    <t>300629  </t>
  </si>
  <si>
    <t>17091074  </t>
  </si>
  <si>
    <t>1112476  </t>
  </si>
  <si>
    <t>15540734  </t>
  </si>
  <si>
    <t>15541624  </t>
  </si>
  <si>
    <t>15840534  </t>
  </si>
  <si>
    <t>15970524  </t>
  </si>
  <si>
    <t>16605528  </t>
  </si>
  <si>
    <t>17043231  </t>
  </si>
  <si>
    <t>5182641  </t>
  </si>
  <si>
    <t>48062411  </t>
  </si>
  <si>
    <t>90414994  </t>
  </si>
  <si>
    <t>87538046  </t>
  </si>
  <si>
    <t>5802257118  </t>
  </si>
  <si>
    <t>1447082M2</t>
  </si>
  <si>
    <t>196057V1</t>
  </si>
  <si>
    <t>3405418M2</t>
  </si>
  <si>
    <t>1447048M2</t>
  </si>
  <si>
    <t>150662M11</t>
  </si>
  <si>
    <t>1673663T91</t>
  </si>
  <si>
    <t>180345M3</t>
  </si>
  <si>
    <t>1868732M1</t>
  </si>
  <si>
    <t>3763363M92</t>
  </si>
  <si>
    <t>8928629M3</t>
  </si>
  <si>
    <t>1869634M1</t>
  </si>
  <si>
    <t>885741T2</t>
  </si>
  <si>
    <t>0011403U91</t>
  </si>
  <si>
    <t>0011404U91</t>
  </si>
  <si>
    <t>3599491M92</t>
  </si>
  <si>
    <t>3639020R91</t>
  </si>
  <si>
    <t>740821Z91</t>
  </si>
  <si>
    <t>899144M1</t>
  </si>
  <si>
    <t>TR218-NEXEN</t>
  </si>
  <si>
    <t>TR218-ROADWEST</t>
  </si>
  <si>
    <t>TR218</t>
  </si>
  <si>
    <t>TR215-ROADWEST</t>
  </si>
  <si>
    <t>ASCENSO</t>
  </si>
  <si>
    <t>TR218A-ROADWEST</t>
  </si>
  <si>
    <t>KOREA-TR13</t>
  </si>
  <si>
    <t>Continental</t>
  </si>
  <si>
    <t>Transport of small consignment from Nairobi to Juba (500 - 999 kgs)</t>
  </si>
  <si>
    <t>Tier 1 550 Watts</t>
  </si>
  <si>
    <t>GASKET, CYLINDER BODY</t>
  </si>
  <si>
    <t>5GH-13440-80</t>
  </si>
  <si>
    <t>4G0-14985-00</t>
  </si>
  <si>
    <t>4WV-26250-11</t>
  </si>
  <si>
    <t xml:space="preserve">DISCONTINUED </t>
  </si>
  <si>
    <t>5KM-82310-03</t>
  </si>
  <si>
    <t>90109-08087</t>
  </si>
  <si>
    <t>93102-32483</t>
  </si>
  <si>
    <t>93306-00519</t>
  </si>
  <si>
    <t>93306-008Y1</t>
  </si>
  <si>
    <t>93306-20119</t>
  </si>
  <si>
    <t>93306-20712</t>
  </si>
  <si>
    <t>93306-30537</t>
  </si>
  <si>
    <t>93316-013Y0</t>
  </si>
  <si>
    <t>95380-10700</t>
  </si>
  <si>
    <t>95317-05700</t>
  </si>
  <si>
    <t>95704-10500</t>
  </si>
  <si>
    <t>0GR0-022000-30000</t>
  </si>
  <si>
    <t>OGR0-041000-10013</t>
  </si>
  <si>
    <t>1A2-84714-50</t>
  </si>
  <si>
    <t>1NS-F5873-12</t>
  </si>
  <si>
    <t>1UY-25926-51</t>
  </si>
  <si>
    <t>9GQ0-050710</t>
  </si>
  <si>
    <t>36X-25386-00</t>
  </si>
  <si>
    <t>36Y-W0048-00</t>
  </si>
  <si>
    <t>5ND-F1652-00</t>
  </si>
  <si>
    <t>5KM-82310-01</t>
  </si>
  <si>
    <t>4KB-26250-12</t>
  </si>
  <si>
    <t>4S1-2510H-01</t>
  </si>
  <si>
    <t>4SH-83570-01</t>
  </si>
  <si>
    <t>4TR-13474-02</t>
  </si>
  <si>
    <t>5DM-81950-01</t>
  </si>
  <si>
    <t>5GH-26311-11</t>
  </si>
  <si>
    <t>5GH-2637F-11</t>
  </si>
  <si>
    <t>5GH-46160-06</t>
  </si>
  <si>
    <t>5KM-84710-01</t>
  </si>
  <si>
    <t>3YF-14714-00</t>
  </si>
  <si>
    <t>5ND-F3868-00</t>
  </si>
  <si>
    <t>5ND-F5111-30</t>
  </si>
  <si>
    <t>YTX-14AHB-S0</t>
  </si>
  <si>
    <t>5UH-12231-01</t>
  </si>
  <si>
    <t>5UH-12241-01</t>
  </si>
  <si>
    <t>5UH-F2210-01</t>
  </si>
  <si>
    <t>5UH-F845N-01</t>
  </si>
  <si>
    <t>A00-61624-80</t>
  </si>
  <si>
    <t>0800-022006-10000</t>
  </si>
  <si>
    <t>0800-022200-00002</t>
  </si>
  <si>
    <t>12R-81950-02</t>
  </si>
  <si>
    <t>1098121540/Alternative Part #: 1098120530</t>
  </si>
  <si>
    <t>8982534550/Alternative Part #: 1136711970</t>
  </si>
  <si>
    <t>1516301803/Alternative Part #: 1516301804</t>
  </si>
  <si>
    <t>1878704881/Alternative Part #: 1878704882</t>
  </si>
  <si>
    <t>Make -Yamaha motor bike
Model - Yamaha motor bike 200AG
Chassis - JYA36GX0000166829
Engine - 3GX - 166757</t>
  </si>
  <si>
    <t>Air Transport from Juba - Mankien (all loading, ground transport, and other associated costs included)</t>
  </si>
  <si>
    <t>Air Transport from Juba - Maiwut (all loading, ground transport, and other associated costs included)</t>
  </si>
  <si>
    <t>Air Transport from Juba - Thaker/Leer (all loading, ground transport, and other associated costs included)</t>
  </si>
  <si>
    <t>Primarily from Pretoria. Please quote the per kg rate for a very small consignment, between 1kg and 499 kgs</t>
  </si>
  <si>
    <t>Air Transport from Juba - Ajoungthok (all loading, ground transport, and other associated costs included)</t>
  </si>
  <si>
    <t>27741312203741</t>
  </si>
  <si>
    <t>48210-60B90</t>
  </si>
  <si>
    <t>Leaf Spring Complete</t>
  </si>
  <si>
    <t>FRT Drive Pinion Bearing</t>
  </si>
  <si>
    <t>FRT Diff Bearing</t>
  </si>
  <si>
    <t>RR Diff Pinion Bearing</t>
  </si>
  <si>
    <t>FRT  Brake Pipe NO-3</t>
  </si>
  <si>
    <t>FRT Brake  no-4</t>
  </si>
  <si>
    <t>Brake Hose</t>
  </si>
  <si>
    <t>Brake Hose No-5</t>
  </si>
  <si>
    <t>RR Diff Bolt</t>
  </si>
  <si>
    <t>Clutch Master Cylinder</t>
  </si>
  <si>
    <t>Radiator Reserve Tank Assy</t>
  </si>
  <si>
    <t>Relay Running Light</t>
  </si>
  <si>
    <t>Ring Reverse Synchronizer</t>
  </si>
  <si>
    <t>RR RH Axle shaft</t>
  </si>
  <si>
    <t>RR RH Door Panel /Glass</t>
  </si>
  <si>
    <t>RR LH Door Panel /Glass</t>
  </si>
  <si>
    <t>Trim Sub Assy Door</t>
  </si>
  <si>
    <t>FRT Drive Shaft</t>
  </si>
  <si>
    <t>Hose Air Cleaner No-1</t>
  </si>
  <si>
    <t>Tank Filter Sub Assy</t>
  </si>
  <si>
    <t>Horn Low Pitched</t>
  </si>
  <si>
    <t>FRT RH Window Side Glass</t>
  </si>
  <si>
    <t>FRT LH Window Side Glass</t>
  </si>
  <si>
    <t>Fuel Tank  Cap</t>
  </si>
  <si>
    <t>Key Cyliner Set</t>
  </si>
  <si>
    <t>Fuse Mini</t>
  </si>
  <si>
    <t>Pre Heater Timer</t>
  </si>
  <si>
    <t>Bolt For Transfer</t>
  </si>
  <si>
    <t>Bolt for Out put Shaft</t>
  </si>
  <si>
    <t>Bolt For Transfer Case</t>
  </si>
  <si>
    <t>Oil Seal For Out Put</t>
  </si>
  <si>
    <t>Receiver Transfer Oil No-2</t>
  </si>
  <si>
    <t>Washer for Drain Pug</t>
  </si>
  <si>
    <t>Tube vacuum No 1</t>
  </si>
  <si>
    <t>Tube vacuum No 2</t>
  </si>
  <si>
    <t>Hose Vacuum no-1</t>
  </si>
  <si>
    <t>Hose Vacuum no-4</t>
  </si>
  <si>
    <t>Frt Diff pinion Spider</t>
  </si>
  <si>
    <t>FRT Diff Side Gear Washer No-1</t>
  </si>
  <si>
    <t>18131-6B380</t>
  </si>
  <si>
    <t>82610-27010</t>
  </si>
  <si>
    <t>45100-60190-BO</t>
  </si>
  <si>
    <t>90366-30067</t>
  </si>
  <si>
    <t>90366-30105</t>
  </si>
  <si>
    <t>90366-40111</t>
  </si>
  <si>
    <t>47314-60241</t>
  </si>
  <si>
    <t>47315-60461</t>
  </si>
  <si>
    <t>90947-02B51</t>
  </si>
  <si>
    <t>47326-60241</t>
  </si>
  <si>
    <t>90119-08834</t>
  </si>
  <si>
    <t>90119-08667</t>
  </si>
  <si>
    <t>90119-12088</t>
  </si>
  <si>
    <t>90119-06084</t>
  </si>
  <si>
    <t>41114-60010</t>
  </si>
  <si>
    <t>90110-10017</t>
  </si>
  <si>
    <t>31410-60432</t>
  </si>
  <si>
    <t>16470-17010</t>
  </si>
  <si>
    <t>82810-60031</t>
  </si>
  <si>
    <t>33387-60050</t>
  </si>
  <si>
    <t>42311-60190</t>
  </si>
  <si>
    <t>77001-60570</t>
  </si>
  <si>
    <t>64780-90K01-B0</t>
  </si>
  <si>
    <t>64790-90K08-B0</t>
  </si>
  <si>
    <t>62333-60080-B1</t>
  </si>
  <si>
    <t>48131-6B370</t>
  </si>
  <si>
    <t>43412-60140</t>
  </si>
  <si>
    <t>17881-17120</t>
  </si>
  <si>
    <t>86520-60230</t>
  </si>
  <si>
    <t>68111-60170</t>
  </si>
  <si>
    <t>68112-60160</t>
  </si>
  <si>
    <t>77310-60100</t>
  </si>
  <si>
    <t>69057-60211</t>
  </si>
  <si>
    <t>90982-09021</t>
  </si>
  <si>
    <t>28521-17190</t>
  </si>
  <si>
    <t>90114-10061</t>
  </si>
  <si>
    <t>90119-10262</t>
  </si>
  <si>
    <t>90119-10688</t>
  </si>
  <si>
    <t>90311-48009</t>
  </si>
  <si>
    <t>36119-60030</t>
  </si>
  <si>
    <t>90430-18009</t>
  </si>
  <si>
    <t>36481-60100</t>
  </si>
  <si>
    <t>36482-60080</t>
  </si>
  <si>
    <t>95446-09210</t>
  </si>
  <si>
    <t>90999-92003</t>
  </si>
  <si>
    <t>41351-30052</t>
  </si>
  <si>
    <t>41361-40021</t>
  </si>
  <si>
    <t>Front Axle support (75-4WD)</t>
  </si>
  <si>
    <t xml:space="preserve">Assy 3rd`&amp;4th` driven gear </t>
  </si>
  <si>
    <t>Gear speed 4th`packed</t>
  </si>
  <si>
    <t>Hub3rd`&amp;4th` packed</t>
  </si>
  <si>
    <t>Gear speed 3rd` packed</t>
  </si>
  <si>
    <t>Bearing Ball D=30X72X19</t>
  </si>
  <si>
    <t>Bearing Ball D=25X25</t>
  </si>
  <si>
    <t>Roller Bearing-reverse shaft</t>
  </si>
  <si>
    <t>Hitch Pin</t>
  </si>
  <si>
    <t xml:space="preserve"> Pin</t>
  </si>
  <si>
    <t>Front wheel Assy-W10X24</t>
  </si>
  <si>
    <t>Retaining Ring Dia=140</t>
  </si>
  <si>
    <t>Bearing Roll D=41,275x82,550X2</t>
  </si>
  <si>
    <t>Ball</t>
  </si>
  <si>
    <t>Seal ring packed</t>
  </si>
  <si>
    <t>Primary air filter 7inch</t>
  </si>
  <si>
    <t>Safety air filter 7inch</t>
  </si>
  <si>
    <t>Fuel Cock Assy</t>
  </si>
  <si>
    <t>Bearing roller RH D=50X90X21.75</t>
  </si>
  <si>
    <t>Throttle control link (70HP)</t>
  </si>
  <si>
    <t>Crown &amp;Pinion set-29/9</t>
  </si>
  <si>
    <t>Elbow</t>
  </si>
  <si>
    <t>Connector</t>
  </si>
  <si>
    <t>Water pump Assembly</t>
  </si>
  <si>
    <t>Bush-Con rod small end</t>
  </si>
  <si>
    <t>Hose raditor outlet</t>
  </si>
  <si>
    <t>Bearing Ball D=45X100X25</t>
  </si>
  <si>
    <t>Engine Oil Filter</t>
  </si>
  <si>
    <t>Strainer Oil</t>
  </si>
  <si>
    <t>Guide, Valve 1</t>
  </si>
  <si>
    <t>Cover 2</t>
  </si>
  <si>
    <t>Rear Axle Gear Case Assy</t>
  </si>
  <si>
    <t>Front Axle Gear case comp</t>
  </si>
  <si>
    <t>Bearing Steering</t>
  </si>
  <si>
    <t>Shock Absorber Assy-Rear</t>
  </si>
  <si>
    <t>Shock Absorber Assy-FRT</t>
  </si>
  <si>
    <t>Boot set (Ball joint)</t>
  </si>
  <si>
    <t>Double offset joint</t>
  </si>
  <si>
    <t>Plug, Assy Cap</t>
  </si>
  <si>
    <t>Seal, Valve Stem</t>
  </si>
  <si>
    <t>Element, Oil Cooler</t>
  </si>
  <si>
    <t>Element Assy,Oil Cleaner</t>
  </si>
  <si>
    <t>5UH-13411-00</t>
  </si>
  <si>
    <t>3Y1-11133-11</t>
  </si>
  <si>
    <t>5FU-F6241-10</t>
  </si>
  <si>
    <t>37S-F3812-00</t>
  </si>
  <si>
    <t>1NS-F2210-10</t>
  </si>
  <si>
    <t>1NS-F3350-10</t>
  </si>
  <si>
    <t>4S1-2510G-00</t>
  </si>
  <si>
    <t>4S1-2510J-00</t>
  </si>
  <si>
    <t>M01-12129-00</t>
  </si>
  <si>
    <t>5GH-13440-50</t>
  </si>
  <si>
    <t>FWA-14-1</t>
  </si>
  <si>
    <t>FWA-14-2</t>
  </si>
  <si>
    <t>FWA-14-3</t>
  </si>
  <si>
    <t>FWA-14-4</t>
  </si>
  <si>
    <t>FWA-14-5</t>
  </si>
  <si>
    <t>FWA-14-6</t>
  </si>
  <si>
    <t>FWA-14-7</t>
  </si>
  <si>
    <t>FWA-14-8</t>
  </si>
  <si>
    <t>FWA-14-9</t>
  </si>
  <si>
    <t>FWA-14-10</t>
  </si>
  <si>
    <t>FWA-14-11</t>
  </si>
  <si>
    <t>FWA-14-12</t>
  </si>
  <si>
    <t>FWA-14-13</t>
  </si>
  <si>
    <t>FWA-14-14</t>
  </si>
  <si>
    <t>FWA-14-15</t>
  </si>
  <si>
    <t>FWA-14-16</t>
  </si>
  <si>
    <t>FWA-15-17</t>
  </si>
  <si>
    <t>FWA-15-18</t>
  </si>
  <si>
    <t>FWA-15-19</t>
  </si>
  <si>
    <t>FWA-15-20</t>
  </si>
  <si>
    <t>FWA-15-21</t>
  </si>
  <si>
    <t>FWA-15-22</t>
  </si>
  <si>
    <t>FWA-15-23</t>
  </si>
  <si>
    <t>FWA-15-24</t>
  </si>
  <si>
    <t>FWA-15-25</t>
  </si>
  <si>
    <t>FWA-17-4</t>
  </si>
  <si>
    <t>FWA-17-5</t>
  </si>
  <si>
    <t>FWA-17-6</t>
  </si>
  <si>
    <t>FWA-17-7</t>
  </si>
  <si>
    <t>FWA-17-8</t>
  </si>
  <si>
    <t>FWA-17-9</t>
  </si>
  <si>
    <t>FWA-17-10</t>
  </si>
  <si>
    <t>FWA-17-11</t>
  </si>
  <si>
    <t>FWA-17-12</t>
  </si>
  <si>
    <t>FWA-17-13</t>
  </si>
  <si>
    <t>FWA-17-14</t>
  </si>
  <si>
    <t>FWA-17-15</t>
  </si>
  <si>
    <t>FWA-17-16</t>
  </si>
  <si>
    <t>FWA-17-17</t>
  </si>
  <si>
    <t>FWA-17-18</t>
  </si>
  <si>
    <t>FWA-17-19</t>
  </si>
  <si>
    <t>FWA-17-20</t>
  </si>
  <si>
    <t>FWA-17-21</t>
  </si>
  <si>
    <t>FWA-17-22</t>
  </si>
  <si>
    <t>FWA-17-23</t>
  </si>
  <si>
    <t>FWA-17-24</t>
  </si>
  <si>
    <t>FWA-17-25</t>
  </si>
  <si>
    <t>FWA-17-26</t>
  </si>
  <si>
    <t>FWA-17-27</t>
  </si>
  <si>
    <t>3rd party</t>
  </si>
  <si>
    <t>Throttle Lever Assy</t>
  </si>
  <si>
    <t>5UF-F5327-00</t>
  </si>
  <si>
    <t>1J7-12118-00M N</t>
  </si>
  <si>
    <t>FWA-16-4</t>
  </si>
  <si>
    <t>C-Band: Cost per 1 Mbps, dedicated (1:2)</t>
  </si>
  <si>
    <t>Ku-Band: Cost per 1 Mbps, dedicated (1:2)</t>
  </si>
  <si>
    <t>FWA-16-5</t>
  </si>
  <si>
    <t>Samaritan's Purse 2025 FWAs - Invitation to Tender</t>
  </si>
  <si>
    <t>Motor Insurance Services</t>
  </si>
  <si>
    <t>2025 FWA RFQ</t>
  </si>
  <si>
    <t xml:space="preserve">2025 FWA RFQ </t>
  </si>
  <si>
    <t xml:space="preserve">Questions regarding quantity information and any other information related to this tender should be sent to SSFWAresponse@samaritan.org 
• No bids should be sent to this email or they may be disqualified.  
• All bids should instead be sent to SSRFQ@samaritan.org  
• The deadline for bid submission is 5:00PM on September 15th </t>
  </si>
  <si>
    <t>FWA-14-17</t>
  </si>
  <si>
    <t>FWA-14-18</t>
  </si>
  <si>
    <t>For Sakom and Samag trucks</t>
  </si>
  <si>
    <t>12.5x20 Tire Tube short stem</t>
  </si>
  <si>
    <t>1200x20 Tire Tube</t>
  </si>
  <si>
    <t>Goodride CB972</t>
  </si>
  <si>
    <t>335/80 X20 Mudgrip Tire</t>
  </si>
  <si>
    <t>Michellin X</t>
  </si>
  <si>
    <t>1400x20 Steel belt Mud grip Offroad tire</t>
  </si>
  <si>
    <t>Goodyear</t>
  </si>
  <si>
    <t>Engine Oil 15W40</t>
  </si>
  <si>
    <t>Shell Gadus S5 V220 2</t>
  </si>
  <si>
    <t>FWA-12-15</t>
  </si>
  <si>
    <t>FWA-12-16</t>
  </si>
  <si>
    <t>Diesel Engine Oil SAE 15W40</t>
  </si>
  <si>
    <t>Bearing Grease</t>
  </si>
  <si>
    <t>1200x20 Steel belt Mud grip tyres</t>
  </si>
  <si>
    <t>FWA-001 Landcruiser Parts</t>
  </si>
  <si>
    <r>
      <t>·</t>
    </r>
    <r>
      <rPr>
        <sz val="7"/>
        <color rgb="FF222222"/>
        <rFont val="Times New Roman"/>
        <family val="1"/>
      </rPr>
      <t xml:space="preserve">       </t>
    </r>
    <r>
      <rPr>
        <sz val="11.5"/>
        <color rgb="FF222222"/>
        <rFont val="Arial"/>
        <family val="2"/>
      </rPr>
      <t>HZJ76 Hardtop 5-door</t>
    </r>
  </si>
  <si>
    <r>
      <t>·</t>
    </r>
    <r>
      <rPr>
        <sz val="7"/>
        <color rgb="FF222222"/>
        <rFont val="Times New Roman"/>
        <family val="1"/>
      </rPr>
      <t xml:space="preserve">       </t>
    </r>
    <r>
      <rPr>
        <sz val="11.5"/>
        <color rgb="FF222222"/>
        <rFont val="Arial"/>
        <family val="2"/>
      </rPr>
      <t>HZJ76L Pickup 2-door</t>
    </r>
  </si>
  <si>
    <r>
      <t>·</t>
    </r>
    <r>
      <rPr>
        <sz val="7"/>
        <color rgb="FF222222"/>
        <rFont val="Times New Roman"/>
        <family val="1"/>
      </rPr>
      <t xml:space="preserve">       </t>
    </r>
    <r>
      <rPr>
        <sz val="11.5"/>
        <color rgb="FF222222"/>
        <rFont val="Arial"/>
        <family val="2"/>
      </rPr>
      <t>KZJ78 Hardtop 3-door</t>
    </r>
  </si>
  <si>
    <t>Years of Make</t>
  </si>
  <si>
    <r>
      <t>·</t>
    </r>
    <r>
      <rPr>
        <sz val="7"/>
        <color rgb="FF222222"/>
        <rFont val="Times New Roman"/>
        <family val="1"/>
      </rPr>
      <t xml:space="preserve">       </t>
    </r>
    <r>
      <rPr>
        <sz val="11.5"/>
        <color rgb="FF222222"/>
        <rFont val="Arial"/>
        <family val="2"/>
      </rPr>
      <t>2019 and newer</t>
    </r>
  </si>
  <si>
    <t>FWA-002 Quadbike Parts</t>
  </si>
  <si>
    <r>
      <t>·</t>
    </r>
    <r>
      <rPr>
        <sz val="7"/>
        <color rgb="FF222222"/>
        <rFont val="Times New Roman"/>
        <family val="1"/>
      </rPr>
      <t xml:space="preserve">       </t>
    </r>
    <r>
      <rPr>
        <sz val="11.5"/>
        <color rgb="FF222222"/>
        <rFont val="Arial"/>
        <family val="2"/>
      </rPr>
      <t>Yamaha Grizzly Utramatic 350</t>
    </r>
  </si>
  <si>
    <r>
      <t>·</t>
    </r>
    <r>
      <rPr>
        <sz val="7"/>
        <color rgb="FF222222"/>
        <rFont val="Times New Roman"/>
        <family val="1"/>
      </rPr>
      <t xml:space="preserve">       </t>
    </r>
    <r>
      <rPr>
        <sz val="11.5"/>
        <color rgb="FF222222"/>
        <rFont val="Arial"/>
        <family val="2"/>
      </rPr>
      <t>CForce 520ATV (CF500AU – 7L)</t>
    </r>
  </si>
  <si>
    <r>
      <t>·</t>
    </r>
    <r>
      <rPr>
        <sz val="7"/>
        <color rgb="FF222222"/>
        <rFont val="Times New Roman"/>
        <family val="1"/>
      </rPr>
      <t xml:space="preserve">       </t>
    </r>
    <r>
      <rPr>
        <sz val="11.5"/>
        <color rgb="FF222222"/>
        <rFont val="Arial"/>
        <family val="2"/>
      </rPr>
      <t>Yamaha Grizzly: 2019 and newer</t>
    </r>
  </si>
  <si>
    <r>
      <t>·</t>
    </r>
    <r>
      <rPr>
        <sz val="7"/>
        <color rgb="FF222222"/>
        <rFont val="Times New Roman"/>
        <family val="1"/>
      </rPr>
      <t xml:space="preserve">       </t>
    </r>
    <r>
      <rPr>
        <sz val="11.5"/>
        <color rgb="FF222222"/>
        <rFont val="Arial"/>
        <family val="2"/>
      </rPr>
      <t>CForce 520ATV: 2020</t>
    </r>
  </si>
  <si>
    <t>FWA-003 Motorbike Parts</t>
  </si>
  <si>
    <r>
      <t>·</t>
    </r>
    <r>
      <rPr>
        <sz val="7"/>
        <color rgb="FF222222"/>
        <rFont val="Times New Roman"/>
        <family val="1"/>
      </rPr>
      <t xml:space="preserve">       </t>
    </r>
    <r>
      <rPr>
        <sz val="11.5"/>
        <color rgb="FF222222"/>
        <rFont val="Arial"/>
        <family val="2"/>
      </rPr>
      <t>Yamaha AG200 3GXN Electric Starter</t>
    </r>
  </si>
  <si>
    <r>
      <t>·</t>
    </r>
    <r>
      <rPr>
        <sz val="7"/>
        <color rgb="FF222222"/>
        <rFont val="Times New Roman"/>
        <family val="1"/>
      </rPr>
      <t xml:space="preserve">       </t>
    </r>
    <r>
      <rPr>
        <sz val="11.5"/>
        <color rgb="FF222222"/>
        <rFont val="Arial"/>
        <family val="2"/>
      </rPr>
      <t>Yamaha DT125 3TTL</t>
    </r>
  </si>
  <si>
    <r>
      <t>·</t>
    </r>
    <r>
      <rPr>
        <sz val="7"/>
        <color rgb="FF222222"/>
        <rFont val="Times New Roman"/>
        <family val="1"/>
      </rPr>
      <t xml:space="preserve">       </t>
    </r>
    <r>
      <rPr>
        <sz val="11.5"/>
        <color rgb="FF222222"/>
        <rFont val="Arial"/>
        <family val="2"/>
      </rPr>
      <t>AG200: 2019 and newer</t>
    </r>
  </si>
  <si>
    <r>
      <t>·</t>
    </r>
    <r>
      <rPr>
        <sz val="7"/>
        <color rgb="FF222222"/>
        <rFont val="Times New Roman"/>
        <family val="1"/>
      </rPr>
      <t xml:space="preserve">       </t>
    </r>
    <r>
      <rPr>
        <sz val="11.5"/>
        <color rgb="FF222222"/>
        <rFont val="Arial"/>
        <family val="2"/>
      </rPr>
      <t>DT125 2020</t>
    </r>
  </si>
  <si>
    <t>FWA-004 New Holland Parts (2WD and 4WD)</t>
  </si>
  <si>
    <t>Tractor Horsepower</t>
  </si>
  <si>
    <r>
      <t>·</t>
    </r>
    <r>
      <rPr>
        <sz val="7"/>
        <color rgb="FF222222"/>
        <rFont val="Times New Roman"/>
        <family val="1"/>
      </rPr>
      <t xml:space="preserve">       </t>
    </r>
    <r>
      <rPr>
        <sz val="11.5"/>
        <color rgb="FF222222"/>
        <rFont val="Arial"/>
        <family val="2"/>
      </rPr>
      <t>TT75 and TT80</t>
    </r>
  </si>
  <si>
    <r>
      <t>·</t>
    </r>
    <r>
      <rPr>
        <sz val="7"/>
        <color rgb="FF222222"/>
        <rFont val="Times New Roman"/>
        <family val="1"/>
      </rPr>
      <t xml:space="preserve">       </t>
    </r>
    <r>
      <rPr>
        <sz val="11.5"/>
        <color rgb="FF222222"/>
        <rFont val="Arial"/>
        <family val="2"/>
      </rPr>
      <t>2WD and 4WD</t>
    </r>
  </si>
  <si>
    <t>FWA-005 Massey Ferguson Tractor Parts</t>
  </si>
  <si>
    <r>
      <t>·</t>
    </r>
    <r>
      <rPr>
        <sz val="7"/>
        <color rgb="FF222222"/>
        <rFont val="Times New Roman"/>
        <family val="1"/>
      </rPr>
      <t xml:space="preserve">       </t>
    </r>
    <r>
      <rPr>
        <sz val="11.5"/>
        <color rgb="FF222222"/>
        <rFont val="Arial"/>
        <family val="2"/>
      </rPr>
      <t>H75, 440 HP</t>
    </r>
  </si>
  <si>
    <r>
      <t>·</t>
    </r>
    <r>
      <rPr>
        <sz val="7"/>
        <color rgb="FF222222"/>
        <rFont val="Times New Roman"/>
        <family val="1"/>
      </rPr>
      <t xml:space="preserve">       </t>
    </r>
    <r>
      <rPr>
        <sz val="11.5"/>
        <color rgb="FF222222"/>
        <rFont val="Arial"/>
        <family val="2"/>
      </rPr>
      <t>MF75 – 2WD</t>
    </r>
  </si>
  <si>
    <r>
      <t>·</t>
    </r>
    <r>
      <rPr>
        <sz val="7"/>
        <color rgb="FF222222"/>
        <rFont val="Times New Roman"/>
        <family val="1"/>
      </rPr>
      <t xml:space="preserve">       </t>
    </r>
    <r>
      <rPr>
        <sz val="11.5"/>
        <color rgb="FF222222"/>
        <rFont val="Arial"/>
        <family val="2"/>
      </rPr>
      <t>440 – 4WD</t>
    </r>
  </si>
  <si>
    <t>FWA-006 Isuzu Parts</t>
  </si>
  <si>
    <r>
      <t>·</t>
    </r>
    <r>
      <rPr>
        <sz val="7"/>
        <color rgb="FF222222"/>
        <rFont val="Times New Roman"/>
        <family val="1"/>
      </rPr>
      <t xml:space="preserve">       </t>
    </r>
    <r>
      <rPr>
        <sz val="11.5"/>
        <color rgb="FF222222"/>
        <rFont val="Arial"/>
        <family val="2"/>
      </rPr>
      <t>FVZ, FTS33</t>
    </r>
  </si>
  <si>
    <r>
      <t>·</t>
    </r>
    <r>
      <rPr>
        <sz val="7"/>
        <color rgb="FF222222"/>
        <rFont val="Times New Roman"/>
        <family val="1"/>
      </rPr>
      <t xml:space="preserve">       </t>
    </r>
    <r>
      <rPr>
        <sz val="11.5"/>
        <color rgb="FF222222"/>
        <rFont val="Arial"/>
        <family val="2"/>
      </rPr>
      <t>2019</t>
    </r>
  </si>
  <si>
    <t>FWA-007 Landcruiser Tires</t>
  </si>
  <si>
    <r>
      <t>·</t>
    </r>
    <r>
      <rPr>
        <sz val="7"/>
        <color rgb="FF222222"/>
        <rFont val="Times New Roman"/>
        <family val="1"/>
      </rPr>
      <t xml:space="preserve">       </t>
    </r>
    <r>
      <rPr>
        <sz val="11.5"/>
        <color rgb="FF222222"/>
        <rFont val="Arial"/>
        <family val="2"/>
      </rPr>
      <t>Preferred Brand FWA-7-7 9.00x20 Inner Tube: Yana</t>
    </r>
  </si>
  <si>
    <r>
      <t>·</t>
    </r>
    <r>
      <rPr>
        <sz val="7"/>
        <color rgb="FF222222"/>
        <rFont val="Times New Roman"/>
        <family val="1"/>
      </rPr>
      <t xml:space="preserve">       </t>
    </r>
    <r>
      <rPr>
        <sz val="11.5"/>
        <color rgb="FF222222"/>
        <rFont val="Arial"/>
        <family val="2"/>
      </rPr>
      <t>Preferred Brand FWA-7-8 9.00x20 Gaitor: Yana</t>
    </r>
  </si>
  <si>
    <t>FWA-010 Tractor Tires</t>
  </si>
  <si>
    <r>
      <t>·</t>
    </r>
    <r>
      <rPr>
        <sz val="7"/>
        <color rgb="FF222222"/>
        <rFont val="Times New Roman"/>
        <family val="1"/>
      </rPr>
      <t xml:space="preserve">       </t>
    </r>
    <r>
      <rPr>
        <sz val="11.5"/>
        <color rgb="FF222222"/>
        <rFont val="Arial"/>
        <family val="2"/>
      </rPr>
      <t>Preferred Brand for all line items (tires and tubes): BKT or Goodyear</t>
    </r>
  </si>
  <si>
    <t>FWA-012 Lubricants</t>
  </si>
  <si>
    <r>
      <t>·</t>
    </r>
    <r>
      <rPr>
        <sz val="7"/>
        <color rgb="FF222222"/>
        <rFont val="Times New Roman"/>
        <family val="1"/>
      </rPr>
      <t xml:space="preserve">       </t>
    </r>
    <r>
      <rPr>
        <sz val="11.5"/>
        <color rgb="FF222222"/>
        <rFont val="Arial"/>
        <family val="2"/>
      </rPr>
      <t>Preferred Brand for FWA-12-12 Epoxy Steel: Grey RTV</t>
    </r>
  </si>
  <si>
    <t>Yausa YTZ7S</t>
  </si>
  <si>
    <t>DISCONTINUED</t>
  </si>
  <si>
    <t>1132401632 &amp; 1132120892</t>
  </si>
  <si>
    <t>New Quadbike Insurance</t>
  </si>
  <si>
    <t>New Land Cruiser Insurance</t>
  </si>
  <si>
    <t xml:space="preserve">New Heavy Trucks Insurance </t>
  </si>
  <si>
    <t xml:space="preserve">New Tractor Insurance </t>
  </si>
  <si>
    <t xml:space="preserve">New Tractor Trailer Insurance </t>
  </si>
  <si>
    <t>Quadbike Insurance Renewal</t>
  </si>
  <si>
    <t>Land Cruiser Insurance Renewal</t>
  </si>
  <si>
    <t>Heavy Trucks Insurance Renewal</t>
  </si>
  <si>
    <t>Tractor Insurance Renewal</t>
  </si>
  <si>
    <t>Motorbike Insurance Renewal</t>
  </si>
  <si>
    <t>Tractor Trailer Insurance Renewal</t>
  </si>
  <si>
    <t>Ground transportation: destination areas BELOW 25 KM from Maban (Bunj- 20 KM, Gasmall - 20KM, Doro Nila - 20 km,Dangaji - 15Km, Keweji - 15KM , Ofra - 3KM, Batil-14Km &amp; Doro - 20 km)</t>
  </si>
  <si>
    <t>Ground transportation: destination areas OVER 25 KM from Maban (Banketa-100KM, Jamam- 80KM &amp; Kongo Mamur-30Km)</t>
  </si>
  <si>
    <t>Ground transportation: hard to reach destination areas OVER 25 KM from Maban (Warnyama- 70km, Poumki Midir- 55km &amp; New Gufa-100Km)</t>
  </si>
  <si>
    <t>Within/From Maban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</si>
</sst>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_);[Red]\(&quot;$&quot;#,##0\)"/>
  </numFmts>
  <fonts count="50"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1"/>
      <color rgb="FF000000"/>
      <name val="Calibri"/>
      <family val="2"/>
      <scheme val="minor"/>
    </font>
    <font>
      <b/>
      <sz val="14"/>
      <color rgb="FF000000"/>
      <name val="Calibri"/>
      <family val="2"/>
      <scheme val="minor"/>
    </font>
    <font>
      <b/>
      <sz val="11"/>
      <color rgb="FF000000"/>
      <name val="Calibri"/>
      <family val="2"/>
      <scheme val="minor"/>
    </font>
    <font>
      <i/>
      <sz val="11"/>
      <color rgb="FF000000"/>
      <name val="Calibri"/>
      <family val="2"/>
      <scheme val="minor"/>
    </font>
    <font>
      <u/>
      <sz val="11"/>
      <color theme="10"/>
      <name val="Calibri"/>
      <family val="2"/>
      <scheme val="minor"/>
    </font>
    <font>
      <sz val="11"/>
      <color rgb="FF222222"/>
      <name val="Calibri"/>
      <family val="2"/>
      <scheme val="minor"/>
    </font>
    <font>
      <b/>
      <sz val="11"/>
      <color rgb="FF222222"/>
      <name val="Calibri"/>
      <family val="2"/>
      <scheme val="minor"/>
    </font>
    <font>
      <sz val="14"/>
      <color rgb="FF000000"/>
      <name val="Calibri"/>
      <family val="2"/>
      <scheme val="minor"/>
    </font>
    <font>
      <b/>
      <i/>
      <sz val="11"/>
      <color theme="1"/>
      <name val="Calibri"/>
      <family val="2"/>
      <scheme val="minor"/>
    </font>
    <font>
      <sz val="11"/>
      <name val="Calibri"/>
      <family val="2"/>
    </font>
    <font>
      <sz val="11"/>
      <color rgb="FF000000"/>
      <name val="Calibri"/>
      <family val="2"/>
    </font>
    <font>
      <b/>
      <sz val="11"/>
      <color rgb="FF000000"/>
      <name val="Calibri"/>
      <family val="2"/>
    </font>
    <font>
      <b/>
      <i/>
      <sz val="11"/>
      <color rgb="FF000000"/>
      <name val="Calibri"/>
      <family val="2"/>
    </font>
    <font>
      <b/>
      <i/>
      <sz val="11"/>
      <color rgb="FF000000"/>
      <name val="Calibri"/>
      <family val="2"/>
      <scheme val="minor"/>
    </font>
    <font>
      <u/>
      <sz val="11"/>
      <color rgb="FF000000"/>
      <name val="Calibri"/>
      <family val="2"/>
      <scheme val="minor"/>
    </font>
    <font>
      <b/>
      <u/>
      <sz val="11"/>
      <color rgb="FF000000"/>
      <name val="Calibri"/>
      <family val="2"/>
      <scheme val="minor"/>
    </font>
    <font>
      <sz val="14"/>
      <color theme="1"/>
      <name val="Calibri"/>
      <family val="2"/>
      <scheme val="minor"/>
    </font>
    <font>
      <b/>
      <sz val="11"/>
      <color rgb="FF70AD47"/>
      <name val="Calibri"/>
      <family val="2"/>
    </font>
    <font>
      <b/>
      <u/>
      <sz val="16"/>
      <color rgb="FF000000"/>
      <name val="Calibri"/>
      <family val="2"/>
    </font>
    <font>
      <i/>
      <sz val="10"/>
      <color rgb="FF000000"/>
      <name val="Calibri"/>
      <family val="2"/>
    </font>
    <font>
      <b/>
      <sz val="9"/>
      <color rgb="FF000000"/>
      <name val="Calibri"/>
      <family val="2"/>
    </font>
    <font>
      <sz val="9"/>
      <color rgb="FF000000"/>
      <name val="Calibri"/>
      <family val="2"/>
    </font>
    <font>
      <u/>
      <sz val="9"/>
      <color rgb="FF000000"/>
      <name val="Calibri"/>
      <family val="2"/>
    </font>
    <font>
      <u/>
      <sz val="11"/>
      <color rgb="FF000000"/>
      <name val="Calibri"/>
      <family val="2"/>
    </font>
    <font>
      <b/>
      <sz val="11"/>
      <color rgb="FFFF0000"/>
      <name val="Calibri"/>
      <family val="2"/>
    </font>
    <font>
      <b/>
      <u/>
      <sz val="11"/>
      <color rgb="FF000000"/>
      <name val="Calibri"/>
      <family val="2"/>
    </font>
    <font>
      <i/>
      <sz val="9"/>
      <color rgb="FF000000"/>
      <name val="Calibri"/>
      <family val="2"/>
    </font>
    <font>
      <sz val="11"/>
      <color rgb="FF00B050"/>
      <name val="Calibri"/>
      <family val="2"/>
    </font>
    <font>
      <sz val="11"/>
      <color rgb="FFFF0000"/>
      <name val="Calibri"/>
      <family val="2"/>
    </font>
    <font>
      <i/>
      <sz val="11"/>
      <color rgb="FF000000"/>
      <name val="Calibri"/>
      <family val="2"/>
    </font>
    <font>
      <sz val="10"/>
      <color rgb="FF000000"/>
      <name val="Calibri"/>
      <family val="2"/>
    </font>
    <font>
      <sz val="11"/>
      <color rgb="FF70AD47"/>
      <name val="Calibri"/>
      <family val="2"/>
    </font>
    <font>
      <sz val="11"/>
      <color rgb="FF000000"/>
      <name val="Gill Sans MT"/>
      <family val="2"/>
    </font>
    <font>
      <sz val="11"/>
      <color rgb="FFFF0000"/>
      <name val="Gill Sans MT"/>
      <family val="2"/>
    </font>
    <font>
      <b/>
      <sz val="11"/>
      <color rgb="FF000000"/>
      <name val="Gill Sans MT"/>
      <family val="2"/>
    </font>
    <font>
      <b/>
      <sz val="11"/>
      <color rgb="FF0070C0"/>
      <name val="Calibri"/>
      <family val="2"/>
    </font>
    <font>
      <sz val="11"/>
      <color rgb="FFFF0000"/>
      <name val="Calibri"/>
      <family val="2"/>
      <scheme val="minor"/>
    </font>
    <font>
      <sz val="11"/>
      <name val="Calibri"/>
      <family val="2"/>
      <scheme val="minor"/>
    </font>
    <font>
      <b/>
      <sz val="11"/>
      <name val="Calibri"/>
      <family val="2"/>
      <scheme val="minor"/>
    </font>
    <font>
      <sz val="14"/>
      <color rgb="FFFF0000"/>
      <name val="Calibri"/>
      <family val="2"/>
      <scheme val="minor"/>
    </font>
    <font>
      <b/>
      <sz val="11.5"/>
      <color rgb="FF222222"/>
      <name val="Arial"/>
      <family val="2"/>
    </font>
    <font>
      <sz val="11.5"/>
      <color rgb="FF222222"/>
      <name val="Arial"/>
      <family val="2"/>
    </font>
    <font>
      <b/>
      <i/>
      <sz val="11.5"/>
      <color rgb="FF222222"/>
      <name val="Arial"/>
      <family val="2"/>
    </font>
    <font>
      <sz val="10"/>
      <color rgb="FF222222"/>
      <name val="Symbol"/>
      <family val="1"/>
      <charset val="2"/>
    </font>
    <font>
      <sz val="7"/>
      <color rgb="FF222222"/>
      <name val="Times New Roman"/>
      <family val="1"/>
    </font>
    <font>
      <sz val="14"/>
      <name val="Calibri"/>
      <family val="2"/>
      <scheme val="minor"/>
    </font>
  </fonts>
  <fills count="10">
    <fill>
      <patternFill patternType="none"/>
    </fill>
    <fill>
      <patternFill patternType="gray125"/>
    </fill>
    <fill>
      <patternFill patternType="solid">
        <fgColor theme="0"/>
        <bgColor indexed="64"/>
      </patternFill>
    </fill>
    <fill>
      <patternFill patternType="solid">
        <fgColor rgb="FFFFFFFF"/>
        <bgColor rgb="FF000000"/>
      </patternFill>
    </fill>
    <fill>
      <patternFill patternType="solid">
        <fgColor rgb="FFDDEBF7"/>
        <bgColor rgb="FF000000"/>
      </patternFill>
    </fill>
    <fill>
      <patternFill patternType="solid">
        <fgColor theme="0"/>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theme="8" tint="0.79998168889431442"/>
        <bgColor rgb="FF000000"/>
      </patternFill>
    </fill>
    <fill>
      <patternFill patternType="solid">
        <fgColor theme="8" tint="0.79998168889431442"/>
        <bgColor indexed="64"/>
      </patternFill>
    </fill>
  </fills>
  <borders count="63">
    <border>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right style="medium">
        <color rgb="FF000000"/>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medium">
        <color indexed="64"/>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medium">
        <color rgb="FF000000"/>
      </right>
      <top style="medium">
        <color indexed="64"/>
      </top>
      <bottom/>
      <diagonal/>
    </border>
    <border>
      <left style="medium">
        <color indexed="64"/>
      </left>
      <right/>
      <top/>
      <bottom style="medium">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indexed="64"/>
      </top>
      <bottom style="thin">
        <color indexed="64"/>
      </bottom>
      <diagonal/>
    </border>
    <border>
      <left/>
      <right style="medium">
        <color rgb="FF000000"/>
      </right>
      <top/>
      <bottom style="thin">
        <color indexed="64"/>
      </bottom>
      <diagonal/>
    </border>
    <border>
      <left/>
      <right style="medium">
        <color rgb="FF000000"/>
      </right>
      <top style="thin">
        <color indexed="64"/>
      </top>
      <bottom/>
      <diagonal/>
    </border>
    <border>
      <left/>
      <right/>
      <top/>
      <bottom style="thin">
        <color rgb="FF000000"/>
      </bottom>
      <diagonal/>
    </border>
    <border>
      <left/>
      <right style="medium">
        <color rgb="FF000000"/>
      </right>
      <top/>
      <bottom style="thin">
        <color rgb="FF00000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2">
    <xf numFmtId="0" fontId="0" fillId="0" borderId="0"/>
    <xf numFmtId="0" fontId="8" fillId="0" borderId="0" applyNumberFormat="0" applyFill="0" applyBorder="0" applyAlignment="0" applyProtection="0"/>
  </cellStyleXfs>
  <cellXfs count="387">
    <xf numFmtId="0" fontId="0" fillId="0" borderId="0" xfId="0"/>
    <xf numFmtId="0" fontId="0" fillId="2" borderId="0" xfId="0" applyFill="1"/>
    <xf numFmtId="0" fontId="1" fillId="2" borderId="0" xfId="0" applyFont="1" applyFill="1" applyAlignment="1">
      <alignment horizontal="right"/>
    </xf>
    <xf numFmtId="0" fontId="0" fillId="0" borderId="10" xfId="0" applyFill="1" applyBorder="1"/>
    <xf numFmtId="0" fontId="0" fillId="0" borderId="11" xfId="0" applyFill="1" applyBorder="1"/>
    <xf numFmtId="0" fontId="0" fillId="0" borderId="12" xfId="0" applyFill="1" applyBorder="1"/>
    <xf numFmtId="0" fontId="0" fillId="0" borderId="13" xfId="0" applyFill="1" applyBorder="1"/>
    <xf numFmtId="0" fontId="0" fillId="0" borderId="14" xfId="0" applyFill="1" applyBorder="1"/>
    <xf numFmtId="0" fontId="0" fillId="0" borderId="15" xfId="0" applyFill="1" applyBorder="1"/>
    <xf numFmtId="0" fontId="2" fillId="2" borderId="0" xfId="0" applyFont="1" applyFill="1" applyBorder="1" applyAlignment="1"/>
    <xf numFmtId="0" fontId="0" fillId="2" borderId="0" xfId="0" applyFill="1" applyBorder="1" applyAlignment="1"/>
    <xf numFmtId="0" fontId="1" fillId="0" borderId="7" xfId="0" applyFont="1" applyFill="1" applyBorder="1" applyAlignment="1">
      <alignment horizontal="center"/>
    </xf>
    <xf numFmtId="0" fontId="1" fillId="0" borderId="8" xfId="0" applyFont="1" applyFill="1" applyBorder="1" applyAlignment="1">
      <alignment horizontal="center"/>
    </xf>
    <xf numFmtId="0" fontId="1" fillId="0" borderId="9" xfId="0" applyFont="1" applyFill="1" applyBorder="1" applyAlignment="1">
      <alignment horizontal="center"/>
    </xf>
    <xf numFmtId="0" fontId="3" fillId="2" borderId="0" xfId="0" applyFont="1" applyFill="1"/>
    <xf numFmtId="0" fontId="0" fillId="0" borderId="12" xfId="0" applyFill="1" applyBorder="1" applyAlignment="1">
      <alignment wrapText="1"/>
    </xf>
    <xf numFmtId="0" fontId="4" fillId="0" borderId="12" xfId="0" applyFont="1" applyBorder="1" applyAlignment="1">
      <alignment horizontal="left" vertical="center" wrapText="1"/>
    </xf>
    <xf numFmtId="0" fontId="4" fillId="0" borderId="15" xfId="0" applyFont="1" applyBorder="1" applyAlignment="1">
      <alignment horizontal="left" vertical="center" wrapText="1"/>
    </xf>
    <xf numFmtId="0" fontId="4" fillId="0" borderId="0" xfId="0" applyFont="1"/>
    <xf numFmtId="0" fontId="5" fillId="3" borderId="0" xfId="0" applyFont="1" applyFill="1"/>
    <xf numFmtId="0" fontId="6" fillId="3" borderId="0" xfId="0" applyFont="1" applyFill="1" applyAlignment="1">
      <alignment horizontal="right"/>
    </xf>
    <xf numFmtId="0" fontId="7" fillId="3" borderId="0" xfId="0" applyFont="1" applyFill="1"/>
    <xf numFmtId="0" fontId="4" fillId="0" borderId="11" xfId="0" applyFont="1" applyBorder="1"/>
    <xf numFmtId="0" fontId="4" fillId="0" borderId="19" xfId="0" applyFont="1" applyBorder="1"/>
    <xf numFmtId="0" fontId="6" fillId="3" borderId="0" xfId="0" applyFont="1" applyFill="1"/>
    <xf numFmtId="0" fontId="6" fillId="0" borderId="7"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4" fillId="0" borderId="10" xfId="0" applyFont="1" applyBorder="1"/>
    <xf numFmtId="0" fontId="4" fillId="0" borderId="12" xfId="0" applyFont="1" applyBorder="1"/>
    <xf numFmtId="0" fontId="4" fillId="0" borderId="13" xfId="0" applyFont="1" applyBorder="1"/>
    <xf numFmtId="0" fontId="4" fillId="0" borderId="14" xfId="0" applyFont="1" applyBorder="1"/>
    <xf numFmtId="0" fontId="4" fillId="0" borderId="15" xfId="0" applyFont="1" applyBorder="1"/>
    <xf numFmtId="0" fontId="4" fillId="4" borderId="11" xfId="0" applyFont="1" applyFill="1" applyBorder="1"/>
    <xf numFmtId="3" fontId="4" fillId="4" borderId="11" xfId="0" applyNumberFormat="1" applyFont="1" applyFill="1" applyBorder="1"/>
    <xf numFmtId="0" fontId="6" fillId="3" borderId="0" xfId="0" applyFont="1" applyFill="1" applyAlignment="1">
      <alignment vertical="top"/>
    </xf>
    <xf numFmtId="0" fontId="4" fillId="5" borderId="0" xfId="0" applyFont="1" applyFill="1"/>
    <xf numFmtId="0" fontId="6" fillId="5" borderId="0" xfId="0" applyFont="1" applyFill="1" applyAlignment="1">
      <alignment horizontal="right"/>
    </xf>
    <xf numFmtId="0" fontId="7" fillId="2" borderId="0" xfId="0" applyFont="1" applyFill="1" applyBorder="1" applyAlignment="1">
      <alignment horizontal="center"/>
    </xf>
    <xf numFmtId="0" fontId="6" fillId="2" borderId="0" xfId="0" applyFont="1" applyFill="1" applyBorder="1" applyAlignment="1">
      <alignment horizontal="right"/>
    </xf>
    <xf numFmtId="0" fontId="6" fillId="5" borderId="0" xfId="0" applyFont="1" applyFill="1" applyBorder="1" applyAlignment="1">
      <alignment horizontal="right"/>
    </xf>
    <xf numFmtId="0" fontId="6" fillId="3" borderId="0" xfId="0" applyFont="1" applyFill="1" applyBorder="1" applyAlignment="1">
      <alignment horizontal="right"/>
    </xf>
    <xf numFmtId="0" fontId="4" fillId="3" borderId="0" xfId="0" applyFont="1" applyFill="1" applyBorder="1"/>
    <xf numFmtId="0" fontId="4" fillId="3" borderId="0" xfId="0" applyFont="1" applyFill="1"/>
    <xf numFmtId="0" fontId="11" fillId="0" borderId="11" xfId="0" applyFont="1" applyBorder="1"/>
    <xf numFmtId="0" fontId="11" fillId="0" borderId="11" xfId="0" applyFont="1" applyBorder="1" applyAlignment="1">
      <alignment wrapText="1"/>
    </xf>
    <xf numFmtId="0" fontId="11" fillId="0" borderId="10" xfId="0" applyFont="1" applyBorder="1"/>
    <xf numFmtId="0" fontId="1" fillId="2" borderId="0" xfId="0" applyFont="1" applyFill="1"/>
    <xf numFmtId="0" fontId="1" fillId="2" borderId="24" xfId="0" applyFont="1" applyFill="1" applyBorder="1" applyAlignment="1">
      <alignment vertical="top"/>
    </xf>
    <xf numFmtId="0" fontId="1" fillId="2" borderId="27" xfId="0" applyFont="1" applyFill="1" applyBorder="1" applyAlignment="1">
      <alignment vertical="top"/>
    </xf>
    <xf numFmtId="0" fontId="9" fillId="2" borderId="0"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0" fillId="2" borderId="0" xfId="0" applyFill="1" applyBorder="1"/>
    <xf numFmtId="0" fontId="0" fillId="2" borderId="20" xfId="0" applyFill="1" applyBorder="1"/>
    <xf numFmtId="0" fontId="1" fillId="2" borderId="0" xfId="0" applyFont="1" applyFill="1" applyBorder="1"/>
    <xf numFmtId="0" fontId="0" fillId="2" borderId="27" xfId="0" applyFill="1" applyBorder="1"/>
    <xf numFmtId="0" fontId="0" fillId="2" borderId="28" xfId="0" applyFill="1" applyBorder="1"/>
    <xf numFmtId="0" fontId="1" fillId="2" borderId="24" xfId="0" applyFont="1" applyFill="1" applyBorder="1" applyAlignment="1">
      <alignment horizontal="right"/>
    </xf>
    <xf numFmtId="0" fontId="0" fillId="2" borderId="26" xfId="0" applyFill="1" applyBorder="1"/>
    <xf numFmtId="0" fontId="0" fillId="2" borderId="20" xfId="0" applyFont="1" applyFill="1" applyBorder="1" applyAlignment="1">
      <alignment horizontal="left"/>
    </xf>
    <xf numFmtId="0" fontId="0" fillId="2" borderId="29" xfId="0" applyFont="1" applyFill="1" applyBorder="1" applyAlignment="1">
      <alignment horizontal="left"/>
    </xf>
    <xf numFmtId="0" fontId="0" fillId="2" borderId="30" xfId="0" applyFont="1" applyFill="1" applyBorder="1" applyAlignment="1">
      <alignment horizontal="left"/>
    </xf>
    <xf numFmtId="0" fontId="1" fillId="2" borderId="24" xfId="0" applyFont="1" applyFill="1" applyBorder="1" applyAlignment="1">
      <alignment horizontal="right" vertical="top" wrapText="1"/>
    </xf>
    <xf numFmtId="0" fontId="20" fillId="2" borderId="0" xfId="0" applyFont="1" applyFill="1"/>
    <xf numFmtId="0" fontId="1" fillId="2" borderId="0" xfId="0" applyFont="1" applyFill="1" applyBorder="1" applyAlignment="1">
      <alignment horizontal="right"/>
    </xf>
    <xf numFmtId="0" fontId="0" fillId="2" borderId="0" xfId="0" applyFill="1" applyBorder="1" applyAlignment="1">
      <alignment horizontal="right"/>
    </xf>
    <xf numFmtId="0" fontId="1" fillId="2" borderId="27" xfId="0" applyFont="1" applyFill="1" applyBorder="1" applyAlignment="1">
      <alignment horizontal="right" vertical="top" wrapText="1"/>
    </xf>
    <xf numFmtId="0" fontId="21" fillId="0" borderId="0" xfId="0" applyFont="1" applyFill="1" applyBorder="1" applyAlignment="1"/>
    <xf numFmtId="0" fontId="24" fillId="0" borderId="0" xfId="0" applyFont="1" applyFill="1" applyBorder="1" applyAlignment="1"/>
    <xf numFmtId="0" fontId="25" fillId="0" borderId="0" xfId="0" applyFont="1" applyFill="1" applyBorder="1" applyAlignment="1"/>
    <xf numFmtId="0" fontId="28" fillId="0" borderId="0" xfId="0" applyFont="1" applyFill="1" applyBorder="1" applyAlignment="1"/>
    <xf numFmtId="0" fontId="28" fillId="0" borderId="0" xfId="0" applyFont="1" applyFill="1" applyAlignment="1"/>
    <xf numFmtId="0" fontId="29" fillId="0" borderId="0" xfId="0" applyFont="1" applyFill="1" applyBorder="1" applyAlignment="1"/>
    <xf numFmtId="0" fontId="31" fillId="0" borderId="0" xfId="0" applyFont="1" applyFill="1" applyBorder="1" applyAlignment="1"/>
    <xf numFmtId="0" fontId="27" fillId="0" borderId="0" xfId="0" applyFont="1" applyFill="1" applyBorder="1" applyAlignment="1"/>
    <xf numFmtId="0" fontId="32" fillId="0" borderId="35" xfId="0" applyFont="1" applyFill="1" applyBorder="1" applyAlignment="1"/>
    <xf numFmtId="0" fontId="32" fillId="0" borderId="0" xfId="0" applyFont="1" applyFill="1" applyBorder="1" applyAlignment="1"/>
    <xf numFmtId="0" fontId="32" fillId="0" borderId="0" xfId="0" applyFont="1" applyFill="1" applyAlignment="1"/>
    <xf numFmtId="0" fontId="32" fillId="0" borderId="11" xfId="0" applyFont="1" applyFill="1" applyBorder="1" applyAlignment="1"/>
    <xf numFmtId="0" fontId="35" fillId="0" borderId="0" xfId="0" applyFont="1" applyFill="1" applyBorder="1" applyAlignment="1"/>
    <xf numFmtId="0" fontId="29" fillId="0" borderId="0" xfId="0" applyFont="1" applyFill="1" applyAlignment="1"/>
    <xf numFmtId="0" fontId="39" fillId="0" borderId="0" xfId="0" applyFont="1" applyFill="1" applyBorder="1" applyAlignment="1">
      <alignment wrapText="1"/>
    </xf>
    <xf numFmtId="0" fontId="25" fillId="0" borderId="0" xfId="0" applyFont="1" applyFill="1" applyBorder="1" applyAlignment="1">
      <alignment horizontal="right"/>
    </xf>
    <xf numFmtId="0" fontId="0" fillId="0" borderId="11" xfId="0" applyBorder="1"/>
    <xf numFmtId="0" fontId="0" fillId="0" borderId="11" xfId="0" applyFont="1" applyFill="1" applyBorder="1"/>
    <xf numFmtId="0" fontId="0" fillId="2" borderId="11" xfId="0" applyFill="1" applyBorder="1"/>
    <xf numFmtId="0" fontId="0" fillId="2" borderId="0" xfId="0" applyFont="1" applyFill="1"/>
    <xf numFmtId="0" fontId="0" fillId="0" borderId="11" xfId="0" applyFont="1" applyBorder="1"/>
    <xf numFmtId="0" fontId="0" fillId="0" borderId="11" xfId="0" applyFont="1" applyFill="1" applyBorder="1" applyAlignment="1">
      <alignment horizontal="left"/>
    </xf>
    <xf numFmtId="0" fontId="4" fillId="0" borderId="11" xfId="0" applyFont="1" applyFill="1" applyBorder="1" applyAlignment="1">
      <alignment horizontal="left" vertical="center"/>
    </xf>
    <xf numFmtId="0" fontId="0" fillId="2" borderId="11" xfId="0" applyFill="1" applyBorder="1" applyAlignment="1">
      <alignment horizontal="center"/>
    </xf>
    <xf numFmtId="0" fontId="0" fillId="2" borderId="11" xfId="0" applyFont="1" applyFill="1" applyBorder="1"/>
    <xf numFmtId="0" fontId="15" fillId="0" borderId="0" xfId="0" applyFont="1" applyFill="1" applyBorder="1" applyAlignment="1"/>
    <xf numFmtId="0" fontId="15" fillId="0" borderId="31" xfId="0" applyFont="1" applyFill="1" applyBorder="1" applyAlignment="1"/>
    <xf numFmtId="0" fontId="15" fillId="0" borderId="0" xfId="0" applyFont="1" applyFill="1" applyAlignment="1"/>
    <xf numFmtId="0" fontId="15" fillId="0" borderId="17" xfId="0" applyFont="1" applyFill="1" applyBorder="1" applyAlignment="1"/>
    <xf numFmtId="0" fontId="15" fillId="0" borderId="32" xfId="0" applyFont="1" applyFill="1" applyBorder="1" applyAlignment="1"/>
    <xf numFmtId="0" fontId="15" fillId="0" borderId="0" xfId="0" applyFont="1" applyFill="1" applyBorder="1" applyAlignment="1">
      <alignment horizontal="right"/>
    </xf>
    <xf numFmtId="0" fontId="14" fillId="0" borderId="0" xfId="0" applyFont="1" applyFill="1" applyBorder="1" applyAlignment="1">
      <alignment horizontal="right"/>
    </xf>
    <xf numFmtId="0" fontId="14" fillId="0" borderId="11" xfId="0" applyFont="1" applyFill="1" applyBorder="1" applyAlignment="1">
      <alignment wrapText="1"/>
    </xf>
    <xf numFmtId="0" fontId="14" fillId="0" borderId="11" xfId="0" applyFont="1" applyFill="1" applyBorder="1" applyAlignment="1"/>
    <xf numFmtId="0" fontId="14" fillId="0" borderId="0" xfId="0" applyFont="1" applyFill="1" applyAlignment="1"/>
    <xf numFmtId="0" fontId="14" fillId="0" borderId="38" xfId="0" applyFont="1" applyFill="1" applyBorder="1" applyAlignment="1">
      <alignment wrapText="1"/>
    </xf>
    <xf numFmtId="0" fontId="14" fillId="0" borderId="38" xfId="0" applyFont="1" applyFill="1" applyBorder="1" applyAlignment="1"/>
    <xf numFmtId="164" fontId="14" fillId="0" borderId="0" xfId="0" applyNumberFormat="1" applyFont="1" applyFill="1" applyBorder="1" applyAlignment="1"/>
    <xf numFmtId="0" fontId="15" fillId="0" borderId="19" xfId="0" applyFont="1" applyFill="1" applyBorder="1" applyAlignment="1">
      <alignment wrapText="1"/>
    </xf>
    <xf numFmtId="0" fontId="14" fillId="0" borderId="19" xfId="0" applyFont="1" applyFill="1" applyBorder="1" applyAlignment="1"/>
    <xf numFmtId="0" fontId="15" fillId="0" borderId="11" xfId="0" applyFont="1" applyFill="1" applyBorder="1" applyAlignment="1"/>
    <xf numFmtId="0" fontId="0" fillId="0" borderId="11" xfId="0" applyFill="1" applyBorder="1" applyAlignment="1">
      <alignment horizontal="center"/>
    </xf>
    <xf numFmtId="0" fontId="0" fillId="0" borderId="14" xfId="0" applyFill="1" applyBorder="1" applyAlignment="1">
      <alignment horizontal="center"/>
    </xf>
    <xf numFmtId="0" fontId="4" fillId="0" borderId="0" xfId="0" applyFont="1" applyFill="1"/>
    <xf numFmtId="0" fontId="4" fillId="0" borderId="11" xfId="0" applyFont="1" applyFill="1" applyBorder="1"/>
    <xf numFmtId="3" fontId="4" fillId="0" borderId="11" xfId="0" applyNumberFormat="1" applyFont="1" applyFill="1" applyBorder="1" applyAlignment="1">
      <alignment horizontal="center"/>
    </xf>
    <xf numFmtId="0" fontId="4" fillId="0" borderId="11" xfId="0" applyFont="1" applyFill="1" applyBorder="1" applyAlignment="1">
      <alignment horizontal="center"/>
    </xf>
    <xf numFmtId="0" fontId="4" fillId="0" borderId="19" xfId="0" applyFont="1" applyFill="1" applyBorder="1"/>
    <xf numFmtId="0" fontId="4" fillId="0" borderId="19" xfId="0" applyFont="1" applyFill="1" applyBorder="1" applyAlignment="1">
      <alignment horizontal="center"/>
    </xf>
    <xf numFmtId="0" fontId="4" fillId="6" borderId="11" xfId="0" applyFont="1" applyFill="1" applyBorder="1"/>
    <xf numFmtId="0" fontId="4" fillId="7" borderId="11" xfId="0" applyFont="1" applyFill="1" applyBorder="1"/>
    <xf numFmtId="0" fontId="7" fillId="7" borderId="16" xfId="0" applyFont="1" applyFill="1" applyBorder="1" applyAlignment="1">
      <alignment horizontal="center"/>
    </xf>
    <xf numFmtId="0" fontId="7" fillId="7" borderId="17" xfId="0" applyFont="1" applyFill="1" applyBorder="1" applyAlignment="1">
      <alignment horizontal="center"/>
    </xf>
    <xf numFmtId="0" fontId="4" fillId="0" borderId="14" xfId="0" applyFont="1" applyFill="1" applyBorder="1" applyAlignment="1">
      <alignment horizontal="center"/>
    </xf>
    <xf numFmtId="0" fontId="4" fillId="0" borderId="14" xfId="0" applyFont="1" applyFill="1" applyBorder="1"/>
    <xf numFmtId="0" fontId="4" fillId="0" borderId="11" xfId="0" applyFont="1" applyFill="1" applyBorder="1" applyAlignment="1">
      <alignment wrapText="1"/>
    </xf>
    <xf numFmtId="0" fontId="8" fillId="0" borderId="11" xfId="1" applyFill="1" applyBorder="1" applyAlignment="1">
      <alignment wrapText="1"/>
    </xf>
    <xf numFmtId="0" fontId="8" fillId="0" borderId="19" xfId="1" applyFill="1" applyBorder="1" applyAlignment="1">
      <alignment wrapText="1"/>
    </xf>
    <xf numFmtId="0" fontId="4" fillId="0" borderId="14" xfId="0" applyFont="1" applyFill="1" applyBorder="1" applyAlignment="1">
      <alignment wrapText="1"/>
    </xf>
    <xf numFmtId="0" fontId="4" fillId="7" borderId="19" xfId="0" applyFont="1" applyFill="1" applyBorder="1"/>
    <xf numFmtId="0" fontId="4" fillId="7" borderId="14" xfId="0" applyFont="1" applyFill="1" applyBorder="1"/>
    <xf numFmtId="0" fontId="11" fillId="7" borderId="11" xfId="0" applyFont="1" applyFill="1" applyBorder="1"/>
    <xf numFmtId="0" fontId="7" fillId="7" borderId="18" xfId="0" applyFont="1" applyFill="1" applyBorder="1" applyAlignment="1">
      <alignment horizontal="center"/>
    </xf>
    <xf numFmtId="0" fontId="4" fillId="6" borderId="23" xfId="0" applyFont="1" applyFill="1" applyBorder="1"/>
    <xf numFmtId="0" fontId="0" fillId="7" borderId="11" xfId="0" applyFill="1" applyBorder="1"/>
    <xf numFmtId="0" fontId="0" fillId="7" borderId="14" xfId="0" applyFill="1" applyBorder="1"/>
    <xf numFmtId="0" fontId="2" fillId="7" borderId="18" xfId="0" applyFont="1" applyFill="1" applyBorder="1" applyAlignment="1">
      <alignment horizontal="center"/>
    </xf>
    <xf numFmtId="0" fontId="2" fillId="7" borderId="17" xfId="0" applyFont="1" applyFill="1" applyBorder="1" applyAlignment="1">
      <alignment horizontal="center"/>
    </xf>
    <xf numFmtId="0" fontId="2" fillId="7" borderId="16" xfId="0" applyFont="1" applyFill="1" applyBorder="1" applyAlignment="1">
      <alignment horizontal="center"/>
    </xf>
    <xf numFmtId="0" fontId="0" fillId="2" borderId="12" xfId="0" applyFill="1" applyBorder="1"/>
    <xf numFmtId="0" fontId="0" fillId="2" borderId="14" xfId="0" applyFill="1" applyBorder="1"/>
    <xf numFmtId="0" fontId="0" fillId="2" borderId="15" xfId="0" applyFill="1" applyBorder="1"/>
    <xf numFmtId="0" fontId="0" fillId="7" borderId="11" xfId="0" applyFont="1" applyFill="1" applyBorder="1"/>
    <xf numFmtId="0" fontId="0" fillId="2" borderId="14" xfId="0" applyFill="1" applyBorder="1" applyAlignment="1">
      <alignment horizontal="center"/>
    </xf>
    <xf numFmtId="0" fontId="0" fillId="0" borderId="19" xfId="0" applyFill="1" applyBorder="1"/>
    <xf numFmtId="0" fontId="0" fillId="0" borderId="19" xfId="0" applyBorder="1"/>
    <xf numFmtId="0" fontId="0" fillId="0" borderId="19" xfId="0" applyFont="1" applyFill="1" applyBorder="1"/>
    <xf numFmtId="0" fontId="0" fillId="7" borderId="19" xfId="0" applyFill="1" applyBorder="1"/>
    <xf numFmtId="0" fontId="0" fillId="2" borderId="50" xfId="0" applyFill="1" applyBorder="1"/>
    <xf numFmtId="0" fontId="0" fillId="2" borderId="0" xfId="0" applyFill="1" applyAlignment="1">
      <alignment horizontal="left"/>
    </xf>
    <xf numFmtId="0" fontId="0" fillId="2" borderId="0" xfId="0" applyFill="1" applyBorder="1" applyAlignment="1">
      <alignment horizontal="left"/>
    </xf>
    <xf numFmtId="0" fontId="1" fillId="0" borderId="8" xfId="0" applyFont="1" applyFill="1" applyBorder="1" applyAlignment="1">
      <alignment horizontal="left"/>
    </xf>
    <xf numFmtId="0" fontId="0" fillId="2" borderId="11" xfId="0" applyFill="1" applyBorder="1" applyAlignment="1">
      <alignment horizontal="left"/>
    </xf>
    <xf numFmtId="0" fontId="0" fillId="2" borderId="0" xfId="0" applyFont="1" applyFill="1" applyAlignment="1">
      <alignment horizontal="left"/>
    </xf>
    <xf numFmtId="0" fontId="0" fillId="2" borderId="0" xfId="0" applyFont="1" applyFill="1" applyBorder="1" applyAlignment="1">
      <alignment horizontal="left"/>
    </xf>
    <xf numFmtId="0" fontId="0" fillId="2" borderId="19" xfId="0" applyFill="1" applyBorder="1" applyAlignment="1">
      <alignment horizontal="left"/>
    </xf>
    <xf numFmtId="0" fontId="0" fillId="0" borderId="11" xfId="0" applyNumberFormat="1" applyFill="1" applyBorder="1" applyAlignment="1">
      <alignment horizontal="center"/>
    </xf>
    <xf numFmtId="0" fontId="0" fillId="2" borderId="19" xfId="0" applyFill="1" applyBorder="1"/>
    <xf numFmtId="0" fontId="0" fillId="0" borderId="0" xfId="0" applyFill="1" applyBorder="1"/>
    <xf numFmtId="0" fontId="0" fillId="2" borderId="10" xfId="0" applyFill="1" applyBorder="1"/>
    <xf numFmtId="0" fontId="0" fillId="2" borderId="11" xfId="0" applyFont="1" applyFill="1" applyBorder="1" applyAlignment="1">
      <alignment horizontal="left"/>
    </xf>
    <xf numFmtId="1" fontId="0" fillId="2" borderId="0" xfId="0" applyNumberFormat="1" applyFill="1"/>
    <xf numFmtId="1" fontId="0" fillId="0" borderId="11" xfId="0" applyNumberFormat="1" applyFill="1" applyBorder="1" applyAlignment="1">
      <alignment horizontal="center"/>
    </xf>
    <xf numFmtId="0" fontId="0" fillId="2" borderId="11" xfId="0" applyNumberFormat="1" applyFill="1" applyBorder="1" applyAlignment="1">
      <alignment horizontal="center"/>
    </xf>
    <xf numFmtId="0" fontId="0" fillId="0" borderId="0" xfId="0" applyFont="1" applyFill="1" applyBorder="1" applyAlignment="1">
      <alignment horizontal="left"/>
    </xf>
    <xf numFmtId="0" fontId="14" fillId="0" borderId="11" xfId="0" applyFont="1" applyFill="1" applyBorder="1" applyAlignment="1">
      <alignment horizontal="left"/>
    </xf>
    <xf numFmtId="0" fontId="1" fillId="2" borderId="39" xfId="0" applyFont="1" applyFill="1" applyBorder="1" applyAlignment="1">
      <alignment horizontal="right" vertical="top" wrapText="1"/>
    </xf>
    <xf numFmtId="0" fontId="0" fillId="2" borderId="37" xfId="0" applyFill="1" applyBorder="1"/>
    <xf numFmtId="0" fontId="0" fillId="2" borderId="52" xfId="0" applyFill="1" applyBorder="1"/>
    <xf numFmtId="0" fontId="1" fillId="2" borderId="39" xfId="0" applyFont="1" applyFill="1" applyBorder="1" applyAlignment="1">
      <alignment horizontal="right" vertical="top"/>
    </xf>
    <xf numFmtId="0" fontId="0" fillId="2" borderId="21" xfId="0" applyFill="1" applyBorder="1"/>
    <xf numFmtId="0" fontId="0" fillId="2" borderId="14" xfId="0" applyFont="1" applyFill="1" applyBorder="1"/>
    <xf numFmtId="0" fontId="0" fillId="2" borderId="14" xfId="0" applyFont="1" applyFill="1" applyBorder="1" applyAlignment="1">
      <alignment horizontal="left"/>
    </xf>
    <xf numFmtId="0" fontId="0" fillId="7" borderId="14" xfId="0" applyFont="1" applyFill="1" applyBorder="1"/>
    <xf numFmtId="0" fontId="0" fillId="2" borderId="14" xfId="0" applyFill="1" applyBorder="1" applyAlignment="1">
      <alignment horizontal="left"/>
    </xf>
    <xf numFmtId="0" fontId="0" fillId="0" borderId="14" xfId="0" applyBorder="1"/>
    <xf numFmtId="0" fontId="0" fillId="0" borderId="14" xfId="0" applyFont="1" applyFill="1" applyBorder="1"/>
    <xf numFmtId="1" fontId="1" fillId="0" borderId="8" xfId="0" applyNumberFormat="1" applyFont="1" applyFill="1" applyBorder="1" applyAlignment="1">
      <alignment horizontal="center"/>
    </xf>
    <xf numFmtId="1" fontId="0" fillId="0" borderId="14" xfId="0" applyNumberFormat="1" applyFill="1" applyBorder="1" applyAlignment="1">
      <alignment horizontal="center"/>
    </xf>
    <xf numFmtId="0" fontId="4" fillId="2" borderId="0" xfId="0" applyFont="1" applyFill="1"/>
    <xf numFmtId="3" fontId="4" fillId="0" borderId="11" xfId="0" applyNumberFormat="1" applyFont="1" applyFill="1" applyBorder="1"/>
    <xf numFmtId="0" fontId="4" fillId="8" borderId="11" xfId="0" applyFont="1" applyFill="1" applyBorder="1"/>
    <xf numFmtId="0" fontId="4" fillId="9" borderId="11" xfId="0" applyFont="1" applyFill="1" applyBorder="1"/>
    <xf numFmtId="3" fontId="4" fillId="8" borderId="11" xfId="0" applyNumberFormat="1" applyFont="1" applyFill="1" applyBorder="1"/>
    <xf numFmtId="0" fontId="4" fillId="4" borderId="10" xfId="0" applyFont="1" applyFill="1" applyBorder="1"/>
    <xf numFmtId="0" fontId="4" fillId="4" borderId="12" xfId="0" applyFont="1" applyFill="1" applyBorder="1"/>
    <xf numFmtId="0" fontId="4" fillId="0" borderId="10" xfId="0" applyFont="1" applyFill="1" applyBorder="1"/>
    <xf numFmtId="0" fontId="4" fillId="0" borderId="12" xfId="0" applyFont="1" applyFill="1" applyBorder="1"/>
    <xf numFmtId="0" fontId="4" fillId="8" borderId="12" xfId="0" applyFont="1" applyFill="1" applyBorder="1"/>
    <xf numFmtId="0" fontId="4" fillId="4" borderId="13" xfId="0" applyFont="1" applyFill="1" applyBorder="1"/>
    <xf numFmtId="0" fontId="4" fillId="4" borderId="14" xfId="0" applyFont="1" applyFill="1" applyBorder="1"/>
    <xf numFmtId="0" fontId="4" fillId="6" borderId="14" xfId="0" applyFont="1" applyFill="1" applyBorder="1"/>
    <xf numFmtId="0" fontId="4" fillId="4" borderId="15" xfId="0" applyFont="1" applyFill="1" applyBorder="1"/>
    <xf numFmtId="0" fontId="6" fillId="7" borderId="38" xfId="0" applyFont="1" applyFill="1" applyBorder="1" applyAlignment="1">
      <alignment horizontal="center"/>
    </xf>
    <xf numFmtId="0" fontId="9" fillId="2" borderId="0" xfId="0" applyFont="1" applyFill="1" applyBorder="1" applyAlignment="1">
      <alignment horizontal="left" vertical="center"/>
    </xf>
    <xf numFmtId="0" fontId="9" fillId="2" borderId="20" xfId="0" applyFont="1" applyFill="1" applyBorder="1" applyAlignment="1">
      <alignment horizontal="left" vertical="center"/>
    </xf>
    <xf numFmtId="0" fontId="14" fillId="0" borderId="0" xfId="0" applyFont="1" applyFill="1" applyBorder="1" applyAlignment="1"/>
    <xf numFmtId="0" fontId="14" fillId="0" borderId="0" xfId="0" applyFont="1" applyFill="1" applyBorder="1" applyAlignment="1">
      <alignment wrapText="1"/>
    </xf>
    <xf numFmtId="0" fontId="14" fillId="0" borderId="32" xfId="0" applyFont="1" applyFill="1" applyBorder="1" applyAlignment="1"/>
    <xf numFmtId="0" fontId="15" fillId="0" borderId="0" xfId="0" applyFont="1" applyFill="1" applyBorder="1" applyAlignment="1">
      <alignment wrapText="1"/>
    </xf>
    <xf numFmtId="0" fontId="28" fillId="0" borderId="35" xfId="0" applyFont="1" applyFill="1" applyBorder="1" applyAlignment="1"/>
    <xf numFmtId="0" fontId="14" fillId="0" borderId="32" xfId="0" applyFont="1" applyFill="1" applyBorder="1" applyAlignment="1">
      <alignment wrapText="1"/>
    </xf>
    <xf numFmtId="0" fontId="27" fillId="0" borderId="32" xfId="0" applyFont="1" applyFill="1" applyBorder="1" applyAlignment="1">
      <alignment wrapText="1"/>
    </xf>
    <xf numFmtId="0" fontId="4" fillId="3" borderId="0" xfId="0" applyFont="1" applyFill="1" applyAlignment="1"/>
    <xf numFmtId="0" fontId="4" fillId="3" borderId="0" xfId="0" applyFont="1" applyFill="1" applyBorder="1" applyAlignment="1"/>
    <xf numFmtId="0" fontId="0" fillId="2" borderId="19" xfId="0" applyFont="1" applyFill="1" applyBorder="1"/>
    <xf numFmtId="0" fontId="0" fillId="2" borderId="19" xfId="0" applyFont="1" applyFill="1" applyBorder="1" applyAlignment="1">
      <alignment horizontal="left"/>
    </xf>
    <xf numFmtId="0" fontId="0" fillId="7" borderId="19" xfId="0" applyFont="1" applyFill="1" applyBorder="1"/>
    <xf numFmtId="0" fontId="40" fillId="0" borderId="11" xfId="0" applyFont="1" applyFill="1" applyBorder="1"/>
    <xf numFmtId="0" fontId="40" fillId="2" borderId="11" xfId="0" applyFont="1" applyFill="1" applyBorder="1"/>
    <xf numFmtId="0" fontId="41" fillId="2" borderId="0" xfId="0" applyFont="1" applyFill="1"/>
    <xf numFmtId="0" fontId="42" fillId="0" borderId="7" xfId="0" applyFont="1" applyFill="1" applyBorder="1" applyAlignment="1">
      <alignment horizontal="center"/>
    </xf>
    <xf numFmtId="0" fontId="42" fillId="0" borderId="8" xfId="0" applyFont="1" applyFill="1" applyBorder="1" applyAlignment="1">
      <alignment horizontal="center"/>
    </xf>
    <xf numFmtId="0" fontId="42" fillId="0" borderId="9" xfId="0" applyFont="1" applyFill="1" applyBorder="1" applyAlignment="1">
      <alignment horizontal="center"/>
    </xf>
    <xf numFmtId="0" fontId="41" fillId="0" borderId="0" xfId="0" applyFont="1"/>
    <xf numFmtId="0" fontId="41" fillId="0" borderId="11" xfId="0" applyFont="1" applyFill="1" applyBorder="1"/>
    <xf numFmtId="0" fontId="41" fillId="2" borderId="11" xfId="0" applyFont="1" applyFill="1" applyBorder="1"/>
    <xf numFmtId="0" fontId="41" fillId="7" borderId="11" xfId="0" applyFont="1" applyFill="1" applyBorder="1"/>
    <xf numFmtId="0" fontId="41" fillId="2" borderId="12" xfId="0" applyFont="1" applyFill="1" applyBorder="1"/>
    <xf numFmtId="0" fontId="6" fillId="0" borderId="8" xfId="0" applyFont="1" applyFill="1" applyBorder="1" applyAlignment="1">
      <alignment horizontal="center"/>
    </xf>
    <xf numFmtId="0" fontId="0" fillId="2" borderId="11" xfId="0" quotePrefix="1" applyFill="1" applyBorder="1" applyAlignment="1">
      <alignment horizontal="center"/>
    </xf>
    <xf numFmtId="0" fontId="0" fillId="2" borderId="19" xfId="0" applyFill="1" applyBorder="1" applyAlignment="1">
      <alignment horizontal="center"/>
    </xf>
    <xf numFmtId="1" fontId="0" fillId="0" borderId="19" xfId="0" applyNumberFormat="1" applyFill="1" applyBorder="1" applyAlignment="1">
      <alignment horizontal="center"/>
    </xf>
    <xf numFmtId="0" fontId="41" fillId="0" borderId="19" xfId="0" applyFont="1" applyFill="1" applyBorder="1"/>
    <xf numFmtId="0" fontId="40" fillId="0" borderId="19" xfId="0" applyFont="1" applyFill="1" applyBorder="1"/>
    <xf numFmtId="0" fontId="41" fillId="2" borderId="19" xfId="0" applyFont="1" applyFill="1" applyBorder="1"/>
    <xf numFmtId="0" fontId="41" fillId="7" borderId="19" xfId="0" applyFont="1" applyFill="1" applyBorder="1"/>
    <xf numFmtId="0" fontId="41" fillId="2" borderId="50" xfId="0" applyFont="1" applyFill="1" applyBorder="1"/>
    <xf numFmtId="0" fontId="41" fillId="0" borderId="13" xfId="0" applyFont="1" applyFill="1" applyBorder="1"/>
    <xf numFmtId="0" fontId="41" fillId="0" borderId="14" xfId="0" applyFont="1" applyFill="1" applyBorder="1"/>
    <xf numFmtId="0" fontId="40" fillId="0" borderId="14" xfId="0" applyFont="1" applyFill="1" applyBorder="1"/>
    <xf numFmtId="0" fontId="41" fillId="2" borderId="14" xfId="0" applyFont="1" applyFill="1" applyBorder="1"/>
    <xf numFmtId="0" fontId="41" fillId="7" borderId="14" xfId="0" applyFont="1" applyFill="1" applyBorder="1"/>
    <xf numFmtId="0" fontId="41" fillId="2" borderId="15" xfId="0" applyFont="1" applyFill="1" applyBorder="1"/>
    <xf numFmtId="0" fontId="11" fillId="9" borderId="10" xfId="0" applyFont="1" applyFill="1" applyBorder="1"/>
    <xf numFmtId="0" fontId="11" fillId="9" borderId="11" xfId="0" applyFont="1" applyFill="1" applyBorder="1"/>
    <xf numFmtId="0" fontId="11" fillId="9" borderId="11" xfId="0" applyFont="1" applyFill="1" applyBorder="1" applyAlignment="1">
      <alignment wrapText="1"/>
    </xf>
    <xf numFmtId="0" fontId="6" fillId="9" borderId="38" xfId="0" applyFont="1" applyFill="1" applyBorder="1" applyAlignment="1">
      <alignment horizontal="center"/>
    </xf>
    <xf numFmtId="0" fontId="6" fillId="9" borderId="53" xfId="0" applyFont="1" applyFill="1" applyBorder="1" applyAlignment="1">
      <alignment horizontal="center"/>
    </xf>
    <xf numFmtId="0" fontId="4" fillId="9" borderId="12" xfId="0" applyFont="1" applyFill="1" applyBorder="1"/>
    <xf numFmtId="0" fontId="4" fillId="9" borderId="10" xfId="0" applyFont="1" applyFill="1" applyBorder="1"/>
    <xf numFmtId="0" fontId="4" fillId="9" borderId="49" xfId="0" applyFont="1" applyFill="1" applyBorder="1"/>
    <xf numFmtId="0" fontId="4" fillId="9" borderId="19" xfId="0" applyFont="1" applyFill="1" applyBorder="1"/>
    <xf numFmtId="0" fontId="4" fillId="9" borderId="50" xfId="0" applyFont="1" applyFill="1" applyBorder="1"/>
    <xf numFmtId="0" fontId="40" fillId="7" borderId="11" xfId="0" applyFont="1" applyFill="1" applyBorder="1"/>
    <xf numFmtId="0" fontId="40" fillId="9" borderId="11" xfId="0" applyFont="1" applyFill="1" applyBorder="1"/>
    <xf numFmtId="0" fontId="4" fillId="3" borderId="0" xfId="0" applyFont="1" applyFill="1" applyAlignment="1"/>
    <xf numFmtId="0" fontId="4" fillId="3" borderId="0" xfId="0" applyFont="1" applyFill="1" applyBorder="1" applyAlignment="1"/>
    <xf numFmtId="0" fontId="43" fillId="0" borderId="14" xfId="0" applyFont="1" applyBorder="1"/>
    <xf numFmtId="0" fontId="40" fillId="0" borderId="15" xfId="0" applyFont="1" applyBorder="1"/>
    <xf numFmtId="0" fontId="0" fillId="0" borderId="50" xfId="0" applyFill="1" applyBorder="1"/>
    <xf numFmtId="0" fontId="4" fillId="0" borderId="50" xfId="0" applyFont="1" applyBorder="1"/>
    <xf numFmtId="0" fontId="46" fillId="2" borderId="37" xfId="0" applyFont="1" applyFill="1" applyBorder="1" applyAlignment="1">
      <alignment vertical="center"/>
    </xf>
    <xf numFmtId="0" fontId="47" fillId="2" borderId="37" xfId="0" applyFont="1" applyFill="1" applyBorder="1" applyAlignment="1">
      <alignment horizontal="left" vertical="center" indent="2"/>
    </xf>
    <xf numFmtId="0" fontId="0" fillId="2" borderId="32" xfId="0" applyFill="1" applyBorder="1"/>
    <xf numFmtId="0" fontId="0" fillId="2" borderId="22" xfId="0" applyFill="1" applyBorder="1"/>
    <xf numFmtId="0" fontId="44" fillId="7" borderId="57" xfId="0" applyFont="1" applyFill="1" applyBorder="1" applyAlignment="1">
      <alignment vertical="center"/>
    </xf>
    <xf numFmtId="0" fontId="0" fillId="7" borderId="34" xfId="0" applyFill="1" applyBorder="1"/>
    <xf numFmtId="0" fontId="0" fillId="7" borderId="58" xfId="0" applyFill="1" applyBorder="1"/>
    <xf numFmtId="0" fontId="41" fillId="0" borderId="11" xfId="0" applyFont="1" applyBorder="1"/>
    <xf numFmtId="0" fontId="41" fillId="2" borderId="11" xfId="0" applyFont="1" applyFill="1" applyBorder="1" applyAlignment="1">
      <alignment wrapText="1"/>
    </xf>
    <xf numFmtId="0" fontId="41" fillId="9" borderId="11" xfId="0" applyFont="1" applyFill="1" applyBorder="1"/>
    <xf numFmtId="0" fontId="41" fillId="9" borderId="11" xfId="0" applyFont="1" applyFill="1" applyBorder="1" applyAlignment="1">
      <alignment wrapText="1"/>
    </xf>
    <xf numFmtId="0" fontId="41" fillId="0" borderId="10" xfId="0" applyFont="1" applyBorder="1"/>
    <xf numFmtId="0" fontId="40" fillId="2" borderId="12" xfId="0" applyFont="1" applyFill="1" applyBorder="1"/>
    <xf numFmtId="0" fontId="41" fillId="9" borderId="10" xfId="0" applyFont="1" applyFill="1" applyBorder="1"/>
    <xf numFmtId="0" fontId="40" fillId="9" borderId="12" xfId="0" applyFont="1" applyFill="1" applyBorder="1"/>
    <xf numFmtId="0" fontId="41" fillId="0" borderId="14" xfId="0" applyFont="1" applyFill="1" applyBorder="1" applyAlignment="1">
      <alignment wrapText="1"/>
    </xf>
    <xf numFmtId="0" fontId="40" fillId="7" borderId="14" xfId="0" applyFont="1" applyFill="1" applyBorder="1"/>
    <xf numFmtId="0" fontId="40" fillId="2" borderId="14" xfId="0" applyFont="1" applyFill="1" applyBorder="1"/>
    <xf numFmtId="0" fontId="40" fillId="2" borderId="15" xfId="0" applyFont="1" applyFill="1" applyBorder="1"/>
    <xf numFmtId="0" fontId="11" fillId="7" borderId="0" xfId="0" applyFont="1" applyFill="1" applyBorder="1"/>
    <xf numFmtId="0" fontId="43" fillId="7" borderId="0" xfId="0" applyFont="1" applyFill="1" applyBorder="1"/>
    <xf numFmtId="0" fontId="43" fillId="7" borderId="32" xfId="0" applyFont="1" applyFill="1" applyBorder="1"/>
    <xf numFmtId="0" fontId="11" fillId="7" borderId="59" xfId="0" applyFont="1" applyFill="1" applyBorder="1"/>
    <xf numFmtId="0" fontId="43" fillId="0" borderId="11" xfId="0" applyFont="1" applyBorder="1"/>
    <xf numFmtId="0" fontId="40" fillId="0" borderId="12" xfId="0" applyFont="1" applyBorder="1"/>
    <xf numFmtId="0" fontId="49" fillId="0" borderId="10" xfId="0" applyFont="1" applyBorder="1"/>
    <xf numFmtId="0" fontId="49" fillId="0" borderId="11" xfId="0" applyFont="1" applyBorder="1"/>
    <xf numFmtId="0" fontId="49" fillId="0" borderId="11" xfId="0" applyFont="1" applyBorder="1" applyAlignment="1">
      <alignment wrapText="1"/>
    </xf>
    <xf numFmtId="0" fontId="49" fillId="0" borderId="13" xfId="0" applyFont="1" applyBorder="1"/>
    <xf numFmtId="0" fontId="49" fillId="0" borderId="14" xfId="0" applyFont="1" applyBorder="1"/>
    <xf numFmtId="0" fontId="49" fillId="0" borderId="14" xfId="0" applyFont="1" applyBorder="1" applyAlignment="1">
      <alignment wrapText="1"/>
    </xf>
    <xf numFmtId="0" fontId="6" fillId="0" borderId="60" xfId="0" applyFont="1" applyBorder="1" applyAlignment="1">
      <alignment horizontal="center"/>
    </xf>
    <xf numFmtId="0" fontId="6" fillId="0" borderId="61" xfId="0" applyFont="1" applyBorder="1" applyAlignment="1">
      <alignment horizontal="center"/>
    </xf>
    <xf numFmtId="0" fontId="6" fillId="0" borderId="62" xfId="0" applyFont="1" applyBorder="1" applyAlignment="1">
      <alignment horizontal="center"/>
    </xf>
    <xf numFmtId="0" fontId="4" fillId="3" borderId="0" xfId="0" applyFont="1" applyFill="1" applyAlignment="1"/>
    <xf numFmtId="0" fontId="2" fillId="2" borderId="0" xfId="0" applyFont="1" applyFill="1" applyBorder="1" applyAlignment="1">
      <alignment horizontal="center"/>
    </xf>
    <xf numFmtId="0" fontId="9" fillId="2" borderId="25" xfId="0" applyFont="1" applyFill="1" applyBorder="1" applyAlignment="1">
      <alignment horizontal="left" vertical="top" wrapText="1"/>
    </xf>
    <xf numFmtId="0" fontId="9" fillId="2" borderId="26" xfId="0" applyFont="1" applyFill="1" applyBorder="1" applyAlignment="1">
      <alignment horizontal="left" vertical="top" wrapText="1"/>
    </xf>
    <xf numFmtId="0" fontId="0" fillId="2" borderId="25" xfId="0" applyFont="1" applyFill="1" applyBorder="1" applyAlignment="1">
      <alignment horizontal="left" vertical="top" wrapText="1"/>
    </xf>
    <xf numFmtId="0" fontId="0" fillId="2" borderId="0" xfId="0" applyFont="1" applyFill="1" applyBorder="1" applyAlignment="1">
      <alignment horizontal="left" vertical="top" wrapText="1"/>
    </xf>
    <xf numFmtId="0" fontId="0" fillId="2" borderId="0" xfId="0" applyFont="1" applyFill="1" applyBorder="1" applyAlignment="1">
      <alignment horizontal="left" vertical="top"/>
    </xf>
    <xf numFmtId="0" fontId="4" fillId="2" borderId="0" xfId="0" applyFont="1" applyFill="1" applyBorder="1" applyAlignment="1">
      <alignment horizontal="left" vertical="top" wrapText="1"/>
    </xf>
    <xf numFmtId="0" fontId="4" fillId="2" borderId="21" xfId="0" applyFont="1" applyFill="1" applyBorder="1" applyAlignment="1">
      <alignment horizontal="left" vertical="top" wrapText="1"/>
    </xf>
    <xf numFmtId="0" fontId="4" fillId="2" borderId="32" xfId="0" applyFont="1" applyFill="1" applyBorder="1" applyAlignment="1">
      <alignment horizontal="left" vertical="top" wrapText="1"/>
    </xf>
    <xf numFmtId="0" fontId="4" fillId="2" borderId="22" xfId="0" applyFont="1" applyFill="1" applyBorder="1" applyAlignment="1">
      <alignment horizontal="left" vertical="top" wrapText="1"/>
    </xf>
    <xf numFmtId="0" fontId="12" fillId="2" borderId="0" xfId="0" applyFont="1" applyFill="1" applyBorder="1" applyAlignment="1">
      <alignment horizontal="center"/>
    </xf>
    <xf numFmtId="0" fontId="0" fillId="2" borderId="25" xfId="0" applyFill="1" applyBorder="1" applyAlignment="1">
      <alignment horizontal="left" vertical="top" wrapText="1"/>
    </xf>
    <xf numFmtId="0" fontId="0" fillId="2" borderId="25" xfId="0" applyFill="1" applyBorder="1" applyAlignment="1">
      <alignment horizontal="left" vertical="top"/>
    </xf>
    <xf numFmtId="0" fontId="9" fillId="2" borderId="0" xfId="0" applyFont="1" applyFill="1" applyBorder="1" applyAlignment="1">
      <alignment horizontal="left" vertical="center"/>
    </xf>
    <xf numFmtId="0" fontId="9" fillId="2" borderId="20" xfId="0" applyFont="1" applyFill="1" applyBorder="1" applyAlignment="1">
      <alignment horizontal="left" vertical="center"/>
    </xf>
    <xf numFmtId="0" fontId="14" fillId="2" borderId="33" xfId="0" applyFont="1" applyFill="1" applyBorder="1" applyAlignment="1">
      <alignment horizontal="left" vertical="top" wrapText="1"/>
    </xf>
    <xf numFmtId="0" fontId="14" fillId="2" borderId="51" xfId="0" applyFont="1" applyFill="1" applyBorder="1" applyAlignment="1">
      <alignment horizontal="left" vertical="top" wrapText="1"/>
    </xf>
    <xf numFmtId="0" fontId="13" fillId="2" borderId="0" xfId="0" applyFont="1" applyFill="1" applyBorder="1" applyAlignment="1">
      <alignment horizontal="left" vertical="top" wrapText="1"/>
    </xf>
    <xf numFmtId="0" fontId="13" fillId="2" borderId="21" xfId="0" applyFont="1" applyFill="1" applyBorder="1" applyAlignment="1">
      <alignment horizontal="left" vertical="top" wrapText="1"/>
    </xf>
    <xf numFmtId="0" fontId="16" fillId="2" borderId="0" xfId="0" applyFont="1" applyFill="1" applyBorder="1" applyAlignment="1">
      <alignment horizontal="left" vertical="top" wrapText="1"/>
    </xf>
    <xf numFmtId="0" fontId="16" fillId="2" borderId="21" xfId="0" applyFont="1" applyFill="1" applyBorder="1" applyAlignment="1">
      <alignment horizontal="left" vertical="top" wrapText="1"/>
    </xf>
    <xf numFmtId="0" fontId="0" fillId="2" borderId="32" xfId="0" applyFill="1" applyBorder="1" applyAlignment="1"/>
    <xf numFmtId="0" fontId="0" fillId="2" borderId="22" xfId="0" applyFill="1" applyBorder="1" applyAlignment="1"/>
    <xf numFmtId="0" fontId="0" fillId="2" borderId="33" xfId="0" applyFill="1" applyBorder="1" applyAlignment="1">
      <alignment horizontal="left" vertical="top" wrapText="1"/>
    </xf>
    <xf numFmtId="0" fontId="0" fillId="2" borderId="51" xfId="0" applyFill="1" applyBorder="1" applyAlignment="1">
      <alignment horizontal="left" vertical="top" wrapText="1"/>
    </xf>
    <xf numFmtId="0" fontId="14" fillId="0" borderId="34" xfId="0" applyFont="1" applyFill="1" applyBorder="1" applyAlignment="1">
      <alignment wrapText="1"/>
    </xf>
    <xf numFmtId="0" fontId="22" fillId="0" borderId="0" xfId="0" applyFont="1" applyFill="1" applyBorder="1" applyAlignment="1"/>
    <xf numFmtId="0" fontId="23" fillId="0" borderId="0" xfId="0" applyFont="1" applyFill="1" applyBorder="1" applyAlignment="1">
      <alignment wrapText="1"/>
    </xf>
    <xf numFmtId="0" fontId="14" fillId="0" borderId="32" xfId="0" applyFont="1" applyFill="1" applyBorder="1" applyAlignment="1">
      <alignment wrapText="1"/>
    </xf>
    <xf numFmtId="0" fontId="26" fillId="0" borderId="32" xfId="0" applyFont="1" applyFill="1" applyBorder="1" applyAlignment="1"/>
    <xf numFmtId="0" fontId="25" fillId="0" borderId="33" xfId="0" applyFont="1" applyFill="1" applyBorder="1" applyAlignment="1"/>
    <xf numFmtId="0" fontId="26" fillId="0" borderId="0" xfId="0" applyFont="1" applyFill="1" applyBorder="1" applyAlignment="1"/>
    <xf numFmtId="0" fontId="27" fillId="0" borderId="32" xfId="0" applyFont="1" applyFill="1" applyBorder="1" applyAlignment="1">
      <alignment wrapText="1"/>
    </xf>
    <xf numFmtId="0" fontId="27" fillId="0" borderId="34" xfId="0" applyFont="1" applyFill="1" applyBorder="1" applyAlignment="1">
      <alignment wrapText="1"/>
    </xf>
    <xf numFmtId="0" fontId="28" fillId="0" borderId="35" xfId="0" applyFont="1" applyFill="1" applyBorder="1" applyAlignment="1"/>
    <xf numFmtId="0" fontId="14" fillId="0" borderId="32" xfId="0" applyFont="1" applyFill="1" applyBorder="1" applyAlignment="1"/>
    <xf numFmtId="0" fontId="14" fillId="0" borderId="34" xfId="0" applyFont="1" applyFill="1" applyBorder="1" applyAlignment="1"/>
    <xf numFmtId="0" fontId="14" fillId="0" borderId="0" xfId="0" applyFont="1" applyFill="1" applyBorder="1" applyAlignment="1"/>
    <xf numFmtId="16" fontId="14" fillId="0" borderId="0" xfId="0" applyNumberFormat="1" applyFont="1" applyFill="1" applyBorder="1" applyAlignment="1"/>
    <xf numFmtId="0" fontId="15" fillId="0" borderId="0" xfId="0" applyFont="1" applyFill="1" applyBorder="1" applyAlignment="1">
      <alignment wrapText="1"/>
    </xf>
    <xf numFmtId="0" fontId="15" fillId="0" borderId="39" xfId="0" applyFont="1" applyFill="1" applyBorder="1" applyAlignment="1">
      <alignment wrapText="1"/>
    </xf>
    <xf numFmtId="0" fontId="15" fillId="0" borderId="33" xfId="0" applyFont="1" applyFill="1" applyBorder="1" applyAlignment="1">
      <alignment wrapText="1"/>
    </xf>
    <xf numFmtId="0" fontId="15" fillId="0" borderId="40" xfId="0" applyFont="1" applyFill="1" applyBorder="1" applyAlignment="1">
      <alignment wrapText="1"/>
    </xf>
    <xf numFmtId="0" fontId="15" fillId="0" borderId="37" xfId="0" applyFont="1" applyFill="1" applyBorder="1" applyAlignment="1">
      <alignment wrapText="1"/>
    </xf>
    <xf numFmtId="0" fontId="15" fillId="0" borderId="20" xfId="0" applyFont="1" applyFill="1" applyBorder="1" applyAlignment="1">
      <alignment wrapText="1"/>
    </xf>
    <xf numFmtId="0" fontId="15" fillId="0" borderId="41" xfId="0" applyFont="1" applyFill="1" applyBorder="1" applyAlignment="1">
      <alignment wrapText="1"/>
    </xf>
    <xf numFmtId="0" fontId="15" fillId="0" borderId="29" xfId="0" applyFont="1" applyFill="1" applyBorder="1" applyAlignment="1">
      <alignment wrapText="1"/>
    </xf>
    <xf numFmtId="0" fontId="15" fillId="0" borderId="30" xfId="0" applyFont="1" applyFill="1" applyBorder="1" applyAlignment="1">
      <alignment wrapText="1"/>
    </xf>
    <xf numFmtId="0" fontId="34" fillId="0" borderId="42" xfId="0" applyFont="1" applyFill="1" applyBorder="1" applyAlignment="1">
      <alignment wrapText="1"/>
    </xf>
    <xf numFmtId="0" fontId="34" fillId="0" borderId="43" xfId="0" applyFont="1" applyFill="1" applyBorder="1" applyAlignment="1">
      <alignment wrapText="1"/>
    </xf>
    <xf numFmtId="0" fontId="34" fillId="0" borderId="44" xfId="0" applyFont="1" applyFill="1" applyBorder="1" applyAlignment="1">
      <alignment wrapText="1"/>
    </xf>
    <xf numFmtId="0" fontId="14" fillId="0" borderId="39" xfId="0" applyFont="1" applyFill="1" applyBorder="1" applyAlignment="1"/>
    <xf numFmtId="0" fontId="14" fillId="0" borderId="33" xfId="0" applyFont="1" applyFill="1" applyBorder="1" applyAlignment="1"/>
    <xf numFmtId="0" fontId="14" fillId="0" borderId="40" xfId="0" applyFont="1" applyFill="1" applyBorder="1" applyAlignment="1"/>
    <xf numFmtId="0" fontId="14" fillId="0" borderId="37" xfId="0" applyFont="1" applyFill="1" applyBorder="1" applyAlignment="1"/>
    <xf numFmtId="0" fontId="14" fillId="0" borderId="20" xfId="0" applyFont="1" applyFill="1" applyBorder="1" applyAlignment="1"/>
    <xf numFmtId="0" fontId="14" fillId="0" borderId="41" xfId="0" applyFont="1" applyFill="1" applyBorder="1" applyAlignment="1"/>
    <xf numFmtId="0" fontId="14" fillId="0" borderId="29" xfId="0" applyFont="1" applyFill="1" applyBorder="1" applyAlignment="1"/>
    <xf numFmtId="0" fontId="14" fillId="0" borderId="30" xfId="0" applyFont="1" applyFill="1" applyBorder="1" applyAlignment="1"/>
    <xf numFmtId="0" fontId="14" fillId="0" borderId="47" xfId="0" applyFont="1" applyFill="1" applyBorder="1" applyAlignment="1"/>
    <xf numFmtId="0" fontId="14" fillId="0" borderId="48" xfId="0" applyFont="1" applyFill="1" applyBorder="1" applyAlignment="1"/>
    <xf numFmtId="0" fontId="14" fillId="0" borderId="36" xfId="0" applyFont="1" applyFill="1" applyBorder="1" applyAlignment="1">
      <alignment wrapText="1"/>
    </xf>
    <xf numFmtId="0" fontId="14" fillId="0" borderId="46" xfId="0" applyFont="1" applyFill="1" applyBorder="1" applyAlignment="1">
      <alignment wrapText="1"/>
    </xf>
    <xf numFmtId="0" fontId="14" fillId="0" borderId="0" xfId="0" applyFont="1" applyFill="1" applyBorder="1" applyAlignment="1">
      <alignment wrapText="1"/>
    </xf>
    <xf numFmtId="0" fontId="14" fillId="0" borderId="20" xfId="0" applyFont="1" applyFill="1" applyBorder="1" applyAlignment="1">
      <alignment wrapText="1"/>
    </xf>
    <xf numFmtId="0" fontId="14" fillId="0" borderId="29" xfId="0" applyFont="1" applyFill="1" applyBorder="1" applyAlignment="1">
      <alignment wrapText="1"/>
    </xf>
    <xf numFmtId="0" fontId="14" fillId="0" borderId="30" xfId="0" applyFont="1" applyFill="1" applyBorder="1" applyAlignment="1">
      <alignment wrapText="1"/>
    </xf>
    <xf numFmtId="0" fontId="2" fillId="0" borderId="0" xfId="0" applyFont="1" applyAlignment="1">
      <alignment horizontal="left" wrapText="1"/>
    </xf>
    <xf numFmtId="0" fontId="38" fillId="0" borderId="0" xfId="0" applyFont="1" applyFill="1" applyBorder="1" applyAlignment="1">
      <alignment wrapText="1"/>
    </xf>
    <xf numFmtId="0" fontId="14" fillId="0" borderId="35" xfId="0" applyFont="1" applyFill="1" applyBorder="1" applyAlignment="1"/>
    <xf numFmtId="0" fontId="14" fillId="0" borderId="45" xfId="0" applyFont="1" applyFill="1" applyBorder="1" applyAlignment="1"/>
    <xf numFmtId="0" fontId="4" fillId="3" borderId="0" xfId="0" applyFont="1" applyFill="1" applyAlignment="1">
      <alignment horizontal="left" vertical="top" wrapText="1"/>
    </xf>
    <xf numFmtId="0" fontId="1" fillId="0" borderId="1" xfId="0" applyFont="1" applyFill="1" applyBorder="1" applyAlignment="1">
      <alignment horizontal="center"/>
    </xf>
    <xf numFmtId="0" fontId="1" fillId="0" borderId="2" xfId="0" applyFont="1" applyFill="1" applyBorder="1" applyAlignment="1">
      <alignment horizontal="center"/>
    </xf>
    <xf numFmtId="0" fontId="0" fillId="7" borderId="1" xfId="0" applyFill="1" applyBorder="1" applyAlignment="1">
      <alignment horizontal="center"/>
    </xf>
    <xf numFmtId="0" fontId="0" fillId="7" borderId="54" xfId="0" applyFill="1" applyBorder="1" applyAlignment="1">
      <alignment horizontal="center"/>
    </xf>
    <xf numFmtId="0" fontId="0" fillId="7" borderId="2" xfId="0" applyFill="1" applyBorder="1" applyAlignment="1">
      <alignment horizontal="center"/>
    </xf>
    <xf numFmtId="0" fontId="1" fillId="0" borderId="3" xfId="0" applyFont="1" applyFill="1" applyBorder="1" applyAlignment="1">
      <alignment horizontal="center"/>
    </xf>
    <xf numFmtId="0" fontId="1" fillId="0" borderId="4" xfId="0" applyFont="1" applyFill="1" applyBorder="1" applyAlignment="1">
      <alignment horizontal="center"/>
    </xf>
    <xf numFmtId="0" fontId="0" fillId="7" borderId="5" xfId="0" applyFill="1" applyBorder="1" applyAlignment="1">
      <alignment horizontal="center"/>
    </xf>
    <xf numFmtId="0" fontId="0" fillId="7" borderId="55" xfId="0" applyFill="1" applyBorder="1" applyAlignment="1">
      <alignment horizontal="center"/>
    </xf>
    <xf numFmtId="0" fontId="0" fillId="7" borderId="6" xfId="0" applyFill="1" applyBorder="1" applyAlignment="1">
      <alignment horizontal="center"/>
    </xf>
    <xf numFmtId="0" fontId="2" fillId="7" borderId="3" xfId="0" applyFont="1" applyFill="1" applyBorder="1" applyAlignment="1">
      <alignment horizontal="center"/>
    </xf>
    <xf numFmtId="0" fontId="2" fillId="7" borderId="56" xfId="0" applyFont="1" applyFill="1" applyBorder="1" applyAlignment="1">
      <alignment horizontal="center"/>
    </xf>
    <xf numFmtId="0" fontId="2" fillId="7" borderId="4" xfId="0" applyFont="1" applyFill="1" applyBorder="1" applyAlignment="1">
      <alignment horizontal="center"/>
    </xf>
    <xf numFmtId="0" fontId="4" fillId="3" borderId="0" xfId="0" applyFont="1" applyFill="1" applyAlignment="1"/>
    <xf numFmtId="0" fontId="4" fillId="3" borderId="0" xfId="0" applyFont="1" applyFill="1" applyBorder="1" applyAlignment="1"/>
    <xf numFmtId="0" fontId="4" fillId="5" borderId="0" xfId="0" applyFont="1" applyFill="1" applyAlignment="1"/>
    <xf numFmtId="0" fontId="6" fillId="0" borderId="1" xfId="0" applyFont="1" applyBorder="1" applyAlignment="1">
      <alignment horizontal="center"/>
    </xf>
    <xf numFmtId="0" fontId="6" fillId="0" borderId="2" xfId="0" applyFont="1" applyBorder="1" applyAlignment="1">
      <alignment horizontal="center"/>
    </xf>
    <xf numFmtId="0" fontId="4" fillId="7" borderId="1" xfId="0" applyFont="1" applyFill="1" applyBorder="1" applyAlignment="1">
      <alignment horizontal="center"/>
    </xf>
    <xf numFmtId="0" fontId="4" fillId="7" borderId="2" xfId="0" applyFont="1" applyFill="1" applyBorder="1" applyAlignment="1">
      <alignment horizontal="center"/>
    </xf>
    <xf numFmtId="0" fontId="6" fillId="0" borderId="3" xfId="0" applyFont="1" applyBorder="1" applyAlignment="1">
      <alignment horizontal="center"/>
    </xf>
    <xf numFmtId="0" fontId="6" fillId="0" borderId="4" xfId="0" applyFont="1" applyBorder="1" applyAlignment="1">
      <alignment horizontal="center"/>
    </xf>
    <xf numFmtId="0" fontId="4" fillId="7" borderId="5" xfId="0" applyFont="1" applyFill="1" applyBorder="1" applyAlignment="1">
      <alignment horizontal="center"/>
    </xf>
    <xf numFmtId="0" fontId="4" fillId="7" borderId="6" xfId="0" applyFont="1" applyFill="1" applyBorder="1" applyAlignment="1">
      <alignment horizontal="center"/>
    </xf>
    <xf numFmtId="0" fontId="7" fillId="7" borderId="3" xfId="0" applyFont="1" applyFill="1" applyBorder="1" applyAlignment="1">
      <alignment horizontal="center"/>
    </xf>
    <xf numFmtId="0" fontId="7" fillId="7" borderId="4" xfId="0" applyFont="1" applyFill="1" applyBorder="1" applyAlignment="1">
      <alignment horizontal="center"/>
    </xf>
    <xf numFmtId="0" fontId="7" fillId="7" borderId="7" xfId="0" applyFont="1" applyFill="1" applyBorder="1" applyAlignment="1">
      <alignment horizontal="center"/>
    </xf>
    <xf numFmtId="0" fontId="7" fillId="7" borderId="9" xfId="0" applyFont="1" applyFill="1" applyBorder="1" applyAlignment="1">
      <alignment horizontal="center"/>
    </xf>
    <xf numFmtId="0" fontId="4" fillId="6" borderId="13" xfId="0" applyFont="1" applyFill="1" applyBorder="1" applyAlignment="1"/>
    <xf numFmtId="0" fontId="4" fillId="6" borderId="15" xfId="0" applyFont="1" applyFill="1" applyBorder="1" applyAlignment="1"/>
    <xf numFmtId="0" fontId="4" fillId="3" borderId="21" xfId="0" applyFont="1" applyFill="1" applyBorder="1" applyAlignment="1"/>
  </cellXfs>
  <cellStyles count="2">
    <cellStyle name="Hyperlink" xfId="1" builtinId="8"/>
    <cellStyle name="Normal" xfId="0" builtinId="0"/>
  </cellStyles>
  <dxfs count="16">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322346</xdr:colOff>
      <xdr:row>2</xdr:row>
      <xdr:rowOff>251360</xdr:rowOff>
    </xdr:to>
    <xdr:pic>
      <xdr:nvPicPr>
        <xdr:cNvPr id="2" name="Picture 1" descr="new SP logo">
          <a:extLst>
            <a:ext uri="{FF2B5EF4-FFF2-40B4-BE49-F238E27FC236}">
              <a16:creationId xmlns:a16="http://schemas.microsoft.com/office/drawing/2014/main" id="{8DCCBD63-0B3F-4F46-A286-3164F17AADB1}"/>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73144" cy="534642"/>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161226</xdr:colOff>
      <xdr:row>2</xdr:row>
      <xdr:rowOff>239274</xdr:rowOff>
    </xdr:to>
    <xdr:pic>
      <xdr:nvPicPr>
        <xdr:cNvPr id="2" name="Picture 1" descr="new SP logo">
          <a:extLst>
            <a:ext uri="{FF2B5EF4-FFF2-40B4-BE49-F238E27FC236}">
              <a16:creationId xmlns:a16="http://schemas.microsoft.com/office/drawing/2014/main" id="{2FAC0EBF-EE56-4DAC-9B19-40D8595167B3}"/>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69969" cy="537817"/>
        </a:xfrm>
        <a:prstGeom prst="rect">
          <a:avLst/>
        </a:prstGeom>
        <a:noFill/>
        <a:ln w="9525">
          <a:noFill/>
          <a:miter lim="800000"/>
          <a:headEnd/>
          <a:tailEnd/>
        </a:ln>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161226</xdr:colOff>
      <xdr:row>2</xdr:row>
      <xdr:rowOff>239274</xdr:rowOff>
    </xdr:to>
    <xdr:pic>
      <xdr:nvPicPr>
        <xdr:cNvPr id="2" name="Picture 1" descr="new SP logo">
          <a:extLst>
            <a:ext uri="{FF2B5EF4-FFF2-40B4-BE49-F238E27FC236}">
              <a16:creationId xmlns:a16="http://schemas.microsoft.com/office/drawing/2014/main" id="{1D6CDBC5-7AA0-4C2A-8791-4EC4C4524930}"/>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69969" cy="537817"/>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164401</xdr:colOff>
      <xdr:row>2</xdr:row>
      <xdr:rowOff>236099</xdr:rowOff>
    </xdr:to>
    <xdr:pic>
      <xdr:nvPicPr>
        <xdr:cNvPr id="2" name="Picture 1" descr="new SP logo">
          <a:extLst>
            <a:ext uri="{FF2B5EF4-FFF2-40B4-BE49-F238E27FC236}">
              <a16:creationId xmlns:a16="http://schemas.microsoft.com/office/drawing/2014/main" id="{3830E94C-FA11-410A-B6FC-E2565CD02A27}"/>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73144" cy="534642"/>
        </a:xfrm>
        <a:prstGeom prst="rect">
          <a:avLst/>
        </a:prstGeom>
        <a:no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164401</xdr:colOff>
      <xdr:row>2</xdr:row>
      <xdr:rowOff>236099</xdr:rowOff>
    </xdr:to>
    <xdr:pic>
      <xdr:nvPicPr>
        <xdr:cNvPr id="2" name="Picture 1" descr="new SP logo">
          <a:extLst>
            <a:ext uri="{FF2B5EF4-FFF2-40B4-BE49-F238E27FC236}">
              <a16:creationId xmlns:a16="http://schemas.microsoft.com/office/drawing/2014/main" id="{163F31FF-98FE-4044-B9F5-756691764B67}"/>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73144" cy="534642"/>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161226</xdr:colOff>
      <xdr:row>2</xdr:row>
      <xdr:rowOff>239274</xdr:rowOff>
    </xdr:to>
    <xdr:pic>
      <xdr:nvPicPr>
        <xdr:cNvPr id="2" name="Picture 1" descr="new SP logo">
          <a:extLst>
            <a:ext uri="{FF2B5EF4-FFF2-40B4-BE49-F238E27FC236}">
              <a16:creationId xmlns:a16="http://schemas.microsoft.com/office/drawing/2014/main" id="{87F05378-4A05-4EA5-905D-4CD5E0B46CC1}"/>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73144" cy="534642"/>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161226</xdr:colOff>
      <xdr:row>2</xdr:row>
      <xdr:rowOff>239274</xdr:rowOff>
    </xdr:to>
    <xdr:pic>
      <xdr:nvPicPr>
        <xdr:cNvPr id="2" name="Picture 1" descr="new SP logo">
          <a:extLst>
            <a:ext uri="{FF2B5EF4-FFF2-40B4-BE49-F238E27FC236}">
              <a16:creationId xmlns:a16="http://schemas.microsoft.com/office/drawing/2014/main" id="{C6DCDAEC-628A-45A3-8B51-002CEBAC59E5}"/>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73144" cy="534642"/>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161226</xdr:colOff>
      <xdr:row>2</xdr:row>
      <xdr:rowOff>239274</xdr:rowOff>
    </xdr:to>
    <xdr:pic>
      <xdr:nvPicPr>
        <xdr:cNvPr id="2" name="Picture 1" descr="new SP logo">
          <a:extLst>
            <a:ext uri="{FF2B5EF4-FFF2-40B4-BE49-F238E27FC236}">
              <a16:creationId xmlns:a16="http://schemas.microsoft.com/office/drawing/2014/main" id="{E9F766C9-0BFC-40E5-962D-4B7767C7FB1C}"/>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69969" cy="537817"/>
        </a:xfrm>
        <a:prstGeom prst="rect">
          <a:avLst/>
        </a:prstGeom>
        <a:noFill/>
        <a:ln w="9525">
          <a:noFill/>
          <a:miter lim="800000"/>
          <a:headEnd/>
          <a:tailEnd/>
        </a:ln>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164401</xdr:colOff>
      <xdr:row>2</xdr:row>
      <xdr:rowOff>236099</xdr:rowOff>
    </xdr:to>
    <xdr:pic>
      <xdr:nvPicPr>
        <xdr:cNvPr id="2" name="Picture 1" descr="new SP logo">
          <a:extLst>
            <a:ext uri="{FF2B5EF4-FFF2-40B4-BE49-F238E27FC236}">
              <a16:creationId xmlns:a16="http://schemas.microsoft.com/office/drawing/2014/main" id="{40E549DB-93AE-4016-B84F-77DCC0E556C0}"/>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1450" y="184057"/>
          <a:ext cx="1468037" cy="542971"/>
        </a:xfrm>
        <a:prstGeom prst="rect">
          <a:avLst/>
        </a:prstGeom>
        <a:noFill/>
        <a:ln w="9525">
          <a:noFill/>
          <a:miter lim="800000"/>
          <a:headEnd/>
          <a:tailEnd/>
        </a:ln>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161226</xdr:colOff>
      <xdr:row>2</xdr:row>
      <xdr:rowOff>239274</xdr:rowOff>
    </xdr:to>
    <xdr:pic>
      <xdr:nvPicPr>
        <xdr:cNvPr id="2" name="Picture 1" descr="new SP logo">
          <a:extLst>
            <a:ext uri="{FF2B5EF4-FFF2-40B4-BE49-F238E27FC236}">
              <a16:creationId xmlns:a16="http://schemas.microsoft.com/office/drawing/2014/main" id="{7DA80B2A-02AD-4A31-B7C9-026A5B47A039}"/>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69969" cy="537817"/>
        </a:xfrm>
        <a:prstGeom prst="rect">
          <a:avLst/>
        </a:prstGeom>
        <a:noFill/>
        <a:ln w="9525">
          <a:noFill/>
          <a:miter lim="800000"/>
          <a:headEnd/>
          <a:tailEnd/>
        </a:ln>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18407</xdr:colOff>
      <xdr:row>0</xdr:row>
      <xdr:rowOff>184057</xdr:rowOff>
    </xdr:from>
    <xdr:to>
      <xdr:col>3</xdr:col>
      <xdr:colOff>161226</xdr:colOff>
      <xdr:row>2</xdr:row>
      <xdr:rowOff>239274</xdr:rowOff>
    </xdr:to>
    <xdr:pic>
      <xdr:nvPicPr>
        <xdr:cNvPr id="2" name="Picture 1" descr="new SP logo">
          <a:extLst>
            <a:ext uri="{FF2B5EF4-FFF2-40B4-BE49-F238E27FC236}">
              <a16:creationId xmlns:a16="http://schemas.microsoft.com/office/drawing/2014/main" id="{946988F0-FB40-4924-AEF7-67DA2605C238}"/>
            </a:ext>
          </a:extLst>
        </xdr:cNvPr>
        <xdr:cNvPicPr/>
      </xdr:nvPicPr>
      <xdr:blipFill>
        <a:blip xmlns:r="http://schemas.openxmlformats.org/officeDocument/2006/relationships" r:embed="rId1" cstate="print">
          <a:clrChange>
            <a:clrFrom>
              <a:srgbClr val="FFFFFF"/>
            </a:clrFrom>
            <a:clrTo>
              <a:srgbClr val="FFFFFF">
                <a:alpha val="0"/>
              </a:srgbClr>
            </a:clrTo>
          </a:clrChange>
          <a:duotone>
            <a:prstClr val="black"/>
            <a:schemeClr val="accent3">
              <a:lumMod val="60000"/>
              <a:lumOff val="40000"/>
              <a:tint val="45000"/>
              <a:satMod val="400000"/>
            </a:schemeClr>
          </a:duotone>
        </a:blip>
        <a:srcRect/>
        <a:stretch>
          <a:fillRect/>
        </a:stretch>
      </xdr:blipFill>
      <xdr:spPr bwMode="auto">
        <a:xfrm>
          <a:off x="793107" y="184057"/>
          <a:ext cx="1469969" cy="537817"/>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Jamie%20Lannon/AppData/Local/Microsoft/Windows/INetCache/Content.Outlook/84N5V7MZ/Part%20Number%20Revision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levant PRs"/>
      <sheetName val="Landcruiser"/>
      <sheetName val="Quadbike"/>
      <sheetName val="New Holland"/>
      <sheetName val="Motorbike"/>
    </sheetNames>
    <sheetDataSet>
      <sheetData sheetId="0" refreshError="1"/>
      <sheetData sheetId="1">
        <row r="3">
          <cell r="E3" t="str">
            <v>33032-60111</v>
          </cell>
          <cell r="F3" t="str">
            <v>OKI</v>
          </cell>
          <cell r="G3" t="str">
            <v>Same</v>
          </cell>
        </row>
        <row r="4">
          <cell r="E4" t="str">
            <v>33033-60050</v>
          </cell>
          <cell r="F4" t="str">
            <v>OKI</v>
          </cell>
          <cell r="G4" t="str">
            <v>Same</v>
          </cell>
        </row>
        <row r="5">
          <cell r="E5" t="str">
            <v>33034-60090</v>
          </cell>
          <cell r="F5" t="str">
            <v>OKI</v>
          </cell>
          <cell r="G5" t="str">
            <v>Same</v>
          </cell>
        </row>
        <row r="6">
          <cell r="E6" t="str">
            <v>33336-26020</v>
          </cell>
          <cell r="F6" t="str">
            <v>OKI</v>
          </cell>
          <cell r="G6" t="str">
            <v>Same</v>
          </cell>
        </row>
        <row r="7">
          <cell r="E7" t="str">
            <v>33346-71010</v>
          </cell>
          <cell r="F7" t="str">
            <v>OKI</v>
          </cell>
          <cell r="G7" t="str">
            <v>Same</v>
          </cell>
        </row>
        <row r="8">
          <cell r="E8" t="str">
            <v>17801-61030</v>
          </cell>
          <cell r="F8" t="str">
            <v>OKI</v>
          </cell>
          <cell r="G8" t="str">
            <v>Same</v>
          </cell>
        </row>
        <row r="9">
          <cell r="E9" t="str">
            <v>27060-17220</v>
          </cell>
          <cell r="F9" t="str">
            <v>OKI</v>
          </cell>
          <cell r="G9" t="str">
            <v>Same</v>
          </cell>
        </row>
        <row r="10">
          <cell r="E10" t="str">
            <v>27330-74550</v>
          </cell>
          <cell r="F10" t="str">
            <v>OKI</v>
          </cell>
          <cell r="G10" t="str">
            <v>Same</v>
          </cell>
        </row>
        <row r="11">
          <cell r="E11" t="str">
            <v>77601-60261</v>
          </cell>
          <cell r="F11" t="str">
            <v>OKI</v>
          </cell>
          <cell r="G11" t="str">
            <v>Same</v>
          </cell>
        </row>
        <row r="12">
          <cell r="E12" t="str">
            <v>90982-06024</v>
          </cell>
          <cell r="F12" t="str">
            <v>OKI</v>
          </cell>
          <cell r="G12" t="str">
            <v>90982-06059</v>
          </cell>
        </row>
        <row r="13">
          <cell r="E13" t="str">
            <v>82675-60030</v>
          </cell>
          <cell r="F13" t="str">
            <v>OKI</v>
          </cell>
          <cell r="G13" t="str">
            <v>Same</v>
          </cell>
        </row>
        <row r="14">
          <cell r="E14" t="str">
            <v>90364-T0019</v>
          </cell>
          <cell r="F14" t="str">
            <v>OKI</v>
          </cell>
          <cell r="G14" t="str">
            <v>90364-25012</v>
          </cell>
        </row>
        <row r="15">
          <cell r="E15" t="str">
            <v>90363-28001</v>
          </cell>
          <cell r="F15" t="str">
            <v>Shining Star</v>
          </cell>
          <cell r="G15" t="str">
            <v>Same</v>
          </cell>
        </row>
        <row r="16">
          <cell r="E16" t="str">
            <v>90363-12010</v>
          </cell>
        </row>
        <row r="17">
          <cell r="E17" t="str">
            <v>17701-17011-02</v>
          </cell>
          <cell r="F17" t="str">
            <v>OKI</v>
          </cell>
          <cell r="G17" t="str">
            <v>11701-17011-02</v>
          </cell>
        </row>
        <row r="18">
          <cell r="E18" t="str">
            <v>13041-17011-02</v>
          </cell>
          <cell r="F18" t="str">
            <v>OKI</v>
          </cell>
          <cell r="G18" t="str">
            <v>Same</v>
          </cell>
        </row>
        <row r="19">
          <cell r="E19" t="str">
            <v>13204-17011</v>
          </cell>
          <cell r="F19" t="str">
            <v>OKI</v>
          </cell>
          <cell r="G19" t="str">
            <v>Same</v>
          </cell>
        </row>
        <row r="20">
          <cell r="E20" t="str">
            <v>90116-08112</v>
          </cell>
          <cell r="F20" t="str">
            <v>OKI</v>
          </cell>
          <cell r="G20" t="str">
            <v>Same</v>
          </cell>
        </row>
        <row r="21">
          <cell r="E21" t="str">
            <v>90106-12005</v>
          </cell>
          <cell r="F21" t="str">
            <v>OKI</v>
          </cell>
          <cell r="G21" t="str">
            <v>Same</v>
          </cell>
        </row>
        <row r="22">
          <cell r="E22" t="str">
            <v>90116-10201</v>
          </cell>
          <cell r="F22" t="str">
            <v>OKI</v>
          </cell>
          <cell r="G22" t="str">
            <v xml:space="preserve">Same </v>
          </cell>
        </row>
        <row r="23">
          <cell r="E23" t="str">
            <v>22128-54010</v>
          </cell>
          <cell r="F23" t="str">
            <v>OKI</v>
          </cell>
          <cell r="G23" t="str">
            <v>Same</v>
          </cell>
        </row>
        <row r="24">
          <cell r="E24" t="str">
            <v>90119-16003</v>
          </cell>
          <cell r="F24" t="str">
            <v>OKI</v>
          </cell>
          <cell r="G24" t="str">
            <v>Same</v>
          </cell>
        </row>
        <row r="25">
          <cell r="E25" t="str">
            <v>90105-24002</v>
          </cell>
          <cell r="F25" t="str">
            <v>Alwasil</v>
          </cell>
        </row>
        <row r="26">
          <cell r="E26" t="str">
            <v>53510-60230</v>
          </cell>
          <cell r="F26" t="str">
            <v>OKI</v>
          </cell>
          <cell r="G26" t="str">
            <v>Same</v>
          </cell>
        </row>
        <row r="27">
          <cell r="E27" t="str">
            <v>42431-60250</v>
          </cell>
          <cell r="F27" t="str">
            <v>OKI</v>
          </cell>
          <cell r="G27" t="str">
            <v>Same</v>
          </cell>
        </row>
        <row r="28">
          <cell r="E28" t="str">
            <v>99132-21210-75</v>
          </cell>
          <cell r="F28" t="str">
            <v>OKI</v>
          </cell>
          <cell r="G28" t="str">
            <v>Same</v>
          </cell>
        </row>
        <row r="29">
          <cell r="E29" t="str">
            <v>04495-60070</v>
          </cell>
          <cell r="F29" t="str">
            <v>OKI</v>
          </cell>
          <cell r="G29" t="str">
            <v>Same</v>
          </cell>
        </row>
        <row r="30">
          <cell r="E30" t="str">
            <v>22348-54490</v>
          </cell>
          <cell r="F30" t="str">
            <v>OKI</v>
          </cell>
          <cell r="G30" t="str">
            <v>Same</v>
          </cell>
        </row>
        <row r="31">
          <cell r="E31" t="str">
            <v>47730-60110</v>
          </cell>
          <cell r="F31" t="str">
            <v>OKI</v>
          </cell>
          <cell r="G31" t="str">
            <v>Same</v>
          </cell>
        </row>
        <row r="32">
          <cell r="E32" t="str">
            <v>23380-17531</v>
          </cell>
          <cell r="F32" t="str">
            <v>OKI</v>
          </cell>
          <cell r="G32" t="str">
            <v>Same</v>
          </cell>
        </row>
        <row r="33">
          <cell r="E33" t="str">
            <v>23380-17471</v>
          </cell>
          <cell r="F33" t="str">
            <v>OKI</v>
          </cell>
          <cell r="G33" t="str">
            <v>Same</v>
          </cell>
        </row>
        <row r="34">
          <cell r="E34" t="str">
            <v>23380-17491</v>
          </cell>
          <cell r="F34" t="str">
            <v>OKI</v>
          </cell>
          <cell r="G34" t="str">
            <v>Same</v>
          </cell>
        </row>
        <row r="35">
          <cell r="E35" t="str">
            <v>48284-37130</v>
          </cell>
          <cell r="F35" t="str">
            <v>OKI</v>
          </cell>
          <cell r="G35" t="str">
            <v>Same</v>
          </cell>
        </row>
        <row r="36">
          <cell r="E36" t="str">
            <v>31250-60431</v>
          </cell>
          <cell r="F36" t="str">
            <v>OKI</v>
          </cell>
          <cell r="G36" t="str">
            <v>31250-60432</v>
          </cell>
        </row>
        <row r="37">
          <cell r="E37" t="str">
            <v>31470-60290</v>
          </cell>
          <cell r="F37" t="str">
            <v>OKI</v>
          </cell>
          <cell r="G37" t="str">
            <v>Same</v>
          </cell>
        </row>
        <row r="38">
          <cell r="E38" t="str">
            <v>31230-60201</v>
          </cell>
          <cell r="F38" t="str">
            <v>OKI</v>
          </cell>
          <cell r="G38" t="str">
            <v>Same</v>
          </cell>
        </row>
        <row r="39">
          <cell r="E39" t="str">
            <v>13201-17010</v>
          </cell>
          <cell r="F39" t="str">
            <v>OKI</v>
          </cell>
          <cell r="G39" t="str">
            <v>Same</v>
          </cell>
        </row>
        <row r="40">
          <cell r="E40" t="str">
            <v>90365-25019</v>
          </cell>
          <cell r="F40" t="str">
            <v>OKI</v>
          </cell>
          <cell r="G40" t="str">
            <v>Same</v>
          </cell>
        </row>
        <row r="41">
          <cell r="E41" t="str">
            <v>90365-34005</v>
          </cell>
        </row>
        <row r="42">
          <cell r="E42" t="str">
            <v>33428-26020</v>
          </cell>
          <cell r="F42" t="str">
            <v>OKI</v>
          </cell>
          <cell r="G42" t="str">
            <v>Same</v>
          </cell>
        </row>
        <row r="43">
          <cell r="E43" t="str">
            <v>43509-60051</v>
          </cell>
          <cell r="F43" t="str">
            <v>OKI</v>
          </cell>
          <cell r="G43" t="str">
            <v>Same</v>
          </cell>
        </row>
        <row r="44">
          <cell r="E44" t="str">
            <v>11115-17010-05</v>
          </cell>
          <cell r="F44" t="str">
            <v>OKI</v>
          </cell>
          <cell r="G44" t="str">
            <v>Same</v>
          </cell>
        </row>
        <row r="45">
          <cell r="E45" t="str">
            <v>04474-35100</v>
          </cell>
          <cell r="F45" t="str">
            <v>OKI</v>
          </cell>
          <cell r="G45" t="str">
            <v>Same</v>
          </cell>
        </row>
        <row r="46">
          <cell r="E46" t="str">
            <v>33144-60040</v>
          </cell>
          <cell r="F46" t="str">
            <v>Shining Star</v>
          </cell>
          <cell r="G46" t="str">
            <v>Same</v>
          </cell>
        </row>
        <row r="47">
          <cell r="E47" t="str">
            <v>04412-60190</v>
          </cell>
          <cell r="F47" t="str">
            <v>OKI</v>
          </cell>
          <cell r="G47" t="str">
            <v>Same</v>
          </cell>
        </row>
        <row r="48">
          <cell r="E48" t="str">
            <v>41331-60060</v>
          </cell>
          <cell r="F48" t="str">
            <v>OKI</v>
          </cell>
          <cell r="G48" t="str">
            <v>Same</v>
          </cell>
        </row>
        <row r="49">
          <cell r="E49" t="str">
            <v>90341-18006</v>
          </cell>
          <cell r="F49" t="str">
            <v>OKI</v>
          </cell>
          <cell r="G49" t="str">
            <v>Same</v>
          </cell>
        </row>
        <row r="50">
          <cell r="E50" t="str">
            <v>90341-18040</v>
          </cell>
          <cell r="F50" t="str">
            <v>OKI</v>
          </cell>
          <cell r="G50" t="str">
            <v>Same</v>
          </cell>
        </row>
        <row r="51">
          <cell r="E51" t="str">
            <v>53283-60041</v>
          </cell>
          <cell r="F51" t="str">
            <v>Alwasil</v>
          </cell>
        </row>
        <row r="52">
          <cell r="E52" t="str">
            <v>53299-60190</v>
          </cell>
          <cell r="F52" t="str">
            <v>Shining Star</v>
          </cell>
          <cell r="G52" t="str">
            <v>Same</v>
          </cell>
        </row>
        <row r="53">
          <cell r="E53" t="str">
            <v>53285-60090</v>
          </cell>
          <cell r="F53" t="str">
            <v>Shining Star</v>
          </cell>
          <cell r="G53" t="str">
            <v>Same</v>
          </cell>
        </row>
        <row r="54">
          <cell r="E54" t="str">
            <v>45046-69135</v>
          </cell>
          <cell r="F54" t="str">
            <v>OKI</v>
          </cell>
          <cell r="G54" t="str">
            <v>Same</v>
          </cell>
        </row>
        <row r="55">
          <cell r="E55" t="str">
            <v>45047-69085</v>
          </cell>
          <cell r="F55" t="str">
            <v>OKI</v>
          </cell>
          <cell r="G55" t="str">
            <v>Same</v>
          </cell>
        </row>
        <row r="56">
          <cell r="E56" t="str">
            <v>04111-17110</v>
          </cell>
          <cell r="F56" t="str">
            <v>OKI</v>
          </cell>
          <cell r="G56" t="str">
            <v>Same</v>
          </cell>
        </row>
        <row r="57">
          <cell r="E57" t="str">
            <v>82121-60C10</v>
          </cell>
          <cell r="F57" t="str">
            <v>OKI</v>
          </cell>
          <cell r="G57" t="str">
            <v>Same</v>
          </cell>
        </row>
        <row r="58">
          <cell r="E58" t="str">
            <v>90916-02452</v>
          </cell>
          <cell r="F58" t="str">
            <v>OKI</v>
          </cell>
          <cell r="G58" t="str">
            <v>90916-02398</v>
          </cell>
        </row>
        <row r="59">
          <cell r="E59" t="str">
            <v>53802-60A80</v>
          </cell>
          <cell r="F59" t="str">
            <v>Shining Star</v>
          </cell>
          <cell r="G59" t="str">
            <v>Same</v>
          </cell>
        </row>
        <row r="60">
          <cell r="E60" t="str">
            <v>77023-36010</v>
          </cell>
        </row>
        <row r="61">
          <cell r="E61" t="str">
            <v>43421-60030</v>
          </cell>
          <cell r="F61" t="str">
            <v>OKI</v>
          </cell>
          <cell r="G61" t="str">
            <v>43421-60060</v>
          </cell>
        </row>
        <row r="62">
          <cell r="E62" t="str">
            <v>41204-60060</v>
          </cell>
          <cell r="F62" t="str">
            <v>OKI</v>
          </cell>
          <cell r="G62" t="str">
            <v>41204-60080</v>
          </cell>
        </row>
        <row r="63">
          <cell r="E63" t="str">
            <v>99132-11210</v>
          </cell>
          <cell r="F63" t="str">
            <v>OKI</v>
          </cell>
          <cell r="G63" t="str">
            <v>Same</v>
          </cell>
        </row>
        <row r="64">
          <cell r="E64" t="str">
            <v>90947-02B49</v>
          </cell>
          <cell r="F64" t="str">
            <v>OKI</v>
          </cell>
          <cell r="G64" t="str">
            <v>Same</v>
          </cell>
        </row>
        <row r="65">
          <cell r="E65" t="str">
            <v>33213-35040</v>
          </cell>
          <cell r="F65" t="str">
            <v>OKI</v>
          </cell>
          <cell r="G65" t="str">
            <v>Same</v>
          </cell>
        </row>
        <row r="66">
          <cell r="E66" t="str">
            <v>33212-35032</v>
          </cell>
          <cell r="F66" t="str">
            <v>OKI</v>
          </cell>
          <cell r="G66" t="str">
            <v>Same</v>
          </cell>
        </row>
        <row r="67">
          <cell r="E67" t="str">
            <v>04465-60340</v>
          </cell>
          <cell r="F67" t="str">
            <v>OKI</v>
          </cell>
          <cell r="G67" t="str">
            <v>04465-60230</v>
          </cell>
        </row>
        <row r="68">
          <cell r="E68" t="str">
            <v>45811-69645</v>
          </cell>
        </row>
        <row r="69">
          <cell r="E69" t="str">
            <v>04434-60051</v>
          </cell>
          <cell r="F69" t="str">
            <v>OKI</v>
          </cell>
          <cell r="G69" t="str">
            <v>Same</v>
          </cell>
        </row>
        <row r="70">
          <cell r="E70" t="str">
            <v>43110-60361</v>
          </cell>
          <cell r="F70" t="str">
            <v>OKI</v>
          </cell>
          <cell r="G70" t="str">
            <v>43110-60363</v>
          </cell>
        </row>
        <row r="71">
          <cell r="E71" t="str">
            <v>90948-01004</v>
          </cell>
          <cell r="F71" t="str">
            <v>OKI</v>
          </cell>
          <cell r="G71" t="str">
            <v>Same</v>
          </cell>
        </row>
        <row r="72">
          <cell r="E72" t="str">
            <v>41110-60281</v>
          </cell>
          <cell r="F72" t="str">
            <v>OKI</v>
          </cell>
          <cell r="G72" t="str">
            <v>41110-60282</v>
          </cell>
        </row>
        <row r="73">
          <cell r="E73" t="str">
            <v>90311-41009</v>
          </cell>
          <cell r="F73" t="str">
            <v>OKI</v>
          </cell>
          <cell r="G73" t="str">
            <v>Same</v>
          </cell>
        </row>
        <row r="74">
          <cell r="E74" t="str">
            <v>41201-69825</v>
          </cell>
          <cell r="F74" t="str">
            <v>OKI</v>
          </cell>
          <cell r="G74" t="str">
            <v>Same</v>
          </cell>
        </row>
        <row r="75">
          <cell r="E75" t="str">
            <v>90311-41009</v>
          </cell>
          <cell r="F75" t="str">
            <v>OKI</v>
          </cell>
          <cell r="G75" t="str">
            <v>Same</v>
          </cell>
        </row>
        <row r="76">
          <cell r="E76" t="str">
            <v>69820-90K01</v>
          </cell>
          <cell r="F76" t="str">
            <v>Shining Star</v>
          </cell>
          <cell r="G76" t="str">
            <v>Same</v>
          </cell>
        </row>
        <row r="77">
          <cell r="E77" t="str">
            <v>69810-90K00</v>
          </cell>
          <cell r="F77" t="str">
            <v>Shining Star</v>
          </cell>
          <cell r="G77" t="str">
            <v>Same</v>
          </cell>
        </row>
        <row r="78">
          <cell r="E78" t="str">
            <v>90311-48023</v>
          </cell>
          <cell r="F78" t="str">
            <v>OKI</v>
          </cell>
          <cell r="G78" t="str">
            <v>Same</v>
          </cell>
        </row>
        <row r="79">
          <cell r="E79" t="str">
            <v>43502-69037</v>
          </cell>
          <cell r="F79" t="str">
            <v>OKI</v>
          </cell>
          <cell r="G79" t="str">
            <v>43502-69087</v>
          </cell>
        </row>
        <row r="80">
          <cell r="E80" t="str">
            <v>90363-40050</v>
          </cell>
          <cell r="F80" t="str">
            <v>OKI</v>
          </cell>
          <cell r="G80" t="str">
            <v>90363-40092</v>
          </cell>
        </row>
        <row r="81">
          <cell r="E81" t="str">
            <v>85222-50050</v>
          </cell>
          <cell r="F81" t="str">
            <v>OKI</v>
          </cell>
          <cell r="G81" t="str">
            <v>85222-60062</v>
          </cell>
        </row>
        <row r="82">
          <cell r="E82" t="str">
            <v>37140-60540</v>
          </cell>
          <cell r="F82" t="str">
            <v>OKI</v>
          </cell>
          <cell r="G82" t="str">
            <v>Same</v>
          </cell>
        </row>
        <row r="83">
          <cell r="E83" t="str">
            <v>85212-60032</v>
          </cell>
          <cell r="F83" t="str">
            <v>OKI</v>
          </cell>
          <cell r="G83" t="str">
            <v>Same</v>
          </cell>
        </row>
        <row r="84">
          <cell r="E84" t="str">
            <v>43411-60100</v>
          </cell>
          <cell r="F84" t="str">
            <v>OKI</v>
          </cell>
          <cell r="G84" t="str">
            <v>Same</v>
          </cell>
        </row>
        <row r="85">
          <cell r="E85" t="str">
            <v>47405-60120</v>
          </cell>
          <cell r="F85" t="str">
            <v>OKI</v>
          </cell>
          <cell r="G85" t="str">
            <v>43405-60100</v>
          </cell>
        </row>
        <row r="86">
          <cell r="E86" t="str">
            <v>04371-60070</v>
          </cell>
          <cell r="F86" t="str">
            <v>OKI</v>
          </cell>
          <cell r="G86" t="str">
            <v>Same</v>
          </cell>
        </row>
        <row r="87">
          <cell r="E87" t="str">
            <v>90385-11021</v>
          </cell>
          <cell r="F87" t="str">
            <v>OKI</v>
          </cell>
          <cell r="G87" t="str">
            <v>Same</v>
          </cell>
        </row>
        <row r="88">
          <cell r="E88" t="str">
            <v>48815-60170</v>
          </cell>
          <cell r="F88" t="str">
            <v>OKI</v>
          </cell>
          <cell r="G88" t="str">
            <v>Same</v>
          </cell>
        </row>
        <row r="89">
          <cell r="E89" t="str">
            <v>47405-60100</v>
          </cell>
          <cell r="F89" t="str">
            <v>OKI</v>
          </cell>
          <cell r="G89" t="str">
            <v>43405-60100</v>
          </cell>
        </row>
        <row r="90">
          <cell r="E90" t="str">
            <v>22390-6A511</v>
          </cell>
        </row>
        <row r="91">
          <cell r="E91" t="str">
            <v>23390-51070</v>
          </cell>
          <cell r="F91" t="str">
            <v>OKI</v>
          </cell>
          <cell r="G91" t="str">
            <v>Same</v>
          </cell>
        </row>
        <row r="92">
          <cell r="E92" t="str">
            <v>23390-64480</v>
          </cell>
          <cell r="F92" t="str">
            <v>OKI</v>
          </cell>
          <cell r="G92" t="str">
            <v>Same</v>
          </cell>
        </row>
        <row r="93">
          <cell r="E93" t="str">
            <v>33109--60010</v>
          </cell>
          <cell r="F93" t="str">
            <v>OKI</v>
          </cell>
          <cell r="G93" t="str">
            <v>Same</v>
          </cell>
        </row>
        <row r="94">
          <cell r="E94" t="str">
            <v>95332-10070</v>
          </cell>
          <cell r="F94" t="str">
            <v>OKI</v>
          </cell>
          <cell r="G94" t="str">
            <v>Same</v>
          </cell>
        </row>
        <row r="95">
          <cell r="E95" t="str">
            <v>77710-60190</v>
          </cell>
          <cell r="F95" t="str">
            <v>OKI</v>
          </cell>
          <cell r="G95" t="str">
            <v>Same</v>
          </cell>
        </row>
        <row r="96">
          <cell r="E96" t="str">
            <v>8JS728569-141</v>
          </cell>
          <cell r="F96" t="str">
            <v>Shining Star</v>
          </cell>
          <cell r="G96" t="str">
            <v>Same</v>
          </cell>
        </row>
        <row r="97">
          <cell r="E97" t="str">
            <v>8JS728569-101</v>
          </cell>
          <cell r="F97" t="str">
            <v>Shining Star</v>
          </cell>
          <cell r="G97" t="str">
            <v>Same</v>
          </cell>
        </row>
        <row r="98">
          <cell r="E98" t="str">
            <v>8JS728569-121</v>
          </cell>
          <cell r="F98" t="str">
            <v>Shining Star</v>
          </cell>
          <cell r="G98" t="str">
            <v>Same</v>
          </cell>
        </row>
        <row r="99">
          <cell r="E99" t="str">
            <v>8JS728569-131</v>
          </cell>
          <cell r="F99" t="str">
            <v>Shining Star</v>
          </cell>
          <cell r="G99" t="str">
            <v>Same</v>
          </cell>
        </row>
        <row r="100">
          <cell r="E100" t="str">
            <v>77169-14020</v>
          </cell>
          <cell r="F100" t="str">
            <v>Shining Star</v>
          </cell>
          <cell r="G100" t="str">
            <v>Same</v>
          </cell>
        </row>
        <row r="101">
          <cell r="E101" t="str">
            <v>04445-60070</v>
          </cell>
          <cell r="F101" t="str">
            <v>OKI</v>
          </cell>
          <cell r="G101" t="str">
            <v>Same</v>
          </cell>
        </row>
        <row r="102">
          <cell r="E102" t="str">
            <v>36221-60090</v>
          </cell>
          <cell r="F102" t="str">
            <v>OKI</v>
          </cell>
          <cell r="G102" t="str">
            <v>Same</v>
          </cell>
        </row>
        <row r="103">
          <cell r="E103" t="str">
            <v>44110-60440</v>
          </cell>
          <cell r="F103" t="str">
            <v>OKI</v>
          </cell>
          <cell r="G103" t="str">
            <v>Same</v>
          </cell>
        </row>
        <row r="104">
          <cell r="E104" t="str">
            <v>33421-26110</v>
          </cell>
          <cell r="F104" t="str">
            <v>OKI</v>
          </cell>
          <cell r="G104" t="str">
            <v>Same</v>
          </cell>
        </row>
        <row r="105">
          <cell r="E105" t="str">
            <v>33331-60H00</v>
          </cell>
          <cell r="F105" t="str">
            <v>OKI</v>
          </cell>
          <cell r="G105" t="str">
            <v>Same</v>
          </cell>
        </row>
        <row r="106">
          <cell r="E106" t="str">
            <v>90201-35023</v>
          </cell>
          <cell r="F106" t="str">
            <v>Alwasil</v>
          </cell>
        </row>
        <row r="107">
          <cell r="E107" t="str">
            <v>33402-60030</v>
          </cell>
          <cell r="F107" t="str">
            <v>OKI</v>
          </cell>
          <cell r="G107" t="str">
            <v>Same</v>
          </cell>
        </row>
        <row r="108">
          <cell r="E108" t="str">
            <v>82610-27010</v>
          </cell>
          <cell r="F108" t="str">
            <v>Alwasil</v>
          </cell>
        </row>
        <row r="109">
          <cell r="E109" t="str">
            <v>43423-35010</v>
          </cell>
        </row>
        <row r="110">
          <cell r="E110" t="str">
            <v>53101-60450</v>
          </cell>
          <cell r="F110" t="str">
            <v>OKI</v>
          </cell>
          <cell r="G110" t="str">
            <v>Same</v>
          </cell>
        </row>
        <row r="111">
          <cell r="E111" t="str">
            <v>19850-17020</v>
          </cell>
          <cell r="F111" t="str">
            <v>OKI</v>
          </cell>
          <cell r="G111" t="str">
            <v>Same</v>
          </cell>
        </row>
        <row r="112">
          <cell r="E112" t="str">
            <v>90947-02885</v>
          </cell>
          <cell r="F112" t="str">
            <v>OKI</v>
          </cell>
          <cell r="G112" t="str">
            <v>Same</v>
          </cell>
        </row>
        <row r="113">
          <cell r="E113" t="str">
            <v>27370-75060</v>
          </cell>
          <cell r="F113" t="str">
            <v>OKI</v>
          </cell>
          <cell r="G113" t="str">
            <v>Same</v>
          </cell>
        </row>
        <row r="114">
          <cell r="E114" t="str">
            <v>23600-19075</v>
          </cell>
          <cell r="F114" t="str">
            <v>OKI</v>
          </cell>
          <cell r="G114" t="str">
            <v>Same</v>
          </cell>
        </row>
        <row r="115">
          <cell r="E115" t="str">
            <v>44778-60220</v>
          </cell>
          <cell r="F115" t="str">
            <v>OKI</v>
          </cell>
          <cell r="G115" t="str">
            <v>Same</v>
          </cell>
        </row>
        <row r="116">
          <cell r="E116" t="str">
            <v>95311-13015</v>
          </cell>
          <cell r="F116" t="str">
            <v>Shining Star</v>
          </cell>
          <cell r="G116" t="str">
            <v>Same</v>
          </cell>
        </row>
        <row r="117">
          <cell r="E117" t="str">
            <v>77213-60180</v>
          </cell>
          <cell r="F117" t="str">
            <v>Shining Star</v>
          </cell>
          <cell r="G117" t="str">
            <v>Same</v>
          </cell>
        </row>
        <row r="118">
          <cell r="E118" t="str">
            <v>44773-60260</v>
          </cell>
          <cell r="F118" t="str">
            <v>OKI</v>
          </cell>
          <cell r="G118" t="str">
            <v>Same</v>
          </cell>
        </row>
        <row r="119">
          <cell r="E119" t="str">
            <v>44775-60080</v>
          </cell>
          <cell r="F119" t="str">
            <v>OKI</v>
          </cell>
          <cell r="G119" t="str">
            <v>Same</v>
          </cell>
        </row>
        <row r="120">
          <cell r="E120" t="str">
            <v>43530-69065</v>
          </cell>
          <cell r="F120" t="str">
            <v>OKI</v>
          </cell>
          <cell r="G120" t="str">
            <v>Same</v>
          </cell>
        </row>
        <row r="121">
          <cell r="E121" t="str">
            <v>90942-02083</v>
          </cell>
          <cell r="F121" t="str">
            <v>OKI</v>
          </cell>
          <cell r="G121" t="str">
            <v>Same</v>
          </cell>
        </row>
        <row r="122">
          <cell r="E122" t="str">
            <v>90942-01101</v>
          </cell>
          <cell r="F122" t="str">
            <v>OKI</v>
          </cell>
          <cell r="G122" t="str">
            <v>Same</v>
          </cell>
        </row>
        <row r="123">
          <cell r="E123" t="str">
            <v>90214-42030</v>
          </cell>
          <cell r="F123" t="str">
            <v>OKI</v>
          </cell>
          <cell r="G123" t="str">
            <v>Same</v>
          </cell>
        </row>
        <row r="124">
          <cell r="E124" t="str">
            <v>90311-62001</v>
          </cell>
          <cell r="F124" t="str">
            <v>OKI</v>
          </cell>
          <cell r="G124" t="str">
            <v>Same</v>
          </cell>
        </row>
        <row r="125">
          <cell r="E125" t="str">
            <v>33362-60031</v>
          </cell>
          <cell r="F125" t="str">
            <v>OKI</v>
          </cell>
          <cell r="G125" t="str">
            <v>Same</v>
          </cell>
        </row>
        <row r="126">
          <cell r="E126" t="str">
            <v>44360-60101</v>
          </cell>
          <cell r="F126" t="str">
            <v>OKI</v>
          </cell>
          <cell r="G126" t="str">
            <v>Same</v>
          </cell>
        </row>
        <row r="127">
          <cell r="E127" t="str">
            <v>44305-22061</v>
          </cell>
          <cell r="F127" t="str">
            <v>OKI</v>
          </cell>
          <cell r="G127" t="str">
            <v>Same</v>
          </cell>
        </row>
        <row r="128">
          <cell r="E128" t="str">
            <v>22100-1C201</v>
          </cell>
          <cell r="F128" t="str">
            <v>OKI</v>
          </cell>
          <cell r="G128" t="str">
            <v>22100-IC190</v>
          </cell>
        </row>
        <row r="129">
          <cell r="E129" t="str">
            <v>22101-54250</v>
          </cell>
          <cell r="F129" t="str">
            <v>OKI</v>
          </cell>
          <cell r="G129" t="str">
            <v>Same</v>
          </cell>
        </row>
        <row r="130">
          <cell r="E130" t="str">
            <v>90099-13018</v>
          </cell>
          <cell r="F130" t="str">
            <v>OKI</v>
          </cell>
          <cell r="G130" t="str">
            <v>Same</v>
          </cell>
        </row>
        <row r="131">
          <cell r="E131" t="str">
            <v>90280-05004</v>
          </cell>
          <cell r="F131" t="str">
            <v>OKI</v>
          </cell>
          <cell r="G131" t="str">
            <v>Same</v>
          </cell>
        </row>
        <row r="132">
          <cell r="E132" t="str">
            <v>33365-35060</v>
          </cell>
          <cell r="F132" t="str">
            <v>OKI</v>
          </cell>
          <cell r="G132" t="str">
            <v>Same</v>
          </cell>
        </row>
        <row r="133">
          <cell r="E133" t="str">
            <v>33366-35030</v>
          </cell>
          <cell r="F133" t="str">
            <v>Shining Star</v>
          </cell>
          <cell r="G133" t="str">
            <v>Same</v>
          </cell>
        </row>
        <row r="134">
          <cell r="E134" t="str">
            <v>33394-35030</v>
          </cell>
          <cell r="F134" t="str">
            <v>Shining Star</v>
          </cell>
          <cell r="G134" t="str">
            <v>Same</v>
          </cell>
        </row>
        <row r="135">
          <cell r="E135" t="str">
            <v>90366-20003</v>
          </cell>
          <cell r="F135" t="str">
            <v>OKI</v>
          </cell>
          <cell r="G135" t="str">
            <v>90366-30078</v>
          </cell>
        </row>
        <row r="136">
          <cell r="E136" t="str">
            <v>81130-60C40</v>
          </cell>
          <cell r="F136" t="str">
            <v>OKI</v>
          </cell>
          <cell r="G136" t="str">
            <v>Same</v>
          </cell>
        </row>
        <row r="137">
          <cell r="E137" t="str">
            <v>81170-60C10</v>
          </cell>
          <cell r="F137" t="str">
            <v>OKI</v>
          </cell>
          <cell r="G137" t="str">
            <v>Same</v>
          </cell>
        </row>
        <row r="138">
          <cell r="E138" t="str">
            <v>22308-5B650</v>
          </cell>
          <cell r="F138" t="str">
            <v>OKI</v>
          </cell>
          <cell r="G138" t="str">
            <v>Same</v>
          </cell>
        </row>
        <row r="139">
          <cell r="E139" t="str">
            <v>47750-60120</v>
          </cell>
        </row>
        <row r="140">
          <cell r="E140" t="str">
            <v>45044-69145</v>
          </cell>
          <cell r="F140" t="str">
            <v>OKI</v>
          </cell>
          <cell r="G140" t="str">
            <v>Same</v>
          </cell>
        </row>
        <row r="141">
          <cell r="E141" t="str">
            <v>43212-60111</v>
          </cell>
          <cell r="F141" t="str">
            <v>OKI</v>
          </cell>
          <cell r="G141" t="str">
            <v>Same</v>
          </cell>
        </row>
        <row r="142">
          <cell r="E142" t="str">
            <v>87940-60372</v>
          </cell>
        </row>
        <row r="143">
          <cell r="E143" t="str">
            <v>47061-60030</v>
          </cell>
          <cell r="F143" t="str">
            <v>OKI</v>
          </cell>
          <cell r="G143" t="str">
            <v>Same</v>
          </cell>
        </row>
        <row r="144">
          <cell r="E144" t="str">
            <v>48802-60120</v>
          </cell>
          <cell r="F144" t="str">
            <v>OKI</v>
          </cell>
          <cell r="G144" t="str">
            <v>Same</v>
          </cell>
        </row>
        <row r="145">
          <cell r="E145" t="str">
            <v>90913-03014</v>
          </cell>
          <cell r="F145" t="str">
            <v>OKI</v>
          </cell>
          <cell r="G145" t="str">
            <v>Same</v>
          </cell>
        </row>
        <row r="146">
          <cell r="E146" t="str">
            <v>43521-60011</v>
          </cell>
          <cell r="F146" t="str">
            <v>OKI</v>
          </cell>
          <cell r="G146" t="str">
            <v>Same</v>
          </cell>
        </row>
        <row r="147">
          <cell r="E147" t="str">
            <v>48211-60B80</v>
          </cell>
          <cell r="F147" t="str">
            <v>OKI</v>
          </cell>
          <cell r="G147" t="str">
            <v>Same</v>
          </cell>
        </row>
        <row r="148">
          <cell r="E148" t="str">
            <v>45210-60061</v>
          </cell>
          <cell r="F148" t="str">
            <v>Shining Star</v>
          </cell>
          <cell r="G148" t="str">
            <v>Same</v>
          </cell>
        </row>
        <row r="149">
          <cell r="E149" t="str">
            <v>47201-60A00</v>
          </cell>
          <cell r="F149" t="str">
            <v>OKI</v>
          </cell>
          <cell r="G149" t="str">
            <v>Same</v>
          </cell>
        </row>
        <row r="150">
          <cell r="E150" t="str">
            <v>31420-60051</v>
          </cell>
          <cell r="F150" t="str">
            <v>OKI</v>
          </cell>
          <cell r="G150" t="str">
            <v>Same</v>
          </cell>
        </row>
        <row r="151">
          <cell r="E151" t="str">
            <v>53706-60040</v>
          </cell>
          <cell r="F151" t="str">
            <v>Shining Star</v>
          </cell>
          <cell r="G151" t="str">
            <v>Same</v>
          </cell>
        </row>
        <row r="152">
          <cell r="E152" t="str">
            <v>53705-60060</v>
          </cell>
          <cell r="F152" t="str">
            <v>Shining Star</v>
          </cell>
          <cell r="G152" t="str">
            <v>Same</v>
          </cell>
        </row>
        <row r="153">
          <cell r="E153" t="str">
            <v>90364-44003</v>
          </cell>
        </row>
        <row r="154">
          <cell r="E154" t="str">
            <v>90364-33011</v>
          </cell>
          <cell r="F154" t="str">
            <v>OKI</v>
          </cell>
          <cell r="G154" t="str">
            <v>Same</v>
          </cell>
        </row>
        <row r="155">
          <cell r="E155" t="str">
            <v>90364-39005</v>
          </cell>
          <cell r="F155" t="str">
            <v>OKI</v>
          </cell>
          <cell r="G155" t="str">
            <v>90364-39016</v>
          </cell>
        </row>
        <row r="156">
          <cell r="E156" t="str">
            <v>23620-19105</v>
          </cell>
          <cell r="F156" t="str">
            <v>OKI</v>
          </cell>
          <cell r="G156" t="str">
            <v>Same</v>
          </cell>
        </row>
        <row r="157">
          <cell r="E157" t="str">
            <v>90178-14009</v>
          </cell>
          <cell r="F157" t="str">
            <v>OKI</v>
          </cell>
          <cell r="G157" t="str">
            <v>Same</v>
          </cell>
        </row>
        <row r="158">
          <cell r="E158" t="str">
            <v>90301-35006</v>
          </cell>
          <cell r="F158" t="str">
            <v>OKI</v>
          </cell>
          <cell r="G158" t="str">
            <v>Same</v>
          </cell>
        </row>
        <row r="159">
          <cell r="E159" t="str">
            <v>90915-30002</v>
          </cell>
          <cell r="F159" t="str">
            <v>OKI</v>
          </cell>
          <cell r="G159" t="str">
            <v>90915-30002-8T</v>
          </cell>
        </row>
        <row r="160">
          <cell r="E160" t="str">
            <v>22544-64740</v>
          </cell>
          <cell r="F160" t="str">
            <v>OKI</v>
          </cell>
          <cell r="G160" t="str">
            <v>Same</v>
          </cell>
        </row>
        <row r="161">
          <cell r="E161" t="str">
            <v>90250-05026</v>
          </cell>
          <cell r="F161" t="str">
            <v>OKI</v>
          </cell>
          <cell r="G161" t="str">
            <v>Same</v>
          </cell>
        </row>
        <row r="162">
          <cell r="E162" t="str">
            <v>47447-60010</v>
          </cell>
          <cell r="F162" t="str">
            <v>OKI</v>
          </cell>
          <cell r="G162" t="str">
            <v>Same</v>
          </cell>
        </row>
        <row r="163">
          <cell r="E163" t="str">
            <v>22655-54010</v>
          </cell>
          <cell r="F163" t="str">
            <v>OKI</v>
          </cell>
          <cell r="G163" t="str">
            <v>Same</v>
          </cell>
        </row>
        <row r="164">
          <cell r="E164" t="str">
            <v>47731-14110</v>
          </cell>
          <cell r="F164" t="str">
            <v>OKI</v>
          </cell>
          <cell r="G164" t="str">
            <v>Same</v>
          </cell>
        </row>
        <row r="165">
          <cell r="E165" t="str">
            <v>13011-17030</v>
          </cell>
        </row>
        <row r="166">
          <cell r="E166" t="str">
            <v>13101-17100-01</v>
          </cell>
          <cell r="F166" t="str">
            <v>OKI</v>
          </cell>
          <cell r="G166" t="str">
            <v>Same</v>
          </cell>
        </row>
        <row r="167">
          <cell r="E167" t="str">
            <v>42428-60011</v>
          </cell>
        </row>
        <row r="168">
          <cell r="E168" t="str">
            <v>22176-45020</v>
          </cell>
          <cell r="F168" t="str">
            <v>Alwasil</v>
          </cell>
        </row>
        <row r="169">
          <cell r="E169" t="str">
            <v>17730-66010</v>
          </cell>
          <cell r="F169" t="str">
            <v>OKI</v>
          </cell>
          <cell r="G169" t="str">
            <v>Same</v>
          </cell>
        </row>
        <row r="170">
          <cell r="E170" t="str">
            <v>31210-36330</v>
          </cell>
          <cell r="F170" t="str">
            <v>OKI</v>
          </cell>
          <cell r="G170" t="str">
            <v>Same</v>
          </cell>
        </row>
        <row r="171">
          <cell r="E171" t="str">
            <v>22505-54010</v>
          </cell>
          <cell r="F171" t="str">
            <v>OKI</v>
          </cell>
          <cell r="G171" t="str">
            <v>Same</v>
          </cell>
        </row>
        <row r="172">
          <cell r="E172" t="str">
            <v>16400-17401</v>
          </cell>
          <cell r="F172" t="str">
            <v>OKI</v>
          </cell>
          <cell r="G172" t="str">
            <v>Same</v>
          </cell>
        </row>
        <row r="173">
          <cell r="E173" t="str">
            <v>96136-54801</v>
          </cell>
          <cell r="F173" t="str">
            <v>OKI</v>
          </cell>
          <cell r="G173" t="str">
            <v>Same</v>
          </cell>
        </row>
        <row r="174">
          <cell r="E174" t="str">
            <v>16571-17020</v>
          </cell>
          <cell r="F174" t="str">
            <v>OKI</v>
          </cell>
          <cell r="G174" t="str">
            <v>Same</v>
          </cell>
        </row>
        <row r="175">
          <cell r="E175" t="str">
            <v>42420-69015</v>
          </cell>
          <cell r="F175" t="str">
            <v>Shining Star</v>
          </cell>
          <cell r="G175" t="str">
            <v>42420-69016</v>
          </cell>
        </row>
        <row r="176">
          <cell r="E176" t="str">
            <v>27700-62030</v>
          </cell>
          <cell r="F176" t="str">
            <v>OKI</v>
          </cell>
          <cell r="G176" t="str">
            <v>Same</v>
          </cell>
        </row>
        <row r="177">
          <cell r="E177" t="str">
            <v>90987-04002</v>
          </cell>
          <cell r="F177" t="str">
            <v>OKI</v>
          </cell>
          <cell r="G177" t="str">
            <v>Same</v>
          </cell>
        </row>
        <row r="178">
          <cell r="E178" t="str">
            <v>90948-02126</v>
          </cell>
          <cell r="F178" t="str">
            <v>OKI</v>
          </cell>
          <cell r="G178" t="str">
            <v>Same</v>
          </cell>
        </row>
        <row r="179">
          <cell r="E179" t="str">
            <v>90948-02141</v>
          </cell>
          <cell r="F179" t="str">
            <v>OKI</v>
          </cell>
          <cell r="G179" t="str">
            <v>Same</v>
          </cell>
        </row>
        <row r="180">
          <cell r="E180" t="str">
            <v>48509-60040</v>
          </cell>
          <cell r="F180" t="str">
            <v>OKI</v>
          </cell>
          <cell r="G180" t="str">
            <v>Same</v>
          </cell>
        </row>
        <row r="181">
          <cell r="E181" t="str">
            <v>33506-35110</v>
          </cell>
          <cell r="F181" t="str">
            <v>Shining Star</v>
          </cell>
          <cell r="G181" t="str">
            <v>Same</v>
          </cell>
        </row>
        <row r="182">
          <cell r="E182" t="str">
            <v>47730-60120</v>
          </cell>
          <cell r="F182" t="str">
            <v>OKI</v>
          </cell>
          <cell r="G182" t="str">
            <v>Same</v>
          </cell>
        </row>
        <row r="183">
          <cell r="E183" t="str">
            <v>69205-10040-33</v>
          </cell>
          <cell r="F183" t="str">
            <v>OKI</v>
          </cell>
          <cell r="G183" t="str">
            <v>Same</v>
          </cell>
        </row>
        <row r="184">
          <cell r="E184" t="str">
            <v>69210-90K00</v>
          </cell>
          <cell r="F184" t="str">
            <v>OKI</v>
          </cell>
          <cell r="G184" t="str">
            <v>Same</v>
          </cell>
        </row>
        <row r="185">
          <cell r="E185" t="str">
            <v>45045-69075</v>
          </cell>
          <cell r="F185" t="str">
            <v>OKI</v>
          </cell>
          <cell r="G185" t="str">
            <v>Same</v>
          </cell>
        </row>
        <row r="186">
          <cell r="E186" t="str">
            <v>53801-60B30</v>
          </cell>
          <cell r="F186" t="str">
            <v>Shining Star</v>
          </cell>
          <cell r="G186" t="str">
            <v>Same</v>
          </cell>
        </row>
        <row r="187">
          <cell r="E187" t="str">
            <v>43211-60111</v>
          </cell>
          <cell r="F187" t="str">
            <v>OKI</v>
          </cell>
          <cell r="G187" t="str">
            <v>Same</v>
          </cell>
        </row>
        <row r="188">
          <cell r="E188" t="str">
            <v>87940-60142</v>
          </cell>
          <cell r="F188" t="str">
            <v>OKI</v>
          </cell>
          <cell r="G188" t="str">
            <v>87910-60152</v>
          </cell>
        </row>
        <row r="189">
          <cell r="E189" t="str">
            <v>47061-60020</v>
          </cell>
          <cell r="F189" t="str">
            <v>Shining Star</v>
          </cell>
          <cell r="G189" t="str">
            <v>47061-60021</v>
          </cell>
        </row>
        <row r="190">
          <cell r="E190" t="str">
            <v>42613-60080</v>
          </cell>
          <cell r="F190" t="str">
            <v>OKI</v>
          </cell>
          <cell r="G190" t="str">
            <v>Same</v>
          </cell>
        </row>
        <row r="191">
          <cell r="E191" t="str">
            <v>90520-12003</v>
          </cell>
          <cell r="F191" t="str">
            <v>OKI</v>
          </cell>
          <cell r="G191" t="str">
            <v>Same</v>
          </cell>
        </row>
        <row r="192">
          <cell r="E192" t="str">
            <v>90520-76002</v>
          </cell>
          <cell r="F192" t="str">
            <v>OKI</v>
          </cell>
          <cell r="G192" t="str">
            <v>Same</v>
          </cell>
        </row>
        <row r="193">
          <cell r="E193" t="str">
            <v>90520-30014</v>
          </cell>
          <cell r="F193" t="str">
            <v>Shining Star</v>
          </cell>
          <cell r="G193" t="str">
            <v>Same</v>
          </cell>
        </row>
        <row r="194">
          <cell r="E194" t="str">
            <v>90520-36013</v>
          </cell>
          <cell r="F194" t="str">
            <v>OKI</v>
          </cell>
          <cell r="G194" t="str">
            <v>Same</v>
          </cell>
        </row>
        <row r="195">
          <cell r="E195" t="str">
            <v>33037-60050</v>
          </cell>
          <cell r="F195" t="str">
            <v>OKI</v>
          </cell>
          <cell r="G195" t="str">
            <v>Same</v>
          </cell>
        </row>
        <row r="196">
          <cell r="E196" t="str">
            <v>33037-35030</v>
          </cell>
          <cell r="F196" t="str">
            <v>OKI</v>
          </cell>
          <cell r="G196" t="str">
            <v>Same</v>
          </cell>
        </row>
        <row r="197">
          <cell r="E197" t="str">
            <v>33368-35040</v>
          </cell>
          <cell r="F197" t="str">
            <v>OKI</v>
          </cell>
          <cell r="G197" t="str">
            <v>Same</v>
          </cell>
        </row>
        <row r="198">
          <cell r="E198" t="str">
            <v>33384-35011</v>
          </cell>
          <cell r="F198" t="str">
            <v>OKI</v>
          </cell>
          <cell r="G198" t="str">
            <v>Same</v>
          </cell>
        </row>
        <row r="199">
          <cell r="E199" t="str">
            <v>90502-38008</v>
          </cell>
          <cell r="F199" t="str">
            <v>Alwasil</v>
          </cell>
        </row>
        <row r="200">
          <cell r="E200" t="str">
            <v>90520-22016</v>
          </cell>
          <cell r="F200" t="str">
            <v>Shining Star</v>
          </cell>
          <cell r="G200" t="str">
            <v>Same</v>
          </cell>
        </row>
        <row r="201">
          <cell r="E201" t="str">
            <v>90520-88001</v>
          </cell>
          <cell r="F201" t="str">
            <v>Shining Star</v>
          </cell>
          <cell r="G201" t="str">
            <v>Same</v>
          </cell>
        </row>
        <row r="202">
          <cell r="E202" t="str">
            <v>90521-24005</v>
          </cell>
          <cell r="F202" t="str">
            <v>Alwasil</v>
          </cell>
        </row>
        <row r="203">
          <cell r="E203" t="str">
            <v>90520-36007</v>
          </cell>
          <cell r="F203" t="str">
            <v>Shining Star</v>
          </cell>
          <cell r="G203" t="str">
            <v>Same</v>
          </cell>
        </row>
        <row r="204">
          <cell r="E204" t="str">
            <v>33366-35060</v>
          </cell>
          <cell r="F204" t="str">
            <v>OKI</v>
          </cell>
          <cell r="G204" t="str">
            <v>Same</v>
          </cell>
        </row>
        <row r="205">
          <cell r="E205" t="str">
            <v>33366-35060</v>
          </cell>
          <cell r="F205" t="str">
            <v>OKI</v>
          </cell>
          <cell r="G205" t="str">
            <v>Same</v>
          </cell>
        </row>
        <row r="206">
          <cell r="E206" t="str">
            <v>33368-35030</v>
          </cell>
          <cell r="F206" t="str">
            <v>OKI</v>
          </cell>
          <cell r="G206" t="str">
            <v>Same</v>
          </cell>
        </row>
        <row r="207">
          <cell r="E207" t="str">
            <v>33368-35080</v>
          </cell>
          <cell r="F207" t="str">
            <v>OKI</v>
          </cell>
          <cell r="G207" t="str">
            <v>Same</v>
          </cell>
        </row>
        <row r="208">
          <cell r="E208" t="str">
            <v>33368-35090</v>
          </cell>
          <cell r="F208" t="str">
            <v>OKI</v>
          </cell>
          <cell r="G208" t="str">
            <v>Same</v>
          </cell>
        </row>
        <row r="209">
          <cell r="E209" t="str">
            <v>33384-26010</v>
          </cell>
          <cell r="F209" t="str">
            <v>OKI</v>
          </cell>
          <cell r="G209" t="str">
            <v>Same</v>
          </cell>
        </row>
        <row r="210">
          <cell r="E210" t="str">
            <v>90301-34005</v>
          </cell>
          <cell r="F210" t="str">
            <v>Shining Star</v>
          </cell>
          <cell r="G210" t="str">
            <v>Same</v>
          </cell>
        </row>
        <row r="211">
          <cell r="E211" t="str">
            <v>22140-17810</v>
          </cell>
          <cell r="F211" t="str">
            <v>OKI</v>
          </cell>
          <cell r="G211" t="str">
            <v>Same</v>
          </cell>
        </row>
        <row r="212">
          <cell r="E212" t="str">
            <v>22149-56351</v>
          </cell>
          <cell r="F212" t="str">
            <v>OKI</v>
          </cell>
          <cell r="G212" t="str">
            <v>Same</v>
          </cell>
        </row>
        <row r="213">
          <cell r="E213" t="str">
            <v>42110-60A10</v>
          </cell>
          <cell r="F213" t="str">
            <v>OKI</v>
          </cell>
          <cell r="G213" t="str">
            <v>Same</v>
          </cell>
        </row>
        <row r="214">
          <cell r="E214" t="str">
            <v>90366-35053</v>
          </cell>
          <cell r="F214" t="str">
            <v>OKI</v>
          </cell>
          <cell r="G214" t="str">
            <v>Same</v>
          </cell>
        </row>
        <row r="215">
          <cell r="E215" t="str">
            <v>90506-18031</v>
          </cell>
          <cell r="F215" t="str">
            <v>OKI</v>
          </cell>
          <cell r="G215" t="str">
            <v>Same</v>
          </cell>
        </row>
        <row r="216">
          <cell r="E216" t="str">
            <v>47449-30020</v>
          </cell>
          <cell r="F216" t="str">
            <v>OKI</v>
          </cell>
          <cell r="G216" t="str">
            <v>Same</v>
          </cell>
        </row>
        <row r="217">
          <cell r="E217" t="str">
            <v>04479-60070</v>
          </cell>
          <cell r="F217" t="str">
            <v>OKI</v>
          </cell>
          <cell r="G217" t="str">
            <v>Same</v>
          </cell>
        </row>
        <row r="218">
          <cell r="E218" t="str">
            <v>90311-45028</v>
          </cell>
          <cell r="F218" t="str">
            <v>OKI</v>
          </cell>
          <cell r="G218" t="str">
            <v>Same</v>
          </cell>
        </row>
        <row r="219">
          <cell r="E219" t="str">
            <v>90311-45028</v>
          </cell>
          <cell r="F219" t="str">
            <v>OKI</v>
          </cell>
          <cell r="G219" t="str">
            <v>Same</v>
          </cell>
        </row>
        <row r="220">
          <cell r="E220" t="str">
            <v>42420-69015</v>
          </cell>
          <cell r="F220" t="str">
            <v>Shining Star</v>
          </cell>
          <cell r="G220" t="str">
            <v>42420-69016</v>
          </cell>
        </row>
        <row r="221">
          <cell r="E221" t="str">
            <v>48702-60050</v>
          </cell>
          <cell r="F221" t="str">
            <v>OKI</v>
          </cell>
          <cell r="G221" t="str">
            <v>Same</v>
          </cell>
        </row>
        <row r="222">
          <cell r="E222" t="str">
            <v>48047-60090</v>
          </cell>
          <cell r="F222" t="str">
            <v>OKI</v>
          </cell>
          <cell r="G222" t="str">
            <v>Same</v>
          </cell>
        </row>
        <row r="223">
          <cell r="E223" t="str">
            <v>90363-30095</v>
          </cell>
          <cell r="F223" t="str">
            <v>OKI</v>
          </cell>
          <cell r="G223" t="str">
            <v>90368-45087</v>
          </cell>
        </row>
        <row r="224">
          <cell r="E224" t="str">
            <v>04483-60200</v>
          </cell>
          <cell r="F224" t="str">
            <v>OKI</v>
          </cell>
          <cell r="G224" t="str">
            <v>Same</v>
          </cell>
        </row>
        <row r="225">
          <cell r="E225" t="str">
            <v>48531-69645</v>
          </cell>
          <cell r="F225" t="str">
            <v>OKI</v>
          </cell>
          <cell r="G225" t="str">
            <v>Same</v>
          </cell>
        </row>
        <row r="226">
          <cell r="E226" t="str">
            <v>90385-19003</v>
          </cell>
          <cell r="F226" t="str">
            <v>OKI</v>
          </cell>
          <cell r="G226" t="str">
            <v>90385-130009</v>
          </cell>
        </row>
        <row r="227">
          <cell r="E227" t="str">
            <v>04371-36050</v>
          </cell>
          <cell r="F227" t="str">
            <v>OKI</v>
          </cell>
          <cell r="G227" t="str">
            <v>Same</v>
          </cell>
        </row>
        <row r="228">
          <cell r="E228" t="str">
            <v>90506-12031</v>
          </cell>
          <cell r="F228" t="str">
            <v>OKI</v>
          </cell>
          <cell r="G228" t="str">
            <v>Same</v>
          </cell>
        </row>
        <row r="229">
          <cell r="E229" t="str">
            <v>90385-18022</v>
          </cell>
          <cell r="F229" t="str">
            <v>OKI</v>
          </cell>
          <cell r="G229" t="str">
            <v>Same</v>
          </cell>
        </row>
        <row r="230">
          <cell r="E230" t="str">
            <v>90385-18021</v>
          </cell>
          <cell r="F230" t="str">
            <v>OKI</v>
          </cell>
          <cell r="G230" t="str">
            <v>Same</v>
          </cell>
        </row>
        <row r="231">
          <cell r="E231" t="str">
            <v>04484-60110</v>
          </cell>
          <cell r="F231" t="str">
            <v>OKI</v>
          </cell>
          <cell r="G231" t="str">
            <v>Same</v>
          </cell>
        </row>
        <row r="232">
          <cell r="E232" t="str">
            <v>04484-60120</v>
          </cell>
          <cell r="F232" t="str">
            <v>OKI</v>
          </cell>
          <cell r="G232" t="str">
            <v>Same</v>
          </cell>
        </row>
        <row r="233">
          <cell r="E233" t="str">
            <v>90385-13009</v>
          </cell>
          <cell r="F233" t="str">
            <v>OKI</v>
          </cell>
          <cell r="G233" t="str">
            <v>90385-19003</v>
          </cell>
        </row>
        <row r="234">
          <cell r="E234" t="str">
            <v>48815-26020</v>
          </cell>
          <cell r="F234" t="str">
            <v>OKI</v>
          </cell>
          <cell r="G234" t="str">
            <v>Same</v>
          </cell>
        </row>
        <row r="235">
          <cell r="E235" t="str">
            <v>42419-60011</v>
          </cell>
          <cell r="F235" t="str">
            <v>OKI</v>
          </cell>
          <cell r="G235" t="str">
            <v>Same</v>
          </cell>
        </row>
        <row r="236">
          <cell r="E236" t="str">
            <v>22160-64010</v>
          </cell>
          <cell r="F236" t="str">
            <v>OKI</v>
          </cell>
          <cell r="G236" t="str">
            <v>Same</v>
          </cell>
        </row>
        <row r="237">
          <cell r="E237" t="str">
            <v>22145-54010</v>
          </cell>
          <cell r="F237" t="str">
            <v>OKI</v>
          </cell>
          <cell r="G237" t="str">
            <v>Same</v>
          </cell>
        </row>
        <row r="238">
          <cell r="E238" t="str">
            <v>33505-35030</v>
          </cell>
          <cell r="F238" t="str">
            <v>Shining Star</v>
          </cell>
          <cell r="G238" t="str">
            <v>Same</v>
          </cell>
        </row>
        <row r="239">
          <cell r="E239" t="str">
            <v>48212-60B80</v>
          </cell>
          <cell r="F239" t="str">
            <v>Shining Star</v>
          </cell>
          <cell r="G239" t="str">
            <v>Same</v>
          </cell>
        </row>
        <row r="240">
          <cell r="E240" t="str">
            <v>90310-36003</v>
          </cell>
          <cell r="F240" t="str">
            <v>OKI</v>
          </cell>
          <cell r="G240" t="str">
            <v>Same</v>
          </cell>
        </row>
        <row r="241">
          <cell r="E241" t="str">
            <v>33321-35141</v>
          </cell>
          <cell r="F241" t="str">
            <v>OKI</v>
          </cell>
          <cell r="G241" t="str">
            <v>Same</v>
          </cell>
        </row>
        <row r="242">
          <cell r="E242" t="str">
            <v>33451-35030</v>
          </cell>
        </row>
        <row r="243">
          <cell r="E243" t="str">
            <v>33301-60130</v>
          </cell>
          <cell r="F243" t="str">
            <v>OKI</v>
          </cell>
          <cell r="G243" t="str">
            <v>Same</v>
          </cell>
        </row>
        <row r="244">
          <cell r="E244" t="str">
            <v>22170-55130</v>
          </cell>
          <cell r="F244" t="str">
            <v>OKI</v>
          </cell>
          <cell r="G244" t="str">
            <v>Same</v>
          </cell>
        </row>
        <row r="245">
          <cell r="E245" t="str">
            <v>90948-03024</v>
          </cell>
          <cell r="F245" t="str">
            <v>OKI</v>
          </cell>
          <cell r="G245" t="str">
            <v>Same</v>
          </cell>
        </row>
        <row r="246">
          <cell r="E246" t="str">
            <v>16711-17150</v>
          </cell>
          <cell r="F246" t="str">
            <v>OKI</v>
          </cell>
          <cell r="G246" t="str">
            <v>16711-17151</v>
          </cell>
        </row>
        <row r="247">
          <cell r="E247" t="str">
            <v>33364-35050</v>
          </cell>
          <cell r="F247" t="str">
            <v>OKI</v>
          </cell>
          <cell r="G247" t="str">
            <v>Same</v>
          </cell>
        </row>
        <row r="248">
          <cell r="E248" t="str">
            <v>33395-35031</v>
          </cell>
          <cell r="F248" t="str">
            <v>Shining Star</v>
          </cell>
          <cell r="G248" t="str">
            <v>Same</v>
          </cell>
        </row>
        <row r="249">
          <cell r="E249" t="str">
            <v>90381-35001</v>
          </cell>
          <cell r="F249" t="str">
            <v>OKI</v>
          </cell>
          <cell r="G249" t="str">
            <v>Same</v>
          </cell>
        </row>
        <row r="250">
          <cell r="E250" t="str">
            <v>90560-39002</v>
          </cell>
          <cell r="F250" t="str">
            <v>OKI</v>
          </cell>
          <cell r="G250" t="str">
            <v>Same</v>
          </cell>
        </row>
        <row r="251">
          <cell r="E251" t="str">
            <v>43401-60081</v>
          </cell>
          <cell r="F251" t="str">
            <v>OKI</v>
          </cell>
          <cell r="G251" t="str">
            <v>Same</v>
          </cell>
        </row>
        <row r="252">
          <cell r="E252" t="str">
            <v>22546-17420</v>
          </cell>
          <cell r="F252" t="str">
            <v>OKI</v>
          </cell>
          <cell r="G252" t="str">
            <v>Same</v>
          </cell>
        </row>
        <row r="253">
          <cell r="E253" t="str">
            <v>90389-14056</v>
          </cell>
          <cell r="F253" t="str">
            <v>Shining Star</v>
          </cell>
          <cell r="G253" t="str">
            <v>Same</v>
          </cell>
        </row>
        <row r="254">
          <cell r="E254" t="str">
            <v>18131-6B380</v>
          </cell>
          <cell r="F254" t="str">
            <v>Shining Star</v>
          </cell>
          <cell r="G254" t="str">
            <v>Same</v>
          </cell>
        </row>
        <row r="255">
          <cell r="E255" t="str">
            <v>90501-08212</v>
          </cell>
          <cell r="F255" t="str">
            <v>OKI</v>
          </cell>
          <cell r="G255" t="str">
            <v>Same</v>
          </cell>
        </row>
        <row r="256">
          <cell r="E256" t="str">
            <v>90501-20012</v>
          </cell>
          <cell r="F256" t="str">
            <v>OKI</v>
          </cell>
          <cell r="G256" t="str">
            <v>Same</v>
          </cell>
        </row>
        <row r="257">
          <cell r="E257" t="str">
            <v>48310-60111</v>
          </cell>
          <cell r="F257" t="str">
            <v>OKI</v>
          </cell>
          <cell r="G257" t="str">
            <v>Same</v>
          </cell>
        </row>
        <row r="258">
          <cell r="E258" t="str">
            <v>48205-6A020</v>
          </cell>
          <cell r="F258" t="str">
            <v>Alwasil</v>
          </cell>
        </row>
        <row r="259">
          <cell r="E259" t="str">
            <v>48212-6A020</v>
          </cell>
          <cell r="F259" t="str">
            <v>Shining Star</v>
          </cell>
          <cell r="G259" t="str">
            <v>Same</v>
          </cell>
        </row>
        <row r="260">
          <cell r="E260" t="str">
            <v>48202-6A020</v>
          </cell>
          <cell r="F260" t="str">
            <v>Alwasil</v>
          </cell>
        </row>
        <row r="261">
          <cell r="E261" t="str">
            <v>33392-60040</v>
          </cell>
          <cell r="F261" t="str">
            <v>OKI</v>
          </cell>
          <cell r="G261" t="str">
            <v>Same</v>
          </cell>
        </row>
        <row r="262">
          <cell r="E262" t="str">
            <v>28100-17091</v>
          </cell>
          <cell r="F262" t="str">
            <v>OKI</v>
          </cell>
          <cell r="G262" t="str">
            <v>Same</v>
          </cell>
        </row>
        <row r="263">
          <cell r="E263" t="str">
            <v>45220-60101</v>
          </cell>
          <cell r="F263" t="str">
            <v>Shining Star</v>
          </cell>
          <cell r="G263" t="str">
            <v>Same</v>
          </cell>
        </row>
        <row r="264">
          <cell r="E264" t="str">
            <v>45100-60190-BO</v>
          </cell>
          <cell r="F264" t="str">
            <v>Shining Star</v>
          </cell>
          <cell r="G264" t="str">
            <v>Same</v>
          </cell>
        </row>
        <row r="265">
          <cell r="E265" t="str">
            <v>90099-05161</v>
          </cell>
          <cell r="F265" t="str">
            <v>OKI</v>
          </cell>
          <cell r="G265" t="str">
            <v>Same</v>
          </cell>
        </row>
        <row r="266">
          <cell r="E266" t="str">
            <v>90105-18006</v>
          </cell>
          <cell r="F266" t="str">
            <v>Shining Star</v>
          </cell>
          <cell r="G266" t="str">
            <v>Same</v>
          </cell>
        </row>
        <row r="267">
          <cell r="E267" t="str">
            <v>90119-12312</v>
          </cell>
          <cell r="F267" t="str">
            <v>Shining Star</v>
          </cell>
          <cell r="G267" t="str">
            <v>Same</v>
          </cell>
        </row>
        <row r="268">
          <cell r="E268" t="str">
            <v>90119-16003</v>
          </cell>
          <cell r="F268" t="str">
            <v>Shining Star</v>
          </cell>
          <cell r="G268" t="str">
            <v>Same</v>
          </cell>
        </row>
        <row r="269">
          <cell r="E269" t="str">
            <v>90126-12005</v>
          </cell>
          <cell r="F269" t="str">
            <v>OKI</v>
          </cell>
          <cell r="G269" t="str">
            <v>Same</v>
          </cell>
        </row>
        <row r="270">
          <cell r="E270" t="str">
            <v>84310-60550</v>
          </cell>
          <cell r="F270" t="str">
            <v>OKI</v>
          </cell>
          <cell r="G270" t="str">
            <v>Same</v>
          </cell>
        </row>
        <row r="271">
          <cell r="E271" t="str">
            <v>84652-69445</v>
          </cell>
          <cell r="F271" t="str">
            <v>OKI</v>
          </cell>
          <cell r="G271" t="str">
            <v>Same</v>
          </cell>
        </row>
        <row r="272">
          <cell r="E272" t="str">
            <v>45460-69215</v>
          </cell>
          <cell r="F272" t="str">
            <v>OKI</v>
          </cell>
          <cell r="G272" t="str">
            <v>Same</v>
          </cell>
        </row>
        <row r="273">
          <cell r="E273" t="str">
            <v>36110-6E181</v>
          </cell>
          <cell r="F273" t="str">
            <v>OKI</v>
          </cell>
          <cell r="G273" t="str">
            <v>Same</v>
          </cell>
        </row>
        <row r="274">
          <cell r="E274" t="str">
            <v>36211-60090</v>
          </cell>
          <cell r="F274" t="str">
            <v>OKI</v>
          </cell>
          <cell r="G274" t="str">
            <v>Same</v>
          </cell>
        </row>
        <row r="275">
          <cell r="E275" t="str">
            <v>33030-6A414</v>
          </cell>
          <cell r="F275" t="str">
            <v>OKI</v>
          </cell>
          <cell r="G275" t="str">
            <v>Same</v>
          </cell>
        </row>
        <row r="276">
          <cell r="E276" t="str">
            <v>90310-35010</v>
          </cell>
          <cell r="F276" t="str">
            <v>OKI</v>
          </cell>
          <cell r="G276" t="str">
            <v>Same</v>
          </cell>
        </row>
        <row r="277">
          <cell r="E277" t="str">
            <v>77017-60410</v>
          </cell>
          <cell r="F277" t="str">
            <v>Shining Star</v>
          </cell>
          <cell r="G277" t="str">
            <v>Same</v>
          </cell>
        </row>
        <row r="278">
          <cell r="E278" t="str">
            <v>90117-14073</v>
          </cell>
          <cell r="F278" t="str">
            <v>OKI</v>
          </cell>
          <cell r="G278" t="str">
            <v>Same</v>
          </cell>
        </row>
        <row r="279">
          <cell r="E279" t="str">
            <v>90179-14023</v>
          </cell>
          <cell r="F279" t="str">
            <v>OKI</v>
          </cell>
          <cell r="G279" t="str">
            <v>Same</v>
          </cell>
        </row>
        <row r="280">
          <cell r="E280" t="str">
            <v>04363-60830</v>
          </cell>
        </row>
        <row r="281">
          <cell r="E281" t="str">
            <v>77720-60150</v>
          </cell>
          <cell r="F281" t="str">
            <v>OKI</v>
          </cell>
          <cell r="G281" t="str">
            <v>Same</v>
          </cell>
        </row>
        <row r="282">
          <cell r="E282" t="str">
            <v>44310-60450</v>
          </cell>
          <cell r="F282" t="str">
            <v>OKI</v>
          </cell>
          <cell r="G282" t="str">
            <v>Same</v>
          </cell>
        </row>
        <row r="283">
          <cell r="E283" t="str">
            <v>44320-60340</v>
          </cell>
          <cell r="F283" t="str">
            <v>OKI</v>
          </cell>
          <cell r="G283" t="str">
            <v>Same</v>
          </cell>
        </row>
        <row r="284">
          <cell r="E284" t="str">
            <v>33348-35010</v>
          </cell>
          <cell r="F284" t="str">
            <v>OKI</v>
          </cell>
          <cell r="G284" t="str">
            <v>Same</v>
          </cell>
        </row>
        <row r="285">
          <cell r="E285" t="str">
            <v>42323-60020</v>
          </cell>
          <cell r="F285" t="str">
            <v>OKI</v>
          </cell>
          <cell r="G285" t="str">
            <v>Same</v>
          </cell>
        </row>
        <row r="286">
          <cell r="E286" t="str">
            <v>90215-42025</v>
          </cell>
          <cell r="F286" t="str">
            <v>OKI</v>
          </cell>
          <cell r="G286" t="str">
            <v>Same</v>
          </cell>
        </row>
        <row r="287">
          <cell r="E287" t="str">
            <v>90201-35006</v>
          </cell>
          <cell r="F287" t="str">
            <v>Shining Star</v>
          </cell>
          <cell r="G287" t="str">
            <v>Same</v>
          </cell>
        </row>
        <row r="288">
          <cell r="E288" t="str">
            <v>36222-60021</v>
          </cell>
          <cell r="F288" t="str">
            <v>OKI</v>
          </cell>
          <cell r="G288" t="str">
            <v>Same</v>
          </cell>
        </row>
        <row r="289">
          <cell r="E289" t="str">
            <v>90368-89084</v>
          </cell>
          <cell r="F289" t="str">
            <v>OKI</v>
          </cell>
          <cell r="G289" t="str">
            <v>90368-49084</v>
          </cell>
        </row>
        <row r="290">
          <cell r="E290" t="str">
            <v>90368-45087</v>
          </cell>
          <cell r="F290" t="str">
            <v>OKI</v>
          </cell>
          <cell r="G290" t="str">
            <v>Same</v>
          </cell>
        </row>
        <row r="291">
          <cell r="E291" t="str">
            <v>47550-60120</v>
          </cell>
          <cell r="F291" t="str">
            <v>OKI</v>
          </cell>
          <cell r="G291" t="str">
            <v>Same</v>
          </cell>
        </row>
        <row r="292">
          <cell r="E292" t="str">
            <v>42610-60320</v>
          </cell>
          <cell r="F292" t="str">
            <v>OKI</v>
          </cell>
          <cell r="G292" t="str">
            <v>Same</v>
          </cell>
        </row>
        <row r="293">
          <cell r="E293" t="str">
            <v>22751-17470</v>
          </cell>
          <cell r="F293" t="str">
            <v>OKI</v>
          </cell>
          <cell r="G293" t="str">
            <v>Same</v>
          </cell>
        </row>
        <row r="294">
          <cell r="E294" t="str">
            <v>17800161030</v>
          </cell>
          <cell r="F294" t="str">
            <v>Alwasil</v>
          </cell>
          <cell r="G294" t="str">
            <v>Same</v>
          </cell>
        </row>
        <row r="295">
          <cell r="E295" t="str">
            <v>2339-51070</v>
          </cell>
          <cell r="F295" t="str">
            <v>Alwasil</v>
          </cell>
          <cell r="G295" t="str">
            <v>Same</v>
          </cell>
        </row>
        <row r="296">
          <cell r="E296" t="str">
            <v>9091540002</v>
          </cell>
          <cell r="F296" t="str">
            <v>Alwasil</v>
          </cell>
          <cell r="G296" t="str">
            <v>Same</v>
          </cell>
        </row>
        <row r="297">
          <cell r="E297" t="str">
            <v>19850-17020</v>
          </cell>
          <cell r="F297" t="str">
            <v>Shining Star</v>
          </cell>
          <cell r="G297" t="str">
            <v>Same</v>
          </cell>
        </row>
        <row r="298">
          <cell r="E298" t="str">
            <v>22140-17810</v>
          </cell>
          <cell r="F298" t="str">
            <v>Shining Star</v>
          </cell>
          <cell r="G298" t="str">
            <v>Same</v>
          </cell>
        </row>
        <row r="299">
          <cell r="E299" t="str">
            <v>17801-61030</v>
          </cell>
          <cell r="F299" t="str">
            <v>Formula X</v>
          </cell>
          <cell r="G299" t="str">
            <v>Same</v>
          </cell>
        </row>
        <row r="300">
          <cell r="E300" t="str">
            <v>90116-10201</v>
          </cell>
          <cell r="F300" t="str">
            <v>Formula X</v>
          </cell>
          <cell r="G300" t="str">
            <v>Same</v>
          </cell>
        </row>
        <row r="301">
          <cell r="E301" t="str">
            <v>43405-60100</v>
          </cell>
          <cell r="F301" t="str">
            <v>Formula X</v>
          </cell>
          <cell r="G301" t="str">
            <v>Same</v>
          </cell>
        </row>
        <row r="302">
          <cell r="E302" t="str">
            <v>23380-17531</v>
          </cell>
          <cell r="F302" t="str">
            <v>Formula X</v>
          </cell>
          <cell r="G302" t="str">
            <v>Same</v>
          </cell>
        </row>
        <row r="303">
          <cell r="E303" t="str">
            <v>48289-60010</v>
          </cell>
          <cell r="F303" t="str">
            <v>Formula X</v>
          </cell>
          <cell r="G303" t="str">
            <v>Same</v>
          </cell>
        </row>
        <row r="304">
          <cell r="E304" t="str">
            <v>31250-60431</v>
          </cell>
          <cell r="F304" t="str">
            <v>Formula X</v>
          </cell>
          <cell r="G304" t="str">
            <v>Same</v>
          </cell>
        </row>
        <row r="305">
          <cell r="E305" t="str">
            <v>31470-60290</v>
          </cell>
          <cell r="F305" t="str">
            <v>Formula X</v>
          </cell>
          <cell r="G305" t="str">
            <v>Same</v>
          </cell>
        </row>
        <row r="306">
          <cell r="E306" t="str">
            <v>42323-60030</v>
          </cell>
          <cell r="F306" t="str">
            <v>Formula X</v>
          </cell>
          <cell r="G306" t="str">
            <v>Same</v>
          </cell>
        </row>
        <row r="307">
          <cell r="E307" t="str">
            <v>404474-35100</v>
          </cell>
          <cell r="F307" t="str">
            <v>Formula X</v>
          </cell>
          <cell r="G307" t="str">
            <v>47740-35100</v>
          </cell>
        </row>
        <row r="308">
          <cell r="E308" t="str">
            <v>43412-60120</v>
          </cell>
          <cell r="F308" t="str">
            <v>Formula X</v>
          </cell>
          <cell r="G308" t="str">
            <v>Same</v>
          </cell>
        </row>
        <row r="309">
          <cell r="E309" t="str">
            <v>90311-41009</v>
          </cell>
          <cell r="F309" t="str">
            <v>Formula X</v>
          </cell>
          <cell r="G309" t="str">
            <v>Same</v>
          </cell>
        </row>
        <row r="310">
          <cell r="E310" t="str">
            <v>04434-60051</v>
          </cell>
          <cell r="F310" t="str">
            <v>Formula X</v>
          </cell>
          <cell r="G310" t="str">
            <v>Same</v>
          </cell>
        </row>
        <row r="311">
          <cell r="E311" t="str">
            <v>48511-69645</v>
          </cell>
          <cell r="F311" t="str">
            <v>Formula X</v>
          </cell>
          <cell r="G311" t="str">
            <v>Same</v>
          </cell>
        </row>
        <row r="312">
          <cell r="E312" t="str">
            <v>90948-01004</v>
          </cell>
          <cell r="F312" t="str">
            <v>Formula X</v>
          </cell>
          <cell r="G312" t="str">
            <v>Same</v>
          </cell>
        </row>
        <row r="313">
          <cell r="E313" t="str">
            <v>23390-51090</v>
          </cell>
          <cell r="F313" t="str">
            <v>Formula X</v>
          </cell>
          <cell r="G313" t="str">
            <v>Same</v>
          </cell>
        </row>
        <row r="314">
          <cell r="E314" t="str">
            <v>90215-42025F</v>
          </cell>
          <cell r="F314" t="str">
            <v>Formula X</v>
          </cell>
          <cell r="G314" t="str">
            <v>Same</v>
          </cell>
        </row>
        <row r="315">
          <cell r="E315" t="str">
            <v>43521-60011</v>
          </cell>
          <cell r="F315" t="str">
            <v>Formula X</v>
          </cell>
          <cell r="G315" t="str">
            <v>Same</v>
          </cell>
        </row>
        <row r="316">
          <cell r="E316" t="str">
            <v>90311-62001</v>
          </cell>
          <cell r="F316" t="str">
            <v>Formula X</v>
          </cell>
          <cell r="G316" t="str">
            <v>Same</v>
          </cell>
        </row>
        <row r="317">
          <cell r="E317" t="str">
            <v>90366-20003</v>
          </cell>
          <cell r="F317" t="str">
            <v>Formula X</v>
          </cell>
          <cell r="G317" t="str">
            <v>Same</v>
          </cell>
        </row>
        <row r="318">
          <cell r="E318" t="str">
            <v>48702-60050</v>
          </cell>
          <cell r="F318" t="str">
            <v>Formula X</v>
          </cell>
          <cell r="G318" t="str">
            <v>Same</v>
          </cell>
        </row>
        <row r="319">
          <cell r="E319" t="str">
            <v>90915-30002</v>
          </cell>
          <cell r="F319" t="str">
            <v>Formula X</v>
          </cell>
          <cell r="G319" t="str">
            <v>Same</v>
          </cell>
        </row>
        <row r="320">
          <cell r="E320" t="str">
            <v>16400-17401</v>
          </cell>
          <cell r="F320" t="str">
            <v>Formula X</v>
          </cell>
          <cell r="G320" t="str">
            <v>Same</v>
          </cell>
        </row>
        <row r="321">
          <cell r="E321" t="str">
            <v>22140-17810</v>
          </cell>
          <cell r="F321" t="str">
            <v>Formula X</v>
          </cell>
          <cell r="G321" t="str">
            <v>Same</v>
          </cell>
        </row>
        <row r="322">
          <cell r="E322" t="str">
            <v>48531-69645</v>
          </cell>
          <cell r="F322" t="str">
            <v>Formula X</v>
          </cell>
          <cell r="G322" t="str">
            <v>Same</v>
          </cell>
        </row>
        <row r="323">
          <cell r="E323" t="str">
            <v>90385-19003</v>
          </cell>
          <cell r="F323" t="str">
            <v>Formula X</v>
          </cell>
          <cell r="G323" t="str">
            <v>Same</v>
          </cell>
        </row>
        <row r="324">
          <cell r="E324" t="str">
            <v>04484-60110</v>
          </cell>
          <cell r="F324" t="str">
            <v>Formula X</v>
          </cell>
          <cell r="G324" t="str">
            <v>Same</v>
          </cell>
        </row>
        <row r="325">
          <cell r="E325" t="str">
            <v>90364-33011</v>
          </cell>
          <cell r="F325" t="str">
            <v>Formula X</v>
          </cell>
          <cell r="G325" t="str">
            <v>Same</v>
          </cell>
        </row>
        <row r="326">
          <cell r="E326" t="str">
            <v>43401-60081</v>
          </cell>
          <cell r="F326" t="str">
            <v>Formula X</v>
          </cell>
          <cell r="G326" t="str">
            <v>Same</v>
          </cell>
        </row>
        <row r="327">
          <cell r="E327" t="str">
            <v>90381-35001</v>
          </cell>
          <cell r="F327" t="str">
            <v>Formula X</v>
          </cell>
          <cell r="G327" t="str">
            <v>Same</v>
          </cell>
        </row>
        <row r="328">
          <cell r="E328" t="str">
            <v>48310-60111</v>
          </cell>
          <cell r="F328" t="str">
            <v>Formula X</v>
          </cell>
          <cell r="G328" t="str">
            <v>Same</v>
          </cell>
        </row>
        <row r="329">
          <cell r="E329" t="str">
            <v>90310-35010</v>
          </cell>
          <cell r="F329" t="str">
            <v>Formula X</v>
          </cell>
          <cell r="G329" t="str">
            <v>Same</v>
          </cell>
        </row>
        <row r="330">
          <cell r="E330" t="str">
            <v>90117-14073</v>
          </cell>
          <cell r="F330" t="str">
            <v>Formula X</v>
          </cell>
          <cell r="G330" t="str">
            <v>Same</v>
          </cell>
        </row>
        <row r="331">
          <cell r="E331" t="str">
            <v>90179-14023</v>
          </cell>
          <cell r="F331" t="str">
            <v>Formula X</v>
          </cell>
          <cell r="G331" t="str">
            <v>Same</v>
          </cell>
        </row>
        <row r="332">
          <cell r="E332" t="str">
            <v>90368-45084</v>
          </cell>
          <cell r="F332" t="str">
            <v>Formula X</v>
          </cell>
          <cell r="G332" t="str">
            <v>Same</v>
          </cell>
        </row>
        <row r="333">
          <cell r="E333" t="str">
            <v>90368-45087</v>
          </cell>
          <cell r="F333" t="str">
            <v>Formula X</v>
          </cell>
          <cell r="G333" t="str">
            <v>Same</v>
          </cell>
        </row>
        <row r="334">
          <cell r="E334" t="str">
            <v>85212-60032</v>
          </cell>
          <cell r="F334" t="str">
            <v>Zeregaber</v>
          </cell>
          <cell r="G334" t="str">
            <v>Same</v>
          </cell>
        </row>
        <row r="335">
          <cell r="E335" t="str">
            <v>90310-35010</v>
          </cell>
          <cell r="F335" t="str">
            <v>Zeregaber</v>
          </cell>
          <cell r="G335" t="str">
            <v>Same</v>
          </cell>
        </row>
        <row r="336">
          <cell r="E336" t="str">
            <v>47730-60110</v>
          </cell>
          <cell r="F336" t="str">
            <v>Zeregaber</v>
          </cell>
          <cell r="G336" t="str">
            <v>Same</v>
          </cell>
        </row>
        <row r="337">
          <cell r="E337" t="str">
            <v>04474-35100</v>
          </cell>
          <cell r="F337" t="str">
            <v>Zeregaber</v>
          </cell>
          <cell r="G337" t="str">
            <v>Same</v>
          </cell>
        </row>
        <row r="338">
          <cell r="E338" t="str">
            <v>04465-60340</v>
          </cell>
          <cell r="F338" t="str">
            <v>Zeregaber</v>
          </cell>
          <cell r="G338" t="str">
            <v>Same</v>
          </cell>
        </row>
        <row r="339">
          <cell r="E339" t="str">
            <v>85222-50050</v>
          </cell>
          <cell r="F339" t="str">
            <v>Zeregaber</v>
          </cell>
          <cell r="G339" t="str">
            <v>Same</v>
          </cell>
        </row>
        <row r="340">
          <cell r="E340" t="str">
            <v>77310-12150</v>
          </cell>
          <cell r="F340" t="str">
            <v>Zeregaber</v>
          </cell>
          <cell r="G340" t="str">
            <v>Same</v>
          </cell>
        </row>
        <row r="341">
          <cell r="E341" t="str">
            <v>77720-60150</v>
          </cell>
          <cell r="F341" t="str">
            <v>Zeregaber</v>
          </cell>
          <cell r="G341" t="str">
            <v>Same</v>
          </cell>
        </row>
        <row r="342">
          <cell r="E342" t="str">
            <v>77710-60190</v>
          </cell>
          <cell r="F342" t="str">
            <v>Zeregaber</v>
          </cell>
          <cell r="G342" t="str">
            <v>Same</v>
          </cell>
        </row>
        <row r="343">
          <cell r="E343" t="str">
            <v>44110-60440</v>
          </cell>
          <cell r="F343" t="str">
            <v>Zeregaber</v>
          </cell>
          <cell r="G343" t="str">
            <v>Same</v>
          </cell>
        </row>
        <row r="344">
          <cell r="E344" t="str">
            <v>53101-60450</v>
          </cell>
          <cell r="F344" t="str">
            <v>Zeregaber</v>
          </cell>
          <cell r="G344" t="str">
            <v>Same</v>
          </cell>
        </row>
        <row r="345">
          <cell r="E345" t="str">
            <v>47616-35030</v>
          </cell>
          <cell r="F345" t="str">
            <v>Zeregaber</v>
          </cell>
          <cell r="G345" t="str">
            <v>Same</v>
          </cell>
        </row>
        <row r="346">
          <cell r="E346" t="str">
            <v>90099-13018</v>
          </cell>
          <cell r="F346" t="str">
            <v>Zeregaber</v>
          </cell>
          <cell r="G346" t="str">
            <v>Same</v>
          </cell>
        </row>
        <row r="347">
          <cell r="E347" t="str">
            <v>90366-20003</v>
          </cell>
          <cell r="F347" t="str">
            <v>Zeregaber</v>
          </cell>
          <cell r="G347" t="str">
            <v>Same</v>
          </cell>
        </row>
        <row r="348">
          <cell r="E348" t="str">
            <v>47750-60120</v>
          </cell>
          <cell r="F348" t="str">
            <v>Zeregaber</v>
          </cell>
          <cell r="G348" t="str">
            <v>Same</v>
          </cell>
        </row>
        <row r="349">
          <cell r="E349" t="str">
            <v>47750-60120</v>
          </cell>
          <cell r="F349" t="str">
            <v>Zeregaber</v>
          </cell>
          <cell r="G349" t="str">
            <v>Same</v>
          </cell>
        </row>
        <row r="350">
          <cell r="E350" t="str">
            <v>48211-60B80</v>
          </cell>
          <cell r="F350" t="str">
            <v>Zeregaber</v>
          </cell>
          <cell r="G350" t="str">
            <v>Same</v>
          </cell>
        </row>
        <row r="351">
          <cell r="E351" t="str">
            <v>47201-60A00</v>
          </cell>
          <cell r="F351" t="str">
            <v>Zeregaber</v>
          </cell>
          <cell r="G351" t="str">
            <v>Same</v>
          </cell>
        </row>
        <row r="352">
          <cell r="E352" t="str">
            <v>31420-60051</v>
          </cell>
          <cell r="F352" t="str">
            <v>Zeregaber</v>
          </cell>
          <cell r="G352" t="str">
            <v>Same</v>
          </cell>
        </row>
        <row r="353">
          <cell r="E353" t="str">
            <v>47731-14110</v>
          </cell>
          <cell r="F353" t="str">
            <v>Zeregaber</v>
          </cell>
          <cell r="G353" t="str">
            <v>Same</v>
          </cell>
        </row>
        <row r="354">
          <cell r="E354" t="str">
            <v>47730-60120</v>
          </cell>
          <cell r="F354" t="str">
            <v>Zeregaber</v>
          </cell>
          <cell r="G354" t="str">
            <v>Same</v>
          </cell>
        </row>
        <row r="355">
          <cell r="E355" t="str">
            <v>47611-35040</v>
          </cell>
          <cell r="F355" t="str">
            <v>Zeregaber</v>
          </cell>
          <cell r="G355" t="str">
            <v>Same</v>
          </cell>
        </row>
        <row r="356">
          <cell r="E356" t="str">
            <v>22140-17810</v>
          </cell>
          <cell r="F356" t="str">
            <v>Zeregaber</v>
          </cell>
          <cell r="G356" t="str">
            <v>Same</v>
          </cell>
        </row>
        <row r="357">
          <cell r="E357" t="str">
            <v>04479-60070</v>
          </cell>
          <cell r="F357" t="str">
            <v>Zeregaber</v>
          </cell>
          <cell r="G357" t="str">
            <v>Same</v>
          </cell>
        </row>
        <row r="358">
          <cell r="E358" t="str">
            <v>90506-12031</v>
          </cell>
          <cell r="F358" t="str">
            <v>Zeregaber</v>
          </cell>
          <cell r="G358" t="str">
            <v>Same</v>
          </cell>
        </row>
        <row r="359">
          <cell r="E359" t="str">
            <v>48212-60B60</v>
          </cell>
          <cell r="F359" t="str">
            <v>Zeregaber</v>
          </cell>
          <cell r="G359" t="str">
            <v>Same</v>
          </cell>
        </row>
        <row r="360">
          <cell r="E360" t="str">
            <v>04495-60070</v>
          </cell>
          <cell r="F360" t="str">
            <v>Zeregaber</v>
          </cell>
          <cell r="G360" t="str">
            <v>Same</v>
          </cell>
        </row>
        <row r="361">
          <cell r="E361" t="str">
            <v>36110-6E181</v>
          </cell>
          <cell r="F361" t="str">
            <v>Zeregaber</v>
          </cell>
          <cell r="G361" t="str">
            <v>Same</v>
          </cell>
        </row>
        <row r="362">
          <cell r="E362" t="str">
            <v>90913-02116</v>
          </cell>
          <cell r="F362" t="str">
            <v>Zeregaber</v>
          </cell>
          <cell r="G362" t="str">
            <v>Same</v>
          </cell>
        </row>
        <row r="363">
          <cell r="E363" t="str">
            <v>47550-60120</v>
          </cell>
          <cell r="F363" t="str">
            <v>Zeregaber</v>
          </cell>
          <cell r="G363" t="str">
            <v>Same</v>
          </cell>
        </row>
        <row r="364">
          <cell r="E364" t="str">
            <v>82125-60174</v>
          </cell>
          <cell r="F364" t="str">
            <v>Zeregaber</v>
          </cell>
          <cell r="G364" t="str">
            <v>Same</v>
          </cell>
        </row>
        <row r="365">
          <cell r="E365" t="str">
            <v>82121-6A131</v>
          </cell>
          <cell r="F365" t="str">
            <v>Zeregaber</v>
          </cell>
          <cell r="G365" t="str">
            <v>Same</v>
          </cell>
        </row>
        <row r="366">
          <cell r="E366" t="str">
            <v>47644-60010</v>
          </cell>
          <cell r="F366" t="str">
            <v>Zeregaber</v>
          </cell>
          <cell r="G366" t="str">
            <v>Same</v>
          </cell>
        </row>
        <row r="367">
          <cell r="E367" t="str">
            <v>47643-60010</v>
          </cell>
          <cell r="F367" t="str">
            <v>Zeregaber</v>
          </cell>
          <cell r="G367" t="str">
            <v>Same</v>
          </cell>
        </row>
        <row r="368">
          <cell r="E368" t="str">
            <v>90947-02G92</v>
          </cell>
          <cell r="F368" t="str">
            <v>Zeregaber</v>
          </cell>
          <cell r="G368" t="str">
            <v>Same</v>
          </cell>
        </row>
        <row r="369">
          <cell r="E369" t="str">
            <v>90947-02G91</v>
          </cell>
          <cell r="F369" t="str">
            <v>Zeregaber</v>
          </cell>
          <cell r="G369" t="str">
            <v>Same</v>
          </cell>
        </row>
        <row r="370">
          <cell r="E370" t="str">
            <v>90947-02G94</v>
          </cell>
          <cell r="F370" t="str">
            <v>Zeregaber</v>
          </cell>
          <cell r="G370" t="str">
            <v>Same</v>
          </cell>
        </row>
        <row r="371">
          <cell r="E371" t="str">
            <v>90947-02G96</v>
          </cell>
          <cell r="F371" t="str">
            <v>Zeregaber</v>
          </cell>
          <cell r="G371" t="str">
            <v>Same</v>
          </cell>
        </row>
        <row r="372">
          <cell r="E372" t="str">
            <v>90105-24002</v>
          </cell>
          <cell r="G372" t="str">
            <v>Consider adding or correcting</v>
          </cell>
        </row>
        <row r="373">
          <cell r="E373" t="str">
            <v>99132-12110-75</v>
          </cell>
          <cell r="G373" t="str">
            <v>Consider adding or correcting</v>
          </cell>
        </row>
        <row r="374">
          <cell r="E374" t="str">
            <v>23380-17471</v>
          </cell>
          <cell r="G374" t="str">
            <v>Consider adding or correcting</v>
          </cell>
        </row>
        <row r="375">
          <cell r="E375" t="str">
            <v>69810-90K01</v>
          </cell>
          <cell r="G375" t="str">
            <v>Consider adding or correcting</v>
          </cell>
        </row>
        <row r="376">
          <cell r="E376" t="str">
            <v>69210-90K01</v>
          </cell>
          <cell r="G376" t="str">
            <v>Consider adding or correcting</v>
          </cell>
        </row>
        <row r="377">
          <cell r="E377" t="str">
            <v>77023-26010</v>
          </cell>
          <cell r="G377" t="str">
            <v>Add</v>
          </cell>
        </row>
      </sheetData>
      <sheetData sheetId="2" refreshError="1"/>
      <sheetData sheetId="3" refreshError="1"/>
      <sheetData sheetId="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28.xml.rels><?xml version="1.0" encoding="UTF-8" standalone="yes"?>
<Relationships xmlns="http://schemas.openxmlformats.org/package/2006/relationships"><Relationship Id="rId8" Type="http://schemas.openxmlformats.org/officeDocument/2006/relationships/hyperlink" Target="https://www.victronenergy.com/upload/documents/Datasheet-MultiPlus-II-inverter-charger-EN.pdf" TargetMode="External"/><Relationship Id="rId13" Type="http://schemas.openxmlformats.org/officeDocument/2006/relationships/hyperlink" Target="https://solarshop.co.ke/cables-connectors/connectors/suntree-standard-solar-mc4-connector/" TargetMode="External"/><Relationship Id="rId18" Type="http://schemas.openxmlformats.org/officeDocument/2006/relationships/hyperlink" Target="https://www.victronenergy.com/cables/ve.direct.cable" TargetMode="External"/><Relationship Id="rId3" Type="http://schemas.openxmlformats.org/officeDocument/2006/relationships/hyperlink" Target="https://cat.co.ke/store/midnite-mndc-xxx-solar-breaker-box/" TargetMode="External"/><Relationship Id="rId21" Type="http://schemas.openxmlformats.org/officeDocument/2006/relationships/hyperlink" Target="https://www.kenyaelectricalshop.co.ke/product/earth-rod/" TargetMode="External"/><Relationship Id="rId7" Type="http://schemas.openxmlformats.org/officeDocument/2006/relationships/hyperlink" Target="https://solagenpower.com/product/aes-12-2170f-12v-209ah-agm-solar-battery/" TargetMode="External"/><Relationship Id="rId12" Type="http://schemas.openxmlformats.org/officeDocument/2006/relationships/hyperlink" Target="https://solarshop.co.ke/cables-connectors/connectors/suntree-mc4-cable-connector/" TargetMode="External"/><Relationship Id="rId17" Type="http://schemas.openxmlformats.org/officeDocument/2006/relationships/hyperlink" Target="https://www.tronic.co.ke/collections/cable-lugs/products/lugs-70mm-10mm" TargetMode="External"/><Relationship Id="rId2" Type="http://schemas.openxmlformats.org/officeDocument/2006/relationships/hyperlink" Target="https://www.midnitesolar.com/productPhoto.php?product_ID=578&amp;productCat_ID=16&amp;sortOrder=3&amp;act=p" TargetMode="External"/><Relationship Id="rId16" Type="http://schemas.openxmlformats.org/officeDocument/2006/relationships/hyperlink" Target="https://thesolarstore.com/la302dc-delta-lightning-arrestor-to-300vdc-p-602.html" TargetMode="External"/><Relationship Id="rId20" Type="http://schemas.openxmlformats.org/officeDocument/2006/relationships/hyperlink" Target="https://www.victronenergy.com/panel-systems-remote-monitoring/cerbo-gx" TargetMode="External"/><Relationship Id="rId1" Type="http://schemas.openxmlformats.org/officeDocument/2006/relationships/hyperlink" Target="https://www.victronenergy.com/solar-charge-controllers/smartsolar-mppt-ve.can" TargetMode="External"/><Relationship Id="rId6" Type="http://schemas.openxmlformats.org/officeDocument/2006/relationships/hyperlink" Target="https://solarshop.co.ke/solar-batteries/5-0-kwh-byd-premium-lithium-ion-solar-battery-lv-flex-in-kenya/" TargetMode="External"/><Relationship Id="rId11" Type="http://schemas.openxmlformats.org/officeDocument/2006/relationships/hyperlink" Target="https://solarshop.co.ke/solar-mounting-structures/solar-mounting-structure/" TargetMode="External"/><Relationship Id="rId5" Type="http://schemas.openxmlformats.org/officeDocument/2006/relationships/hyperlink" Target="https://cat.co.ke/store/midnite-mnpv12-12-way-pv-solar-combiner/" TargetMode="External"/><Relationship Id="rId15" Type="http://schemas.openxmlformats.org/officeDocument/2006/relationships/hyperlink" Target="https://www.victronenergy.com/accessories/wall-mount-enclosure-color-control-gx" TargetMode="External"/><Relationship Id="rId23" Type="http://schemas.openxmlformats.org/officeDocument/2006/relationships/hyperlink" Target="https://www.alibaba.com/product-detail/OEM-ODM-IP55-IP65-Fiber-Optic_1600690265106.html?spm=a2700.details.0.0.550c6e1bOfK1gT" TargetMode="External"/><Relationship Id="rId10" Type="http://schemas.openxmlformats.org/officeDocument/2006/relationships/hyperlink" Target="https://www.zw-cable.com/products/UV_Resistant_Twin_Core_Solar_Cable.html" TargetMode="External"/><Relationship Id="rId19" Type="http://schemas.openxmlformats.org/officeDocument/2006/relationships/hyperlink" Target="https://www.victronenergy.com/panel-systems-remote-monitoring/bmv-712-smart" TargetMode="External"/><Relationship Id="rId4" Type="http://schemas.openxmlformats.org/officeDocument/2006/relationships/hyperlink" Target="https://www.pioneersolarenergy.com/product/15a-300-vdc-din-mount/" TargetMode="External"/><Relationship Id="rId9" Type="http://schemas.openxmlformats.org/officeDocument/2006/relationships/hyperlink" Target="https://www.victronenergy.com/upload/documents/Datasheet-MultiPlus-II-inverter-charger-EN.pdf" TargetMode="External"/><Relationship Id="rId14" Type="http://schemas.openxmlformats.org/officeDocument/2006/relationships/hyperlink" Target="https://www.victronenergy.com/panel-systems-remote-monitoring/color-control" TargetMode="External"/><Relationship Id="rId22" Type="http://schemas.openxmlformats.org/officeDocument/2006/relationships/hyperlink" Target="https://www.tronic.co.ke/products/copper-lightning-arrester-2-feet?_pos=3&amp;_sid=ab31763ac&amp;_ss=r"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B4332-C93D-4033-BCCC-470A80A340F4}">
  <sheetPr>
    <tabColor theme="4"/>
  </sheetPr>
  <dimension ref="B1:P50"/>
  <sheetViews>
    <sheetView topLeftCell="A49" zoomScale="83" workbookViewId="0">
      <selection activeCell="C46" sqref="C46:P46"/>
    </sheetView>
  </sheetViews>
  <sheetFormatPr defaultColWidth="9.1796875" defaultRowHeight="15" customHeight="1" x14ac:dyDescent="0.35"/>
  <cols>
    <col min="1" max="1" width="4.1796875" style="1" customWidth="1"/>
    <col min="2" max="2" width="14" style="1" customWidth="1"/>
    <col min="3" max="3" width="16.1796875" style="1" bestFit="1" customWidth="1"/>
    <col min="4" max="16384" width="9.1796875" style="1"/>
  </cols>
  <sheetData>
    <row r="1" spans="2:16" ht="24.75" customHeight="1" x14ac:dyDescent="0.45">
      <c r="B1" s="14" t="s">
        <v>4100</v>
      </c>
      <c r="C1" s="63"/>
      <c r="D1" s="63"/>
    </row>
    <row r="2" spans="2:16" ht="14.5" x14ac:dyDescent="0.35">
      <c r="B2" s="47"/>
    </row>
    <row r="3" spans="2:16" ht="131.5" customHeight="1" x14ac:dyDescent="0.35">
      <c r="B3" s="48" t="s">
        <v>0</v>
      </c>
      <c r="C3" s="285" t="s">
        <v>1</v>
      </c>
      <c r="D3" s="285"/>
      <c r="E3" s="285"/>
      <c r="F3" s="285"/>
      <c r="G3" s="285"/>
      <c r="H3" s="285"/>
      <c r="I3" s="285"/>
      <c r="J3" s="285"/>
      <c r="K3" s="285"/>
      <c r="L3" s="285"/>
      <c r="M3" s="285"/>
      <c r="N3" s="285"/>
      <c r="O3" s="285"/>
      <c r="P3" s="286"/>
    </row>
    <row r="4" spans="2:16" ht="15.75" customHeight="1" x14ac:dyDescent="0.35">
      <c r="B4" s="49"/>
      <c r="C4" s="50"/>
      <c r="D4" s="50"/>
      <c r="E4" s="50"/>
      <c r="F4" s="50"/>
      <c r="G4" s="50"/>
      <c r="H4" s="50"/>
      <c r="I4" s="50"/>
      <c r="J4" s="50"/>
      <c r="K4" s="50"/>
      <c r="L4" s="50"/>
      <c r="M4" s="50"/>
      <c r="N4" s="50"/>
      <c r="O4" s="50"/>
      <c r="P4" s="51"/>
    </row>
    <row r="5" spans="2:16" ht="14.5" x14ac:dyDescent="0.35">
      <c r="B5" s="55"/>
      <c r="C5" s="294" t="s">
        <v>2</v>
      </c>
      <c r="D5" s="294"/>
      <c r="E5" s="294"/>
      <c r="F5" s="52"/>
      <c r="G5" s="52"/>
      <c r="H5" s="52"/>
      <c r="I5" s="52"/>
      <c r="J5" s="52"/>
      <c r="K5" s="52"/>
      <c r="L5" s="52"/>
      <c r="M5" s="52"/>
      <c r="N5" s="52"/>
      <c r="O5" s="52"/>
      <c r="P5" s="53"/>
    </row>
    <row r="6" spans="2:16" ht="14.5" x14ac:dyDescent="0.35">
      <c r="B6" s="55"/>
      <c r="C6" s="64" t="s">
        <v>3</v>
      </c>
      <c r="D6" s="54" t="s">
        <v>4</v>
      </c>
      <c r="E6" s="52"/>
      <c r="F6" s="52"/>
      <c r="G6" s="52"/>
      <c r="H6" s="52"/>
      <c r="I6" s="52"/>
      <c r="J6" s="52"/>
      <c r="K6" s="52"/>
      <c r="L6" s="52"/>
      <c r="M6" s="52"/>
      <c r="N6" s="52"/>
      <c r="O6" s="52"/>
      <c r="P6" s="53"/>
    </row>
    <row r="7" spans="2:16" ht="14.5" x14ac:dyDescent="0.35">
      <c r="B7" s="55"/>
      <c r="C7" s="65" t="s">
        <v>5</v>
      </c>
      <c r="D7" s="52" t="s">
        <v>6</v>
      </c>
      <c r="E7" s="52"/>
      <c r="F7" s="52"/>
      <c r="G7" s="52"/>
      <c r="H7" s="52"/>
      <c r="I7" s="52"/>
      <c r="J7" s="52"/>
      <c r="K7" s="52"/>
      <c r="L7" s="52"/>
      <c r="M7" s="52"/>
      <c r="N7" s="52"/>
      <c r="O7" s="52"/>
      <c r="P7" s="53"/>
    </row>
    <row r="8" spans="2:16" ht="14.5" x14ac:dyDescent="0.35">
      <c r="B8" s="55"/>
      <c r="C8" s="65" t="s">
        <v>7</v>
      </c>
      <c r="D8" s="52" t="s">
        <v>8</v>
      </c>
      <c r="E8" s="52"/>
      <c r="F8" s="52"/>
      <c r="G8" s="52"/>
      <c r="H8" s="52"/>
      <c r="I8" s="52"/>
      <c r="J8" s="52"/>
      <c r="K8" s="52"/>
      <c r="L8" s="52"/>
      <c r="M8" s="52"/>
      <c r="N8" s="52"/>
      <c r="O8" s="52"/>
      <c r="P8" s="53"/>
    </row>
    <row r="9" spans="2:16" ht="14.5" x14ac:dyDescent="0.35">
      <c r="B9" s="55"/>
      <c r="C9" s="65" t="s">
        <v>9</v>
      </c>
      <c r="D9" s="52" t="s">
        <v>10</v>
      </c>
      <c r="E9" s="52"/>
      <c r="F9" s="52"/>
      <c r="G9" s="52"/>
      <c r="H9" s="52"/>
      <c r="I9" s="52"/>
      <c r="J9" s="52"/>
      <c r="K9" s="52"/>
      <c r="L9" s="52"/>
      <c r="M9" s="52"/>
      <c r="N9" s="52"/>
      <c r="O9" s="52"/>
      <c r="P9" s="53"/>
    </row>
    <row r="10" spans="2:16" ht="14.5" x14ac:dyDescent="0.35">
      <c r="B10" s="55"/>
      <c r="C10" s="65" t="s">
        <v>11</v>
      </c>
      <c r="D10" s="52" t="s">
        <v>12</v>
      </c>
      <c r="E10" s="52"/>
      <c r="F10" s="52"/>
      <c r="G10" s="52"/>
      <c r="H10" s="52"/>
      <c r="I10" s="52"/>
      <c r="J10" s="52"/>
      <c r="K10" s="52"/>
      <c r="L10" s="52"/>
      <c r="M10" s="52"/>
      <c r="N10" s="52"/>
      <c r="O10" s="52"/>
      <c r="P10" s="53"/>
    </row>
    <row r="11" spans="2:16" ht="14.5" x14ac:dyDescent="0.35">
      <c r="B11" s="55"/>
      <c r="C11" s="65" t="s">
        <v>13</v>
      </c>
      <c r="D11" s="52" t="s">
        <v>14</v>
      </c>
      <c r="E11" s="52"/>
      <c r="F11" s="52"/>
      <c r="G11" s="52"/>
      <c r="H11" s="52"/>
      <c r="I11" s="52"/>
      <c r="J11" s="52"/>
      <c r="K11" s="52"/>
      <c r="L11" s="52"/>
      <c r="M11" s="52"/>
      <c r="N11" s="52"/>
      <c r="O11" s="52"/>
      <c r="P11" s="53"/>
    </row>
    <row r="12" spans="2:16" ht="14.5" x14ac:dyDescent="0.35">
      <c r="B12" s="55"/>
      <c r="C12" s="65" t="s">
        <v>15</v>
      </c>
      <c r="D12" s="52" t="s">
        <v>16</v>
      </c>
      <c r="E12" s="52"/>
      <c r="F12" s="52"/>
      <c r="G12" s="52"/>
      <c r="H12" s="52"/>
      <c r="I12" s="52"/>
      <c r="J12" s="52"/>
      <c r="K12" s="52"/>
      <c r="L12" s="52"/>
      <c r="M12" s="52"/>
      <c r="N12" s="52"/>
      <c r="O12" s="52"/>
      <c r="P12" s="53"/>
    </row>
    <row r="13" spans="2:16" ht="14.5" x14ac:dyDescent="0.35">
      <c r="B13" s="55"/>
      <c r="C13" s="65" t="s">
        <v>17</v>
      </c>
      <c r="D13" s="52" t="s">
        <v>18</v>
      </c>
      <c r="E13" s="52"/>
      <c r="F13" s="52"/>
      <c r="G13" s="52"/>
      <c r="H13" s="52"/>
      <c r="I13" s="52"/>
      <c r="J13" s="52"/>
      <c r="K13" s="52"/>
      <c r="L13" s="52"/>
      <c r="M13" s="52"/>
      <c r="N13" s="52"/>
      <c r="O13" s="52"/>
      <c r="P13" s="53"/>
    </row>
    <row r="14" spans="2:16" ht="14.5" x14ac:dyDescent="0.35">
      <c r="B14" s="55"/>
      <c r="C14" s="65" t="s">
        <v>19</v>
      </c>
      <c r="D14" s="52" t="s">
        <v>20</v>
      </c>
      <c r="E14" s="52"/>
      <c r="F14" s="52"/>
      <c r="G14" s="52"/>
      <c r="H14" s="52"/>
      <c r="I14" s="52"/>
      <c r="J14" s="52"/>
      <c r="K14" s="52"/>
      <c r="L14" s="52"/>
      <c r="M14" s="52"/>
      <c r="N14" s="52"/>
      <c r="O14" s="52"/>
      <c r="P14" s="53"/>
    </row>
    <row r="15" spans="2:16" ht="14.5" x14ac:dyDescent="0.35">
      <c r="B15" s="55"/>
      <c r="C15" s="65" t="s">
        <v>21</v>
      </c>
      <c r="D15" s="52" t="s">
        <v>22</v>
      </c>
      <c r="E15" s="52"/>
      <c r="F15" s="52"/>
      <c r="G15" s="52"/>
      <c r="H15" s="52"/>
      <c r="I15" s="52"/>
      <c r="J15" s="52"/>
      <c r="K15" s="52"/>
      <c r="L15" s="52"/>
      <c r="M15" s="52"/>
      <c r="N15" s="52"/>
      <c r="O15" s="52"/>
      <c r="P15" s="53"/>
    </row>
    <row r="16" spans="2:16" ht="14.5" x14ac:dyDescent="0.35">
      <c r="B16" s="55"/>
      <c r="C16" s="65" t="s">
        <v>23</v>
      </c>
      <c r="D16" s="52" t="s">
        <v>24</v>
      </c>
      <c r="E16" s="52"/>
      <c r="F16" s="52"/>
      <c r="G16" s="52"/>
      <c r="H16" s="52"/>
      <c r="I16" s="52"/>
      <c r="J16" s="52"/>
      <c r="K16" s="52"/>
      <c r="L16" s="52"/>
      <c r="M16" s="52"/>
      <c r="N16" s="52"/>
      <c r="O16" s="52"/>
      <c r="P16" s="53"/>
    </row>
    <row r="17" spans="2:16" ht="14.5" x14ac:dyDescent="0.35">
      <c r="B17" s="55"/>
      <c r="C17" s="65" t="s">
        <v>25</v>
      </c>
      <c r="D17" s="52" t="s">
        <v>26</v>
      </c>
      <c r="E17" s="52"/>
      <c r="F17" s="52"/>
      <c r="G17" s="52"/>
      <c r="H17" s="52"/>
      <c r="I17" s="52"/>
      <c r="J17" s="52"/>
      <c r="K17" s="52"/>
      <c r="L17" s="52"/>
      <c r="M17" s="52"/>
      <c r="N17" s="52"/>
      <c r="O17" s="52"/>
      <c r="P17" s="53"/>
    </row>
    <row r="18" spans="2:16" ht="14.5" x14ac:dyDescent="0.35">
      <c r="B18" s="55"/>
      <c r="C18" s="65" t="s">
        <v>27</v>
      </c>
      <c r="D18" s="52" t="s">
        <v>28</v>
      </c>
      <c r="E18" s="52"/>
      <c r="F18" s="52"/>
      <c r="G18" s="52"/>
      <c r="H18" s="52"/>
      <c r="I18" s="52"/>
      <c r="J18" s="52"/>
      <c r="K18" s="52"/>
      <c r="L18" s="52"/>
      <c r="M18" s="52"/>
      <c r="N18" s="52"/>
      <c r="O18" s="52"/>
      <c r="P18" s="53"/>
    </row>
    <row r="19" spans="2:16" ht="14.5" x14ac:dyDescent="0.35">
      <c r="B19" s="55"/>
      <c r="C19" s="65" t="s">
        <v>29</v>
      </c>
      <c r="D19" s="52" t="s">
        <v>30</v>
      </c>
      <c r="E19" s="52"/>
      <c r="F19" s="52"/>
      <c r="G19" s="52"/>
      <c r="H19" s="52"/>
      <c r="I19" s="52"/>
      <c r="J19" s="52"/>
      <c r="K19" s="52"/>
      <c r="L19" s="52"/>
      <c r="M19" s="52"/>
      <c r="N19" s="52"/>
      <c r="O19" s="52"/>
      <c r="P19" s="53"/>
    </row>
    <row r="20" spans="2:16" ht="14.5" x14ac:dyDescent="0.35">
      <c r="B20" s="55"/>
      <c r="C20" s="65" t="s">
        <v>31</v>
      </c>
      <c r="D20" s="52" t="s">
        <v>33</v>
      </c>
      <c r="E20" s="52"/>
      <c r="F20" s="52"/>
      <c r="G20" s="52"/>
      <c r="H20" s="52"/>
      <c r="I20" s="52"/>
      <c r="J20" s="52"/>
      <c r="K20" s="52"/>
      <c r="L20" s="52"/>
      <c r="M20" s="52"/>
      <c r="N20" s="52"/>
      <c r="O20" s="52"/>
      <c r="P20" s="53"/>
    </row>
    <row r="21" spans="2:16" ht="14.5" x14ac:dyDescent="0.35">
      <c r="B21" s="55"/>
      <c r="C21" s="65" t="s">
        <v>32</v>
      </c>
      <c r="D21" s="52" t="s">
        <v>35</v>
      </c>
      <c r="E21" s="52"/>
      <c r="F21" s="52"/>
      <c r="G21" s="52"/>
      <c r="H21" s="52"/>
      <c r="I21" s="52"/>
      <c r="J21" s="52"/>
      <c r="K21" s="52"/>
      <c r="L21" s="52"/>
      <c r="M21" s="52"/>
      <c r="N21" s="52"/>
      <c r="O21" s="52"/>
      <c r="P21" s="53"/>
    </row>
    <row r="22" spans="2:16" ht="14.5" x14ac:dyDescent="0.35">
      <c r="B22" s="55"/>
      <c r="C22" s="65" t="s">
        <v>34</v>
      </c>
      <c r="D22" s="52" t="s">
        <v>37</v>
      </c>
      <c r="E22" s="52"/>
      <c r="F22" s="52"/>
      <c r="G22" s="52"/>
      <c r="H22" s="52"/>
      <c r="I22" s="52"/>
      <c r="J22" s="52"/>
      <c r="K22" s="52"/>
      <c r="L22" s="52"/>
      <c r="M22" s="52"/>
      <c r="N22" s="52"/>
      <c r="O22" s="52"/>
      <c r="P22" s="53"/>
    </row>
    <row r="23" spans="2:16" ht="14.5" x14ac:dyDescent="0.35">
      <c r="B23" s="55"/>
      <c r="C23" s="65" t="s">
        <v>36</v>
      </c>
      <c r="D23" s="52" t="s">
        <v>39</v>
      </c>
      <c r="E23" s="52"/>
      <c r="F23" s="52"/>
      <c r="G23" s="52"/>
      <c r="H23" s="52"/>
      <c r="I23" s="52"/>
      <c r="J23" s="52"/>
      <c r="K23" s="52"/>
      <c r="L23" s="52"/>
      <c r="M23" s="52"/>
      <c r="N23" s="52"/>
      <c r="O23" s="52"/>
      <c r="P23" s="53"/>
    </row>
    <row r="24" spans="2:16" ht="14.5" x14ac:dyDescent="0.35">
      <c r="B24" s="55"/>
      <c r="C24" s="65" t="s">
        <v>38</v>
      </c>
      <c r="D24" s="1" t="s">
        <v>4101</v>
      </c>
      <c r="E24" s="52"/>
      <c r="F24" s="52"/>
      <c r="G24" s="52"/>
      <c r="H24" s="52"/>
      <c r="I24" s="52"/>
      <c r="J24" s="52"/>
      <c r="K24" s="52"/>
      <c r="L24" s="52"/>
      <c r="M24" s="52"/>
      <c r="N24" s="52"/>
      <c r="O24" s="52"/>
      <c r="P24" s="53"/>
    </row>
    <row r="25" spans="2:16" ht="15" customHeight="1" x14ac:dyDescent="0.35">
      <c r="B25" s="55"/>
      <c r="C25" s="52"/>
      <c r="D25" s="52"/>
      <c r="E25" s="52"/>
      <c r="F25" s="52"/>
      <c r="G25" s="52"/>
      <c r="H25" s="52"/>
      <c r="I25" s="52"/>
      <c r="J25" s="52"/>
      <c r="K25" s="52"/>
      <c r="L25" s="52"/>
      <c r="M25" s="52"/>
      <c r="N25" s="52"/>
      <c r="O25" s="52"/>
      <c r="P25" s="53"/>
    </row>
    <row r="26" spans="2:16" ht="14.5" x14ac:dyDescent="0.35">
      <c r="B26" s="55"/>
      <c r="C26" s="297" t="s">
        <v>40</v>
      </c>
      <c r="D26" s="297"/>
      <c r="E26" s="297"/>
      <c r="F26" s="297"/>
      <c r="G26" s="297"/>
      <c r="H26" s="297"/>
      <c r="I26" s="297"/>
      <c r="J26" s="297"/>
      <c r="K26" s="297"/>
      <c r="L26" s="297"/>
      <c r="M26" s="297"/>
      <c r="N26" s="297"/>
      <c r="O26" s="297"/>
      <c r="P26" s="298"/>
    </row>
    <row r="27" spans="2:16" ht="14.5" x14ac:dyDescent="0.35">
      <c r="B27" s="55"/>
      <c r="C27" s="191"/>
      <c r="D27" s="191"/>
      <c r="E27" s="191"/>
      <c r="F27" s="191"/>
      <c r="G27" s="191"/>
      <c r="H27" s="191"/>
      <c r="I27" s="191"/>
      <c r="J27" s="191"/>
      <c r="K27" s="191"/>
      <c r="L27" s="191"/>
      <c r="M27" s="191"/>
      <c r="N27" s="191"/>
      <c r="O27" s="191"/>
      <c r="P27" s="192"/>
    </row>
    <row r="28" spans="2:16" ht="14.5" x14ac:dyDescent="0.35">
      <c r="B28" s="55"/>
      <c r="C28" s="191"/>
      <c r="D28" s="191"/>
      <c r="E28" s="191"/>
      <c r="F28" s="191"/>
      <c r="G28" s="191"/>
      <c r="H28" s="191"/>
      <c r="I28" s="191"/>
      <c r="J28" s="191"/>
      <c r="K28" s="191"/>
      <c r="L28" s="191"/>
      <c r="M28" s="191"/>
      <c r="N28" s="191"/>
      <c r="O28" s="191"/>
      <c r="P28" s="192"/>
    </row>
    <row r="29" spans="2:16" ht="15" customHeight="1" x14ac:dyDescent="0.35">
      <c r="B29" s="57" t="s">
        <v>41</v>
      </c>
      <c r="C29" s="287" t="s">
        <v>3618</v>
      </c>
      <c r="D29" s="287"/>
      <c r="E29" s="287"/>
      <c r="F29" s="287"/>
      <c r="G29" s="287"/>
      <c r="H29" s="287"/>
      <c r="I29" s="287"/>
      <c r="J29" s="287"/>
      <c r="K29" s="287"/>
      <c r="L29" s="287"/>
      <c r="M29" s="287"/>
      <c r="N29" s="287"/>
      <c r="O29" s="287"/>
      <c r="P29" s="58"/>
    </row>
    <row r="30" spans="2:16" ht="119.25" customHeight="1" x14ac:dyDescent="0.35">
      <c r="B30" s="55"/>
      <c r="C30" s="288"/>
      <c r="D30" s="288"/>
      <c r="E30" s="288"/>
      <c r="F30" s="288"/>
      <c r="G30" s="288"/>
      <c r="H30" s="288"/>
      <c r="I30" s="288"/>
      <c r="J30" s="288"/>
      <c r="K30" s="288"/>
      <c r="L30" s="288"/>
      <c r="M30" s="288"/>
      <c r="N30" s="288"/>
      <c r="O30" s="288"/>
      <c r="P30" s="59"/>
    </row>
    <row r="31" spans="2:16" ht="15" customHeight="1" x14ac:dyDescent="0.35">
      <c r="B31" s="56"/>
      <c r="C31" s="60"/>
      <c r="D31" s="60"/>
      <c r="E31" s="60"/>
      <c r="F31" s="60"/>
      <c r="G31" s="60"/>
      <c r="H31" s="60"/>
      <c r="I31" s="60"/>
      <c r="J31" s="60"/>
      <c r="K31" s="60"/>
      <c r="L31" s="60"/>
      <c r="M31" s="60"/>
      <c r="N31" s="60"/>
      <c r="O31" s="60"/>
      <c r="P31" s="61"/>
    </row>
    <row r="32" spans="2:16" ht="61.5" customHeight="1" x14ac:dyDescent="0.35">
      <c r="B32" s="66" t="s">
        <v>42</v>
      </c>
      <c r="C32" s="288" t="s">
        <v>3619</v>
      </c>
      <c r="D32" s="289"/>
      <c r="E32" s="289"/>
      <c r="F32" s="289"/>
      <c r="G32" s="289"/>
      <c r="H32" s="289"/>
      <c r="I32" s="289"/>
      <c r="J32" s="289"/>
      <c r="K32" s="289"/>
      <c r="L32" s="289"/>
      <c r="M32" s="289"/>
      <c r="N32" s="289"/>
      <c r="O32" s="289"/>
      <c r="P32" s="59"/>
    </row>
    <row r="33" spans="2:16" ht="15" customHeight="1" x14ac:dyDescent="0.35">
      <c r="B33" s="55"/>
      <c r="C33" s="52"/>
      <c r="D33" s="52"/>
      <c r="E33" s="52"/>
      <c r="F33" s="52"/>
      <c r="G33" s="52"/>
      <c r="H33" s="52"/>
      <c r="I33" s="52"/>
      <c r="J33" s="52"/>
      <c r="K33" s="52"/>
      <c r="L33" s="52"/>
      <c r="M33" s="52"/>
      <c r="N33" s="52"/>
      <c r="O33" s="52"/>
      <c r="P33" s="53"/>
    </row>
    <row r="34" spans="2:16" ht="104.25" customHeight="1" x14ac:dyDescent="0.35">
      <c r="B34" s="62" t="s">
        <v>43</v>
      </c>
      <c r="C34" s="295" t="s">
        <v>44</v>
      </c>
      <c r="D34" s="296"/>
      <c r="E34" s="296"/>
      <c r="F34" s="296"/>
      <c r="G34" s="296"/>
      <c r="H34" s="296"/>
      <c r="I34" s="296"/>
      <c r="J34" s="296"/>
      <c r="K34" s="296"/>
      <c r="L34" s="296"/>
      <c r="M34" s="296"/>
      <c r="N34" s="296"/>
      <c r="O34" s="296"/>
      <c r="P34" s="58"/>
    </row>
    <row r="35" spans="2:16" ht="15" customHeight="1" thickBot="1" x14ac:dyDescent="0.4">
      <c r="B35" s="55"/>
      <c r="C35" s="52"/>
      <c r="D35" s="52"/>
      <c r="E35" s="52"/>
      <c r="F35" s="52"/>
      <c r="G35" s="52"/>
      <c r="H35" s="52"/>
      <c r="I35" s="52"/>
      <c r="J35" s="52"/>
      <c r="K35" s="52"/>
      <c r="L35" s="52"/>
      <c r="M35" s="52"/>
      <c r="N35" s="52"/>
      <c r="O35" s="52"/>
      <c r="P35" s="53"/>
    </row>
    <row r="36" spans="2:16" ht="95.5" customHeight="1" x14ac:dyDescent="0.35">
      <c r="B36" s="163" t="s">
        <v>45</v>
      </c>
      <c r="C36" s="299" t="s">
        <v>46</v>
      </c>
      <c r="D36" s="299"/>
      <c r="E36" s="299"/>
      <c r="F36" s="299"/>
      <c r="G36" s="299"/>
      <c r="H36" s="299"/>
      <c r="I36" s="299"/>
      <c r="J36" s="299"/>
      <c r="K36" s="299"/>
      <c r="L36" s="299"/>
      <c r="M36" s="299"/>
      <c r="N36" s="299"/>
      <c r="O36" s="299"/>
      <c r="P36" s="300"/>
    </row>
    <row r="37" spans="2:16" ht="19.5" customHeight="1" x14ac:dyDescent="0.35">
      <c r="B37" s="164"/>
      <c r="C37" s="301"/>
      <c r="D37" s="301"/>
      <c r="E37" s="301"/>
      <c r="F37" s="301"/>
      <c r="G37" s="301"/>
      <c r="H37" s="301"/>
      <c r="I37" s="301"/>
      <c r="J37" s="301"/>
      <c r="K37" s="301"/>
      <c r="L37" s="301"/>
      <c r="M37" s="301"/>
      <c r="N37" s="301"/>
      <c r="O37" s="301"/>
      <c r="P37" s="302"/>
    </row>
    <row r="38" spans="2:16" ht="128.25" customHeight="1" x14ac:dyDescent="0.35">
      <c r="B38" s="164"/>
      <c r="C38" s="303" t="s">
        <v>47</v>
      </c>
      <c r="D38" s="303"/>
      <c r="E38" s="303"/>
      <c r="F38" s="303"/>
      <c r="G38" s="303"/>
      <c r="H38" s="303"/>
      <c r="I38" s="303"/>
      <c r="J38" s="303"/>
      <c r="K38" s="303"/>
      <c r="L38" s="303"/>
      <c r="M38" s="303"/>
      <c r="N38" s="303"/>
      <c r="O38" s="303"/>
      <c r="P38" s="304"/>
    </row>
    <row r="39" spans="2:16" ht="128.25" customHeight="1" x14ac:dyDescent="0.35">
      <c r="B39" s="164"/>
      <c r="C39" s="290" t="s">
        <v>48</v>
      </c>
      <c r="D39" s="290"/>
      <c r="E39" s="290"/>
      <c r="F39" s="290"/>
      <c r="G39" s="290"/>
      <c r="H39" s="290"/>
      <c r="I39" s="290"/>
      <c r="J39" s="290"/>
      <c r="K39" s="290"/>
      <c r="L39" s="290"/>
      <c r="M39" s="290"/>
      <c r="N39" s="290"/>
      <c r="O39" s="290"/>
      <c r="P39" s="291"/>
    </row>
    <row r="40" spans="2:16" ht="163.5" customHeight="1" x14ac:dyDescent="0.35">
      <c r="B40" s="164"/>
      <c r="C40" s="290" t="s">
        <v>49</v>
      </c>
      <c r="D40" s="290"/>
      <c r="E40" s="290"/>
      <c r="F40" s="290"/>
      <c r="G40" s="290"/>
      <c r="H40" s="290"/>
      <c r="I40" s="290"/>
      <c r="J40" s="290"/>
      <c r="K40" s="290"/>
      <c r="L40" s="290"/>
      <c r="M40" s="290"/>
      <c r="N40" s="290"/>
      <c r="O40" s="290"/>
      <c r="P40" s="291"/>
    </row>
    <row r="41" spans="2:16" ht="108" customHeight="1" x14ac:dyDescent="0.35">
      <c r="B41" s="164"/>
      <c r="C41" s="290" t="s">
        <v>50</v>
      </c>
      <c r="D41" s="290"/>
      <c r="E41" s="290"/>
      <c r="F41" s="290"/>
      <c r="G41" s="290"/>
      <c r="H41" s="290"/>
      <c r="I41" s="290"/>
      <c r="J41" s="290"/>
      <c r="K41" s="290"/>
      <c r="L41" s="290"/>
      <c r="M41" s="290"/>
      <c r="N41" s="290"/>
      <c r="O41" s="290"/>
      <c r="P41" s="291"/>
    </row>
    <row r="42" spans="2:16" ht="57" customHeight="1" x14ac:dyDescent="0.35">
      <c r="B42" s="164"/>
      <c r="C42" s="290" t="s">
        <v>51</v>
      </c>
      <c r="D42" s="290"/>
      <c r="E42" s="290"/>
      <c r="F42" s="290"/>
      <c r="G42" s="290"/>
      <c r="H42" s="290"/>
      <c r="I42" s="290"/>
      <c r="J42" s="290"/>
      <c r="K42" s="290"/>
      <c r="L42" s="290"/>
      <c r="M42" s="290"/>
      <c r="N42" s="290"/>
      <c r="O42" s="290"/>
      <c r="P42" s="291"/>
    </row>
    <row r="43" spans="2:16" ht="106.5" customHeight="1" x14ac:dyDescent="0.35">
      <c r="B43" s="164"/>
      <c r="C43" s="290" t="s">
        <v>52</v>
      </c>
      <c r="D43" s="290"/>
      <c r="E43" s="290"/>
      <c r="F43" s="290"/>
      <c r="G43" s="290"/>
      <c r="H43" s="290"/>
      <c r="I43" s="290"/>
      <c r="J43" s="290"/>
      <c r="K43" s="290"/>
      <c r="L43" s="290"/>
      <c r="M43" s="290"/>
      <c r="N43" s="290"/>
      <c r="O43" s="290"/>
      <c r="P43" s="291"/>
    </row>
    <row r="44" spans="2:16" ht="95.25" customHeight="1" x14ac:dyDescent="0.35">
      <c r="B44" s="164"/>
      <c r="C44" s="290" t="s">
        <v>53</v>
      </c>
      <c r="D44" s="290"/>
      <c r="E44" s="290"/>
      <c r="F44" s="290"/>
      <c r="G44" s="290"/>
      <c r="H44" s="290"/>
      <c r="I44" s="290"/>
      <c r="J44" s="290"/>
      <c r="K44" s="290"/>
      <c r="L44" s="290"/>
      <c r="M44" s="290"/>
      <c r="N44" s="290"/>
      <c r="O44" s="290"/>
      <c r="P44" s="291"/>
    </row>
    <row r="45" spans="2:16" ht="15" customHeight="1" thickBot="1" x14ac:dyDescent="0.4">
      <c r="B45" s="165"/>
      <c r="C45" s="305"/>
      <c r="D45" s="305"/>
      <c r="E45" s="305"/>
      <c r="F45" s="305"/>
      <c r="G45" s="305"/>
      <c r="H45" s="305"/>
      <c r="I45" s="305"/>
      <c r="J45" s="305"/>
      <c r="K45" s="305"/>
      <c r="L45" s="305"/>
      <c r="M45" s="305"/>
      <c r="N45" s="305"/>
      <c r="O45" s="305"/>
      <c r="P45" s="306"/>
    </row>
    <row r="46" spans="2:16" ht="409.5" customHeight="1" x14ac:dyDescent="0.35">
      <c r="B46" s="166" t="s">
        <v>54</v>
      </c>
      <c r="C46" s="307" t="s">
        <v>55</v>
      </c>
      <c r="D46" s="307"/>
      <c r="E46" s="307"/>
      <c r="F46" s="307"/>
      <c r="G46" s="307"/>
      <c r="H46" s="307"/>
      <c r="I46" s="307"/>
      <c r="J46" s="307"/>
      <c r="K46" s="307"/>
      <c r="L46" s="307"/>
      <c r="M46" s="307"/>
      <c r="N46" s="307"/>
      <c r="O46" s="307"/>
      <c r="P46" s="308"/>
    </row>
    <row r="47" spans="2:16" ht="15" customHeight="1" thickBot="1" x14ac:dyDescent="0.4">
      <c r="B47" s="164"/>
      <c r="C47" s="52"/>
      <c r="D47" s="52"/>
      <c r="E47" s="52"/>
      <c r="F47" s="52"/>
      <c r="G47" s="52"/>
      <c r="H47" s="52"/>
      <c r="I47" s="52"/>
      <c r="J47" s="52"/>
      <c r="K47" s="52"/>
      <c r="L47" s="52"/>
      <c r="M47" s="52"/>
      <c r="N47" s="52"/>
      <c r="O47" s="52"/>
      <c r="P47" s="167"/>
    </row>
    <row r="48" spans="2:16" ht="81.75" customHeight="1" x14ac:dyDescent="0.35">
      <c r="B48" s="163" t="s">
        <v>56</v>
      </c>
      <c r="C48" s="307" t="s">
        <v>4104</v>
      </c>
      <c r="D48" s="307"/>
      <c r="E48" s="307"/>
      <c r="F48" s="307"/>
      <c r="G48" s="307"/>
      <c r="H48" s="307"/>
      <c r="I48" s="307"/>
      <c r="J48" s="307"/>
      <c r="K48" s="307"/>
      <c r="L48" s="307"/>
      <c r="M48" s="307"/>
      <c r="N48" s="307"/>
      <c r="O48" s="307"/>
      <c r="P48" s="308"/>
    </row>
    <row r="49" spans="2:16" ht="210.75" customHeight="1" x14ac:dyDescent="0.35">
      <c r="B49" s="164"/>
      <c r="C49" s="290" t="s">
        <v>57</v>
      </c>
      <c r="D49" s="290"/>
      <c r="E49" s="290"/>
      <c r="F49" s="290"/>
      <c r="G49" s="290"/>
      <c r="H49" s="290"/>
      <c r="I49" s="290"/>
      <c r="J49" s="290"/>
      <c r="K49" s="290"/>
      <c r="L49" s="290"/>
      <c r="M49" s="290"/>
      <c r="N49" s="290"/>
      <c r="O49" s="290"/>
      <c r="P49" s="291"/>
    </row>
    <row r="50" spans="2:16" ht="45.75" customHeight="1" thickBot="1" x14ac:dyDescent="0.4">
      <c r="B50" s="165"/>
      <c r="C50" s="292" t="s">
        <v>58</v>
      </c>
      <c r="D50" s="292"/>
      <c r="E50" s="292"/>
      <c r="F50" s="292"/>
      <c r="G50" s="292"/>
      <c r="H50" s="292"/>
      <c r="I50" s="292"/>
      <c r="J50" s="292"/>
      <c r="K50" s="292"/>
      <c r="L50" s="292"/>
      <c r="M50" s="292"/>
      <c r="N50" s="292"/>
      <c r="O50" s="292"/>
      <c r="P50" s="293"/>
    </row>
  </sheetData>
  <mergeCells count="20">
    <mergeCell ref="C49:P49"/>
    <mergeCell ref="C50:P50"/>
    <mergeCell ref="C5:E5"/>
    <mergeCell ref="C34:O34"/>
    <mergeCell ref="C26:P26"/>
    <mergeCell ref="C36:P36"/>
    <mergeCell ref="C37:P37"/>
    <mergeCell ref="C38:P38"/>
    <mergeCell ref="C41:P41"/>
    <mergeCell ref="C42:P42"/>
    <mergeCell ref="C43:P43"/>
    <mergeCell ref="C44:P44"/>
    <mergeCell ref="C45:P45"/>
    <mergeCell ref="C46:P46"/>
    <mergeCell ref="C48:P48"/>
    <mergeCell ref="C3:P3"/>
    <mergeCell ref="C29:O30"/>
    <mergeCell ref="C32:O32"/>
    <mergeCell ref="C39:P39"/>
    <mergeCell ref="C40:P40"/>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998EC3-CD6F-4DC4-AAB9-F7F4564DC9F3}">
  <dimension ref="B1:G11"/>
  <sheetViews>
    <sheetView workbookViewId="0">
      <selection activeCell="E15" sqref="E15"/>
    </sheetView>
  </sheetViews>
  <sheetFormatPr defaultRowHeight="14.5" x14ac:dyDescent="0.35"/>
  <sheetData>
    <row r="1" spans="2:7" ht="15" thickBot="1" x14ac:dyDescent="0.4"/>
    <row r="2" spans="2:7" ht="15" thickBot="1" x14ac:dyDescent="0.4">
      <c r="B2" s="253" t="s">
        <v>4138</v>
      </c>
      <c r="C2" s="254"/>
      <c r="D2" s="254"/>
      <c r="E2" s="254"/>
      <c r="F2" s="254"/>
      <c r="G2" s="255"/>
    </row>
    <row r="3" spans="2:7" x14ac:dyDescent="0.35">
      <c r="B3" s="164"/>
      <c r="C3" s="52"/>
      <c r="D3" s="52"/>
      <c r="E3" s="52"/>
      <c r="F3" s="52"/>
      <c r="G3" s="167"/>
    </row>
    <row r="4" spans="2:7" x14ac:dyDescent="0.35">
      <c r="B4" s="249" t="s">
        <v>4139</v>
      </c>
      <c r="C4" s="52"/>
      <c r="D4" s="52"/>
      <c r="E4" s="52"/>
      <c r="F4" s="52"/>
      <c r="G4" s="167"/>
    </row>
    <row r="5" spans="2:7" x14ac:dyDescent="0.35">
      <c r="B5" s="164"/>
      <c r="C5" s="52"/>
      <c r="D5" s="52"/>
      <c r="E5" s="52"/>
      <c r="F5" s="52"/>
      <c r="G5" s="167"/>
    </row>
    <row r="6" spans="2:7" x14ac:dyDescent="0.35">
      <c r="B6" s="250" t="s">
        <v>4140</v>
      </c>
      <c r="C6" s="52"/>
      <c r="D6" s="52"/>
      <c r="E6" s="52"/>
      <c r="F6" s="52"/>
      <c r="G6" s="167"/>
    </row>
    <row r="7" spans="2:7" x14ac:dyDescent="0.35">
      <c r="B7" s="164"/>
      <c r="C7" s="52"/>
      <c r="D7" s="52"/>
      <c r="E7" s="52"/>
      <c r="F7" s="52"/>
      <c r="G7" s="167"/>
    </row>
    <row r="8" spans="2:7" x14ac:dyDescent="0.35">
      <c r="B8" s="249" t="s">
        <v>3493</v>
      </c>
      <c r="C8" s="52"/>
      <c r="D8" s="52"/>
      <c r="E8" s="52"/>
      <c r="F8" s="52"/>
      <c r="G8" s="167"/>
    </row>
    <row r="9" spans="2:7" x14ac:dyDescent="0.35">
      <c r="B9" s="164"/>
      <c r="C9" s="52"/>
      <c r="D9" s="52"/>
      <c r="E9" s="52"/>
      <c r="F9" s="52"/>
      <c r="G9" s="167"/>
    </row>
    <row r="10" spans="2:7" x14ac:dyDescent="0.35">
      <c r="B10" s="250" t="s">
        <v>4141</v>
      </c>
      <c r="C10" s="52"/>
      <c r="D10" s="52"/>
      <c r="E10" s="52"/>
      <c r="F10" s="52"/>
      <c r="G10" s="167"/>
    </row>
    <row r="11" spans="2:7" ht="15" thickBot="1" x14ac:dyDescent="0.4">
      <c r="B11" s="165"/>
      <c r="C11" s="251"/>
      <c r="D11" s="251"/>
      <c r="E11" s="251"/>
      <c r="F11" s="251"/>
      <c r="G11" s="252"/>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E54E1C-AAC5-44D6-B845-07EC689BC104}">
  <dimension ref="A1:M77"/>
  <sheetViews>
    <sheetView zoomScale="59" zoomScaleNormal="40" workbookViewId="0">
      <selection activeCell="E19" sqref="E19"/>
    </sheetView>
  </sheetViews>
  <sheetFormatPr defaultRowHeight="14.5" x14ac:dyDescent="0.35"/>
  <cols>
    <col min="1" max="2" width="5.54296875" style="1" customWidth="1"/>
    <col min="3" max="3" width="19" style="1" customWidth="1"/>
    <col min="4" max="4" width="14.7265625" style="1" bestFit="1" customWidth="1"/>
    <col min="5" max="5" width="72.36328125" style="1" customWidth="1"/>
    <col min="6" max="6" width="22.08984375" style="1" bestFit="1" customWidth="1"/>
    <col min="7" max="7" width="11.81640625" style="1" customWidth="1"/>
    <col min="8" max="8" width="26.1796875" style="1" customWidth="1"/>
    <col min="9" max="9" width="36.36328125" style="1" bestFit="1" customWidth="1"/>
    <col min="10" max="10" width="15.81640625" style="1" bestFit="1" customWidth="1"/>
    <col min="11" max="11" width="26.7265625" style="1" bestFit="1" customWidth="1"/>
    <col min="12" max="12" width="50" style="1" customWidth="1"/>
    <col min="13" max="13" width="13" style="1" customWidth="1"/>
  </cols>
  <sheetData>
    <row r="1" spans="3:13" ht="19.5" customHeight="1" x14ac:dyDescent="0.35"/>
    <row r="2" spans="3:13" ht="18.5" x14ac:dyDescent="0.45">
      <c r="E2" s="14" t="s">
        <v>4102</v>
      </c>
    </row>
    <row r="3" spans="3:13" ht="33" customHeight="1" thickBot="1" x14ac:dyDescent="0.4"/>
    <row r="4" spans="3:13" x14ac:dyDescent="0.35">
      <c r="C4" s="2" t="s">
        <v>178</v>
      </c>
      <c r="D4" s="356">
        <v>5</v>
      </c>
      <c r="E4" s="357"/>
      <c r="F4" s="10"/>
      <c r="G4" s="2" t="s">
        <v>179</v>
      </c>
      <c r="H4" s="358"/>
      <c r="I4" s="359"/>
      <c r="J4" s="360"/>
      <c r="K4" s="2" t="s">
        <v>180</v>
      </c>
      <c r="L4" s="135" t="s">
        <v>181</v>
      </c>
      <c r="M4" s="9"/>
    </row>
    <row r="5" spans="3:13" ht="15" thickBot="1" x14ac:dyDescent="0.4">
      <c r="C5" s="2" t="s">
        <v>182</v>
      </c>
      <c r="D5" s="361" t="s">
        <v>14</v>
      </c>
      <c r="E5" s="362"/>
      <c r="F5" s="10"/>
      <c r="G5" s="2" t="s">
        <v>64</v>
      </c>
      <c r="H5" s="363"/>
      <c r="I5" s="364"/>
      <c r="J5" s="365"/>
      <c r="K5" s="2" t="s">
        <v>183</v>
      </c>
      <c r="L5" s="134" t="s">
        <v>184</v>
      </c>
      <c r="M5" s="9"/>
    </row>
    <row r="6" spans="3:13" ht="15" thickBot="1" x14ac:dyDescent="0.4">
      <c r="G6" s="2" t="s">
        <v>185</v>
      </c>
      <c r="H6" s="366" t="s">
        <v>186</v>
      </c>
      <c r="I6" s="367"/>
      <c r="J6" s="368"/>
    </row>
    <row r="7" spans="3:13" x14ac:dyDescent="0.35">
      <c r="C7" s="35" t="s">
        <v>3362</v>
      </c>
      <c r="D7" s="355" t="s">
        <v>3363</v>
      </c>
      <c r="E7" s="355"/>
      <c r="G7" s="2"/>
      <c r="H7" s="284"/>
      <c r="I7" s="284"/>
      <c r="J7" s="284"/>
    </row>
    <row r="8" spans="3:13" x14ac:dyDescent="0.35">
      <c r="C8" s="36"/>
      <c r="D8" s="355"/>
      <c r="E8" s="355"/>
      <c r="G8" s="2"/>
      <c r="H8" s="284"/>
      <c r="I8" s="284"/>
      <c r="J8" s="284"/>
    </row>
    <row r="9" spans="3:13" x14ac:dyDescent="0.35">
      <c r="C9" s="35"/>
      <c r="D9" s="355"/>
      <c r="E9" s="355"/>
      <c r="G9" s="2"/>
      <c r="H9" s="284"/>
      <c r="I9" s="284"/>
      <c r="J9" s="284"/>
    </row>
    <row r="10" spans="3:13" ht="15" thickBot="1" x14ac:dyDescent="0.4"/>
    <row r="11" spans="3:13" x14ac:dyDescent="0.35">
      <c r="C11" s="11" t="s">
        <v>187</v>
      </c>
      <c r="D11" s="12" t="s">
        <v>188</v>
      </c>
      <c r="E11" s="12" t="s">
        <v>189</v>
      </c>
      <c r="F11" s="12" t="s">
        <v>190</v>
      </c>
      <c r="G11" s="12" t="s">
        <v>191</v>
      </c>
      <c r="H11" s="12" t="s">
        <v>192</v>
      </c>
      <c r="I11" s="174" t="s">
        <v>3683</v>
      </c>
      <c r="J11" s="12" t="s">
        <v>193</v>
      </c>
      <c r="K11" s="12" t="s">
        <v>194</v>
      </c>
      <c r="L11" s="13" t="s">
        <v>195</v>
      </c>
    </row>
    <row r="12" spans="3:13" x14ac:dyDescent="0.35">
      <c r="C12" s="3" t="str">
        <f t="shared" ref="C12:C75" si="0">_xlfn.CONCAT("FWA-",$D$4,"-",D12)</f>
        <v>FWA-5-1</v>
      </c>
      <c r="D12" s="4">
        <v>1</v>
      </c>
      <c r="E12" s="85" t="s">
        <v>409</v>
      </c>
      <c r="F12" s="85"/>
      <c r="G12" s="85" t="s">
        <v>197</v>
      </c>
      <c r="H12" s="90" t="s">
        <v>2963</v>
      </c>
      <c r="I12" s="90" t="s">
        <v>3819</v>
      </c>
      <c r="J12" s="131"/>
      <c r="K12" s="85"/>
      <c r="L12" s="136"/>
    </row>
    <row r="13" spans="3:13" x14ac:dyDescent="0.35">
      <c r="C13" s="3" t="str">
        <f t="shared" si="0"/>
        <v>FWA-5-2</v>
      </c>
      <c r="D13" s="4">
        <v>2</v>
      </c>
      <c r="E13" s="85" t="s">
        <v>1281</v>
      </c>
      <c r="F13" s="85"/>
      <c r="G13" s="85" t="s">
        <v>197</v>
      </c>
      <c r="H13" s="90" t="s">
        <v>2964</v>
      </c>
      <c r="I13" s="90" t="s">
        <v>3820</v>
      </c>
      <c r="J13" s="131"/>
      <c r="K13" s="85"/>
      <c r="L13" s="136"/>
    </row>
    <row r="14" spans="3:13" x14ac:dyDescent="0.35">
      <c r="C14" s="3" t="str">
        <f t="shared" si="0"/>
        <v>FWA-5-3</v>
      </c>
      <c r="D14" s="4">
        <v>3</v>
      </c>
      <c r="E14" s="85" t="s">
        <v>1281</v>
      </c>
      <c r="F14" s="85"/>
      <c r="G14" s="85" t="s">
        <v>197</v>
      </c>
      <c r="H14" s="90" t="s">
        <v>2965</v>
      </c>
      <c r="I14" s="90" t="s">
        <v>3817</v>
      </c>
      <c r="J14" s="131"/>
      <c r="K14" s="85"/>
      <c r="L14" s="136"/>
    </row>
    <row r="15" spans="3:13" x14ac:dyDescent="0.35">
      <c r="C15" s="3" t="str">
        <f t="shared" si="0"/>
        <v>FWA-5-4</v>
      </c>
      <c r="D15" s="4">
        <v>4</v>
      </c>
      <c r="E15" s="85" t="s">
        <v>2966</v>
      </c>
      <c r="F15" s="85"/>
      <c r="G15" s="85" t="s">
        <v>197</v>
      </c>
      <c r="H15" s="90" t="s">
        <v>2967</v>
      </c>
      <c r="I15" s="90"/>
      <c r="J15" s="131"/>
      <c r="K15" s="85"/>
      <c r="L15" s="136"/>
    </row>
    <row r="16" spans="3:13" x14ac:dyDescent="0.35">
      <c r="C16" s="3" t="str">
        <f t="shared" si="0"/>
        <v>FWA-5-5</v>
      </c>
      <c r="D16" s="4">
        <v>5</v>
      </c>
      <c r="E16" s="85" t="s">
        <v>2968</v>
      </c>
      <c r="F16" s="85"/>
      <c r="G16" s="85" t="s">
        <v>197</v>
      </c>
      <c r="H16" s="90" t="s">
        <v>2969</v>
      </c>
      <c r="I16" s="90"/>
      <c r="J16" s="131"/>
      <c r="K16" s="85"/>
      <c r="L16" s="136"/>
    </row>
    <row r="17" spans="3:12" x14ac:dyDescent="0.35">
      <c r="C17" s="3" t="str">
        <f t="shared" si="0"/>
        <v>FWA-5-6</v>
      </c>
      <c r="D17" s="4">
        <v>6</v>
      </c>
      <c r="E17" s="85" t="s">
        <v>2970</v>
      </c>
      <c r="F17" s="85"/>
      <c r="G17" s="85" t="s">
        <v>197</v>
      </c>
      <c r="H17" s="90" t="s">
        <v>2971</v>
      </c>
      <c r="I17" s="90" t="s">
        <v>3821</v>
      </c>
      <c r="J17" s="131"/>
      <c r="K17" s="85"/>
      <c r="L17" s="136"/>
    </row>
    <row r="18" spans="3:12" x14ac:dyDescent="0.35">
      <c r="C18" s="3" t="str">
        <f t="shared" si="0"/>
        <v>FWA-5-7</v>
      </c>
      <c r="D18" s="4">
        <v>7</v>
      </c>
      <c r="E18" s="85" t="s">
        <v>2972</v>
      </c>
      <c r="F18" s="85"/>
      <c r="G18" s="85" t="s">
        <v>197</v>
      </c>
      <c r="H18" s="90" t="s">
        <v>2973</v>
      </c>
      <c r="I18" s="90" t="s">
        <v>3822</v>
      </c>
      <c r="J18" s="131"/>
      <c r="K18" s="85"/>
      <c r="L18" s="136"/>
    </row>
    <row r="19" spans="3:12" x14ac:dyDescent="0.35">
      <c r="C19" s="3" t="str">
        <f t="shared" si="0"/>
        <v>FWA-5-8</v>
      </c>
      <c r="D19" s="4">
        <v>8</v>
      </c>
      <c r="E19" s="85" t="s">
        <v>2866</v>
      </c>
      <c r="F19" s="85"/>
      <c r="G19" s="85" t="s">
        <v>197</v>
      </c>
      <c r="H19" s="90" t="s">
        <v>2974</v>
      </c>
      <c r="I19" s="90"/>
      <c r="J19" s="131"/>
      <c r="K19" s="85"/>
      <c r="L19" s="136"/>
    </row>
    <row r="20" spans="3:12" x14ac:dyDescent="0.35">
      <c r="C20" s="3" t="str">
        <f t="shared" si="0"/>
        <v>FWA-5-9</v>
      </c>
      <c r="D20" s="4">
        <v>9</v>
      </c>
      <c r="E20" s="85" t="s">
        <v>2867</v>
      </c>
      <c r="F20" s="85"/>
      <c r="G20" s="85" t="s">
        <v>197</v>
      </c>
      <c r="H20" s="90" t="s">
        <v>2975</v>
      </c>
      <c r="I20" s="90"/>
      <c r="J20" s="131"/>
      <c r="K20" s="85"/>
      <c r="L20" s="136"/>
    </row>
    <row r="21" spans="3:12" x14ac:dyDescent="0.35">
      <c r="C21" s="3" t="str">
        <f t="shared" si="0"/>
        <v>FWA-5-10</v>
      </c>
      <c r="D21" s="4">
        <v>10</v>
      </c>
      <c r="E21" s="85" t="s">
        <v>2976</v>
      </c>
      <c r="F21" s="85"/>
      <c r="G21" s="85" t="s">
        <v>197</v>
      </c>
      <c r="H21" s="90" t="s">
        <v>2977</v>
      </c>
      <c r="I21" s="90"/>
      <c r="J21" s="131"/>
      <c r="K21" s="85"/>
      <c r="L21" s="136"/>
    </row>
    <row r="22" spans="3:12" x14ac:dyDescent="0.35">
      <c r="C22" s="3" t="str">
        <f t="shared" si="0"/>
        <v>FWA-5-11</v>
      </c>
      <c r="D22" s="4">
        <v>11</v>
      </c>
      <c r="E22" s="85" t="s">
        <v>2978</v>
      </c>
      <c r="F22" s="85"/>
      <c r="G22" s="85" t="s">
        <v>197</v>
      </c>
      <c r="H22" s="90" t="s">
        <v>2979</v>
      </c>
      <c r="I22" s="90">
        <v>70915019</v>
      </c>
      <c r="J22" s="131"/>
      <c r="K22" s="85"/>
      <c r="L22" s="136"/>
    </row>
    <row r="23" spans="3:12" x14ac:dyDescent="0.35">
      <c r="C23" s="3" t="str">
        <f t="shared" si="0"/>
        <v>FWA-5-12</v>
      </c>
      <c r="D23" s="4">
        <v>12</v>
      </c>
      <c r="E23" s="85" t="s">
        <v>2980</v>
      </c>
      <c r="F23" s="85"/>
      <c r="G23" s="85" t="s">
        <v>197</v>
      </c>
      <c r="H23" s="90" t="s">
        <v>2981</v>
      </c>
      <c r="I23" s="90"/>
      <c r="J23" s="131"/>
      <c r="K23" s="85"/>
      <c r="L23" s="136"/>
    </row>
    <row r="24" spans="3:12" x14ac:dyDescent="0.35">
      <c r="C24" s="3" t="str">
        <f t="shared" si="0"/>
        <v>FWA-5-13</v>
      </c>
      <c r="D24" s="4">
        <v>13</v>
      </c>
      <c r="E24" s="85" t="s">
        <v>2982</v>
      </c>
      <c r="F24" s="85"/>
      <c r="G24" s="85" t="s">
        <v>197</v>
      </c>
      <c r="H24" s="90" t="s">
        <v>2983</v>
      </c>
      <c r="I24" s="90"/>
      <c r="J24" s="131"/>
      <c r="K24" s="85"/>
      <c r="L24" s="136"/>
    </row>
    <row r="25" spans="3:12" x14ac:dyDescent="0.35">
      <c r="C25" s="3" t="str">
        <f t="shared" si="0"/>
        <v>FWA-5-14</v>
      </c>
      <c r="D25" s="4">
        <v>14</v>
      </c>
      <c r="E25" s="4" t="s">
        <v>2984</v>
      </c>
      <c r="F25" s="90"/>
      <c r="G25" s="85" t="s">
        <v>197</v>
      </c>
      <c r="H25" s="90" t="s">
        <v>2985</v>
      </c>
      <c r="I25" s="90"/>
      <c r="J25" s="131"/>
      <c r="K25" s="4" t="str">
        <f>IF(J25*F25=0,"",J25*F25)</f>
        <v/>
      </c>
      <c r="L25" s="5"/>
    </row>
    <row r="26" spans="3:12" x14ac:dyDescent="0.35">
      <c r="C26" s="3" t="str">
        <f t="shared" si="0"/>
        <v>FWA-5-15</v>
      </c>
      <c r="D26" s="4">
        <v>15</v>
      </c>
      <c r="E26" s="85" t="s">
        <v>2986</v>
      </c>
      <c r="F26" s="85"/>
      <c r="G26" s="85" t="s">
        <v>197</v>
      </c>
      <c r="H26" s="90" t="s">
        <v>2987</v>
      </c>
      <c r="I26" s="90"/>
      <c r="J26" s="131"/>
      <c r="K26" s="85"/>
      <c r="L26" s="136"/>
    </row>
    <row r="27" spans="3:12" x14ac:dyDescent="0.35">
      <c r="C27" s="3" t="str">
        <f t="shared" si="0"/>
        <v>FWA-5-16</v>
      </c>
      <c r="D27" s="4">
        <v>16</v>
      </c>
      <c r="E27" s="85" t="s">
        <v>2988</v>
      </c>
      <c r="F27" s="85"/>
      <c r="G27" s="85" t="s">
        <v>197</v>
      </c>
      <c r="H27" s="90" t="s">
        <v>2989</v>
      </c>
      <c r="I27" s="90"/>
      <c r="J27" s="131"/>
      <c r="K27" s="85"/>
      <c r="L27" s="136"/>
    </row>
    <row r="28" spans="3:12" x14ac:dyDescent="0.35">
      <c r="C28" s="3" t="str">
        <f t="shared" si="0"/>
        <v>FWA-5-17</v>
      </c>
      <c r="D28" s="4">
        <v>17</v>
      </c>
      <c r="E28" s="85" t="s">
        <v>2990</v>
      </c>
      <c r="F28" s="85"/>
      <c r="G28" s="85" t="s">
        <v>197</v>
      </c>
      <c r="H28" s="90" t="s">
        <v>2991</v>
      </c>
      <c r="I28" s="90" t="s">
        <v>3823</v>
      </c>
      <c r="J28" s="131"/>
      <c r="K28" s="85"/>
      <c r="L28" s="136"/>
    </row>
    <row r="29" spans="3:12" x14ac:dyDescent="0.35">
      <c r="C29" s="3" t="str">
        <f t="shared" si="0"/>
        <v>FWA-5-18</v>
      </c>
      <c r="D29" s="4">
        <v>18</v>
      </c>
      <c r="E29" s="85" t="s">
        <v>2992</v>
      </c>
      <c r="F29" s="85"/>
      <c r="G29" s="85" t="s">
        <v>197</v>
      </c>
      <c r="H29" s="90" t="s">
        <v>2993</v>
      </c>
      <c r="I29" s="90"/>
      <c r="J29" s="131"/>
      <c r="K29" s="85"/>
      <c r="L29" s="136"/>
    </row>
    <row r="30" spans="3:12" x14ac:dyDescent="0.35">
      <c r="C30" s="3" t="str">
        <f t="shared" si="0"/>
        <v>FWA-5-19</v>
      </c>
      <c r="D30" s="4">
        <v>19</v>
      </c>
      <c r="E30" s="85" t="s">
        <v>2994</v>
      </c>
      <c r="F30" s="85"/>
      <c r="G30" s="85" t="s">
        <v>197</v>
      </c>
      <c r="H30" s="90" t="s">
        <v>2995</v>
      </c>
      <c r="I30" s="90"/>
      <c r="J30" s="131"/>
      <c r="K30" s="85"/>
      <c r="L30" s="136"/>
    </row>
    <row r="31" spans="3:12" x14ac:dyDescent="0.35">
      <c r="C31" s="3" t="str">
        <f t="shared" si="0"/>
        <v>FWA-5-20</v>
      </c>
      <c r="D31" s="4">
        <v>20</v>
      </c>
      <c r="E31" s="85" t="s">
        <v>2996</v>
      </c>
      <c r="F31" s="85"/>
      <c r="G31" s="85" t="s">
        <v>197</v>
      </c>
      <c r="H31" s="90" t="s">
        <v>2997</v>
      </c>
      <c r="I31" s="90"/>
      <c r="J31" s="131"/>
      <c r="K31" s="85"/>
      <c r="L31" s="136"/>
    </row>
    <row r="32" spans="3:12" x14ac:dyDescent="0.35">
      <c r="C32" s="3" t="str">
        <f t="shared" si="0"/>
        <v>FWA-5-21</v>
      </c>
      <c r="D32" s="4">
        <v>21</v>
      </c>
      <c r="E32" s="4" t="s">
        <v>2998</v>
      </c>
      <c r="F32" s="90"/>
      <c r="G32" s="85" t="s">
        <v>197</v>
      </c>
      <c r="H32" s="90" t="s">
        <v>2999</v>
      </c>
      <c r="I32" s="90"/>
      <c r="J32" s="131"/>
      <c r="K32" s="4" t="str">
        <f>IF(J32*F32=0,"",J32*F32)</f>
        <v/>
      </c>
      <c r="L32" s="5"/>
    </row>
    <row r="33" spans="3:12" x14ac:dyDescent="0.35">
      <c r="C33" s="3" t="str">
        <f t="shared" si="0"/>
        <v>FWA-5-22</v>
      </c>
      <c r="D33" s="4">
        <v>22</v>
      </c>
      <c r="E33" s="85" t="s">
        <v>2992</v>
      </c>
      <c r="F33" s="85"/>
      <c r="G33" s="85" t="s">
        <v>197</v>
      </c>
      <c r="H33" s="90" t="s">
        <v>3000</v>
      </c>
      <c r="I33" s="90"/>
      <c r="J33" s="131"/>
      <c r="K33" s="85"/>
      <c r="L33" s="136"/>
    </row>
    <row r="34" spans="3:12" x14ac:dyDescent="0.35">
      <c r="C34" s="3" t="str">
        <f t="shared" si="0"/>
        <v>FWA-5-23</v>
      </c>
      <c r="D34" s="4">
        <v>23</v>
      </c>
      <c r="E34" s="4" t="s">
        <v>3001</v>
      </c>
      <c r="F34" s="90"/>
      <c r="G34" s="85" t="s">
        <v>197</v>
      </c>
      <c r="H34" s="90" t="s">
        <v>3002</v>
      </c>
      <c r="I34" s="90"/>
      <c r="J34" s="131"/>
      <c r="K34" s="4" t="str">
        <f>IF(J34*F34=0,"",J34*F34)</f>
        <v/>
      </c>
      <c r="L34" s="5"/>
    </row>
    <row r="35" spans="3:12" x14ac:dyDescent="0.35">
      <c r="C35" s="3" t="str">
        <f t="shared" si="0"/>
        <v>FWA-5-24</v>
      </c>
      <c r="D35" s="4">
        <v>24</v>
      </c>
      <c r="E35" s="85" t="s">
        <v>3003</v>
      </c>
      <c r="F35" s="85"/>
      <c r="G35" s="85" t="s">
        <v>197</v>
      </c>
      <c r="H35" s="90" t="s">
        <v>3004</v>
      </c>
      <c r="I35" s="90"/>
      <c r="J35" s="131"/>
      <c r="K35" s="85"/>
      <c r="L35" s="136"/>
    </row>
    <row r="36" spans="3:12" x14ac:dyDescent="0.35">
      <c r="C36" s="3" t="str">
        <f t="shared" si="0"/>
        <v>FWA-5-25</v>
      </c>
      <c r="D36" s="4">
        <v>25</v>
      </c>
      <c r="E36" s="85" t="s">
        <v>759</v>
      </c>
      <c r="F36" s="85"/>
      <c r="G36" s="85" t="s">
        <v>197</v>
      </c>
      <c r="H36" s="90" t="s">
        <v>3005</v>
      </c>
      <c r="I36" s="90"/>
      <c r="J36" s="131"/>
      <c r="K36" s="85"/>
      <c r="L36" s="136"/>
    </row>
    <row r="37" spans="3:12" x14ac:dyDescent="0.35">
      <c r="C37" s="3" t="str">
        <f t="shared" si="0"/>
        <v>FWA-5-26</v>
      </c>
      <c r="D37" s="4">
        <v>26</v>
      </c>
      <c r="E37" s="85" t="s">
        <v>759</v>
      </c>
      <c r="F37" s="85"/>
      <c r="G37" s="85" t="s">
        <v>197</v>
      </c>
      <c r="H37" s="90" t="s">
        <v>3006</v>
      </c>
      <c r="I37" s="90"/>
      <c r="J37" s="131"/>
      <c r="K37" s="85"/>
      <c r="L37" s="136"/>
    </row>
    <row r="38" spans="3:12" x14ac:dyDescent="0.35">
      <c r="C38" s="3" t="str">
        <f t="shared" si="0"/>
        <v>FWA-5-27</v>
      </c>
      <c r="D38" s="4">
        <v>27</v>
      </c>
      <c r="E38" s="4" t="s">
        <v>3001</v>
      </c>
      <c r="F38" s="90"/>
      <c r="G38" s="85" t="s">
        <v>197</v>
      </c>
      <c r="H38" s="90" t="s">
        <v>3007</v>
      </c>
      <c r="I38" s="90"/>
      <c r="J38" s="131"/>
      <c r="K38" s="4" t="str">
        <f>IF(J38*F38=0,"",J38*F38)</f>
        <v/>
      </c>
      <c r="L38" s="5"/>
    </row>
    <row r="39" spans="3:12" x14ac:dyDescent="0.35">
      <c r="C39" s="3" t="str">
        <f t="shared" si="0"/>
        <v>FWA-5-28</v>
      </c>
      <c r="D39" s="4">
        <v>28</v>
      </c>
      <c r="E39" s="85" t="s">
        <v>3008</v>
      </c>
      <c r="F39" s="85"/>
      <c r="G39" s="85" t="s">
        <v>197</v>
      </c>
      <c r="H39" s="90" t="s">
        <v>3009</v>
      </c>
      <c r="I39" s="90" t="s">
        <v>3824</v>
      </c>
      <c r="J39" s="131"/>
      <c r="K39" s="85"/>
      <c r="L39" s="136"/>
    </row>
    <row r="40" spans="3:12" x14ac:dyDescent="0.35">
      <c r="C40" s="3" t="str">
        <f t="shared" si="0"/>
        <v>FWA-5-29</v>
      </c>
      <c r="D40" s="4">
        <v>29</v>
      </c>
      <c r="E40" s="85" t="s">
        <v>3010</v>
      </c>
      <c r="F40" s="85"/>
      <c r="G40" s="85" t="s">
        <v>197</v>
      </c>
      <c r="H40" s="90" t="s">
        <v>3011</v>
      </c>
      <c r="I40" s="90" t="s">
        <v>3825</v>
      </c>
      <c r="J40" s="131"/>
      <c r="K40" s="85"/>
      <c r="L40" s="136"/>
    </row>
    <row r="41" spans="3:12" x14ac:dyDescent="0.35">
      <c r="C41" s="3" t="str">
        <f t="shared" si="0"/>
        <v>FWA-5-30</v>
      </c>
      <c r="D41" s="4">
        <v>30</v>
      </c>
      <c r="E41" s="85" t="s">
        <v>3012</v>
      </c>
      <c r="F41" s="85"/>
      <c r="G41" s="85" t="s">
        <v>197</v>
      </c>
      <c r="H41" s="90" t="s">
        <v>3013</v>
      </c>
      <c r="I41" s="90"/>
      <c r="J41" s="131"/>
      <c r="K41" s="85"/>
      <c r="L41" s="136"/>
    </row>
    <row r="42" spans="3:12" x14ac:dyDescent="0.35">
      <c r="C42" s="3" t="str">
        <f t="shared" si="0"/>
        <v>FWA-5-31</v>
      </c>
      <c r="D42" s="4">
        <v>31</v>
      </c>
      <c r="E42" s="85" t="s">
        <v>465</v>
      </c>
      <c r="F42" s="85"/>
      <c r="G42" s="85" t="s">
        <v>197</v>
      </c>
      <c r="H42" s="90" t="s">
        <v>3014</v>
      </c>
      <c r="I42" s="90" t="s">
        <v>3826</v>
      </c>
      <c r="J42" s="131"/>
      <c r="K42" s="85"/>
      <c r="L42" s="136"/>
    </row>
    <row r="43" spans="3:12" x14ac:dyDescent="0.35">
      <c r="C43" s="3" t="str">
        <f t="shared" si="0"/>
        <v>FWA-5-32</v>
      </c>
      <c r="D43" s="4">
        <v>32</v>
      </c>
      <c r="E43" s="85" t="s">
        <v>3015</v>
      </c>
      <c r="F43" s="85"/>
      <c r="G43" s="85" t="s">
        <v>197</v>
      </c>
      <c r="H43" s="90" t="s">
        <v>3016</v>
      </c>
      <c r="I43" s="90" t="s">
        <v>3827</v>
      </c>
      <c r="J43" s="131"/>
      <c r="K43" s="85"/>
      <c r="L43" s="136"/>
    </row>
    <row r="44" spans="3:12" x14ac:dyDescent="0.35">
      <c r="C44" s="3" t="str">
        <f t="shared" si="0"/>
        <v>FWA-5-33</v>
      </c>
      <c r="D44" s="4">
        <v>33</v>
      </c>
      <c r="E44" s="85" t="s">
        <v>3017</v>
      </c>
      <c r="F44" s="85"/>
      <c r="G44" s="85" t="s">
        <v>197</v>
      </c>
      <c r="H44" s="90" t="s">
        <v>3018</v>
      </c>
      <c r="I44" s="90" t="s">
        <v>3828</v>
      </c>
      <c r="J44" s="131"/>
      <c r="K44" s="85"/>
      <c r="L44" s="136"/>
    </row>
    <row r="45" spans="3:12" x14ac:dyDescent="0.35">
      <c r="C45" s="3" t="str">
        <f t="shared" si="0"/>
        <v>FWA-5-34</v>
      </c>
      <c r="D45" s="4">
        <v>34</v>
      </c>
      <c r="E45" s="85" t="s">
        <v>3019</v>
      </c>
      <c r="F45" s="85"/>
      <c r="G45" s="85" t="s">
        <v>197</v>
      </c>
      <c r="H45" s="90" t="s">
        <v>3020</v>
      </c>
      <c r="I45" s="90"/>
      <c r="J45" s="131"/>
      <c r="K45" s="85"/>
      <c r="L45" s="136"/>
    </row>
    <row r="46" spans="3:12" x14ac:dyDescent="0.35">
      <c r="C46" s="3" t="str">
        <f t="shared" si="0"/>
        <v>FWA-5-35</v>
      </c>
      <c r="D46" s="4">
        <v>35</v>
      </c>
      <c r="E46" s="4" t="s">
        <v>3021</v>
      </c>
      <c r="F46" s="90"/>
      <c r="G46" s="85" t="s">
        <v>197</v>
      </c>
      <c r="H46" s="90" t="s">
        <v>3022</v>
      </c>
      <c r="I46" s="90"/>
      <c r="J46" s="131"/>
      <c r="K46" s="4" t="str">
        <f>IF(J46*F46=0,"",J46*F46)</f>
        <v/>
      </c>
      <c r="L46" s="5"/>
    </row>
    <row r="47" spans="3:12" x14ac:dyDescent="0.35">
      <c r="C47" s="3" t="str">
        <f t="shared" si="0"/>
        <v>FWA-5-36</v>
      </c>
      <c r="D47" s="4">
        <v>36</v>
      </c>
      <c r="E47" s="85" t="s">
        <v>3023</v>
      </c>
      <c r="F47" s="85"/>
      <c r="G47" s="85" t="s">
        <v>197</v>
      </c>
      <c r="H47" s="90" t="s">
        <v>3024</v>
      </c>
      <c r="I47" s="90"/>
      <c r="J47" s="131"/>
      <c r="K47" s="85"/>
      <c r="L47" s="136"/>
    </row>
    <row r="48" spans="3:12" x14ac:dyDescent="0.35">
      <c r="C48" s="3" t="str">
        <f t="shared" si="0"/>
        <v>FWA-5-37</v>
      </c>
      <c r="D48" s="4">
        <v>37</v>
      </c>
      <c r="E48" s="85" t="s">
        <v>3008</v>
      </c>
      <c r="F48" s="85"/>
      <c r="G48" s="85" t="s">
        <v>197</v>
      </c>
      <c r="H48" s="90" t="s">
        <v>3025</v>
      </c>
      <c r="I48" s="90"/>
      <c r="J48" s="131"/>
      <c r="K48" s="85"/>
      <c r="L48" s="136"/>
    </row>
    <row r="49" spans="3:12" x14ac:dyDescent="0.35">
      <c r="C49" s="3" t="str">
        <f t="shared" si="0"/>
        <v>FWA-5-38</v>
      </c>
      <c r="D49" s="4">
        <v>38</v>
      </c>
      <c r="E49" s="4" t="s">
        <v>3026</v>
      </c>
      <c r="F49" s="90"/>
      <c r="G49" s="85" t="s">
        <v>197</v>
      </c>
      <c r="H49" s="90" t="s">
        <v>3027</v>
      </c>
      <c r="I49" s="90"/>
      <c r="J49" s="131"/>
      <c r="K49" s="4" t="str">
        <f>IF(J49*F49=0,"",J49*F49)</f>
        <v/>
      </c>
      <c r="L49" s="5"/>
    </row>
    <row r="50" spans="3:12" x14ac:dyDescent="0.35">
      <c r="C50" s="3" t="str">
        <f t="shared" si="0"/>
        <v>FWA-5-39</v>
      </c>
      <c r="D50" s="4">
        <v>39</v>
      </c>
      <c r="E50" s="85" t="s">
        <v>3028</v>
      </c>
      <c r="F50" s="85"/>
      <c r="G50" s="85" t="s">
        <v>197</v>
      </c>
      <c r="H50" s="90" t="s">
        <v>3029</v>
      </c>
      <c r="I50" s="90"/>
      <c r="J50" s="131"/>
      <c r="K50" s="85"/>
      <c r="L50" s="136"/>
    </row>
    <row r="51" spans="3:12" x14ac:dyDescent="0.35">
      <c r="C51" s="3" t="str">
        <f t="shared" si="0"/>
        <v>FWA-5-40</v>
      </c>
      <c r="D51" s="4">
        <v>40</v>
      </c>
      <c r="E51" s="85" t="s">
        <v>3023</v>
      </c>
      <c r="F51" s="85"/>
      <c r="G51" s="85" t="s">
        <v>197</v>
      </c>
      <c r="H51" s="90" t="s">
        <v>3030</v>
      </c>
      <c r="I51" s="90" t="s">
        <v>3818</v>
      </c>
      <c r="J51" s="131"/>
      <c r="K51" s="85"/>
      <c r="L51" s="136"/>
    </row>
    <row r="52" spans="3:12" x14ac:dyDescent="0.35">
      <c r="C52" s="3" t="str">
        <f t="shared" si="0"/>
        <v>FWA-5-41</v>
      </c>
      <c r="D52" s="4">
        <v>41</v>
      </c>
      <c r="E52" s="85" t="s">
        <v>3031</v>
      </c>
      <c r="F52" s="85"/>
      <c r="G52" s="85" t="s">
        <v>197</v>
      </c>
      <c r="H52" s="90" t="s">
        <v>3032</v>
      </c>
      <c r="I52" s="90" t="s">
        <v>3829</v>
      </c>
      <c r="J52" s="131"/>
      <c r="K52" s="85"/>
      <c r="L52" s="136"/>
    </row>
    <row r="53" spans="3:12" x14ac:dyDescent="0.35">
      <c r="C53" s="3" t="str">
        <f t="shared" si="0"/>
        <v>FWA-5-42</v>
      </c>
      <c r="D53" s="4">
        <v>42</v>
      </c>
      <c r="E53" s="85" t="s">
        <v>3033</v>
      </c>
      <c r="F53" s="85"/>
      <c r="G53" s="85" t="s">
        <v>197</v>
      </c>
      <c r="H53" s="90" t="s">
        <v>3034</v>
      </c>
      <c r="I53" s="90" t="s">
        <v>3830</v>
      </c>
      <c r="J53" s="131"/>
      <c r="K53" s="85"/>
      <c r="L53" s="136"/>
    </row>
    <row r="54" spans="3:12" x14ac:dyDescent="0.35">
      <c r="C54" s="3" t="str">
        <f t="shared" si="0"/>
        <v>FWA-5-43</v>
      </c>
      <c r="D54" s="4">
        <v>43</v>
      </c>
      <c r="E54" s="85" t="s">
        <v>3035</v>
      </c>
      <c r="F54" s="85"/>
      <c r="G54" s="85" t="s">
        <v>197</v>
      </c>
      <c r="H54" s="90" t="s">
        <v>3036</v>
      </c>
      <c r="I54" s="90" t="s">
        <v>3831</v>
      </c>
      <c r="J54" s="131"/>
      <c r="K54" s="85"/>
      <c r="L54" s="136"/>
    </row>
    <row r="55" spans="3:12" x14ac:dyDescent="0.35">
      <c r="C55" s="3" t="str">
        <f t="shared" si="0"/>
        <v>FWA-5-44</v>
      </c>
      <c r="D55" s="4">
        <v>44</v>
      </c>
      <c r="E55" s="85" t="s">
        <v>270</v>
      </c>
      <c r="F55" s="85"/>
      <c r="G55" s="85" t="s">
        <v>197</v>
      </c>
      <c r="H55" s="90" t="s">
        <v>3037</v>
      </c>
      <c r="I55" s="90"/>
      <c r="J55" s="131"/>
      <c r="K55" s="85"/>
      <c r="L55" s="136"/>
    </row>
    <row r="56" spans="3:12" x14ac:dyDescent="0.35">
      <c r="C56" s="3" t="str">
        <f t="shared" si="0"/>
        <v>FWA-5-45</v>
      </c>
      <c r="D56" s="4">
        <v>45</v>
      </c>
      <c r="E56" s="85" t="s">
        <v>3038</v>
      </c>
      <c r="F56" s="85"/>
      <c r="G56" s="85" t="s">
        <v>197</v>
      </c>
      <c r="H56" s="90" t="s">
        <v>3039</v>
      </c>
      <c r="I56" s="90" t="s">
        <v>3832</v>
      </c>
      <c r="J56" s="131"/>
      <c r="K56" s="85"/>
      <c r="L56" s="136"/>
    </row>
    <row r="57" spans="3:12" x14ac:dyDescent="0.35">
      <c r="C57" s="3" t="str">
        <f t="shared" si="0"/>
        <v>FWA-5-46</v>
      </c>
      <c r="D57" s="4">
        <v>46</v>
      </c>
      <c r="E57" s="85" t="s">
        <v>2846</v>
      </c>
      <c r="F57" s="85"/>
      <c r="G57" s="85" t="s">
        <v>197</v>
      </c>
      <c r="H57" s="90" t="s">
        <v>3040</v>
      </c>
      <c r="I57" s="90"/>
      <c r="J57" s="131"/>
      <c r="K57" s="85"/>
      <c r="L57" s="136"/>
    </row>
    <row r="58" spans="3:12" x14ac:dyDescent="0.35">
      <c r="C58" s="3" t="str">
        <f t="shared" si="0"/>
        <v>FWA-5-47</v>
      </c>
      <c r="D58" s="4">
        <v>47</v>
      </c>
      <c r="E58" s="85" t="s">
        <v>3041</v>
      </c>
      <c r="F58" s="85"/>
      <c r="G58" s="85" t="s">
        <v>197</v>
      </c>
      <c r="H58" s="90" t="s">
        <v>3042</v>
      </c>
      <c r="I58" s="90"/>
      <c r="J58" s="131"/>
      <c r="K58" s="85"/>
      <c r="L58" s="136"/>
    </row>
    <row r="59" spans="3:12" x14ac:dyDescent="0.35">
      <c r="C59" s="3" t="str">
        <f t="shared" si="0"/>
        <v>FWA-5-48</v>
      </c>
      <c r="D59" s="4">
        <v>48</v>
      </c>
      <c r="E59" s="85" t="s">
        <v>3043</v>
      </c>
      <c r="F59" s="85"/>
      <c r="G59" s="85" t="s">
        <v>197</v>
      </c>
      <c r="H59" s="90" t="s">
        <v>3044</v>
      </c>
      <c r="I59" s="90"/>
      <c r="J59" s="131"/>
      <c r="K59" s="85"/>
      <c r="L59" s="136"/>
    </row>
    <row r="60" spans="3:12" x14ac:dyDescent="0.35">
      <c r="C60" s="3" t="str">
        <f t="shared" si="0"/>
        <v>FWA-5-49</v>
      </c>
      <c r="D60" s="4">
        <v>49</v>
      </c>
      <c r="E60" s="85" t="s">
        <v>1812</v>
      </c>
      <c r="F60" s="85"/>
      <c r="G60" s="85" t="s">
        <v>197</v>
      </c>
      <c r="H60" s="90" t="s">
        <v>3045</v>
      </c>
      <c r="I60" s="90" t="s">
        <v>3833</v>
      </c>
      <c r="J60" s="131"/>
      <c r="K60" s="85"/>
      <c r="L60" s="136"/>
    </row>
    <row r="61" spans="3:12" x14ac:dyDescent="0.35">
      <c r="C61" s="3" t="str">
        <f t="shared" si="0"/>
        <v>FWA-5-50</v>
      </c>
      <c r="D61" s="4">
        <v>50</v>
      </c>
      <c r="E61" s="85" t="s">
        <v>1506</v>
      </c>
      <c r="F61" s="85"/>
      <c r="G61" s="85" t="s">
        <v>197</v>
      </c>
      <c r="H61" s="90" t="s">
        <v>3046</v>
      </c>
      <c r="I61" s="90"/>
      <c r="J61" s="131"/>
      <c r="K61" s="85"/>
      <c r="L61" s="136"/>
    </row>
    <row r="62" spans="3:12" x14ac:dyDescent="0.35">
      <c r="C62" s="3" t="str">
        <f t="shared" si="0"/>
        <v>FWA-5-51</v>
      </c>
      <c r="D62" s="4">
        <v>51</v>
      </c>
      <c r="E62" s="4" t="s">
        <v>3026</v>
      </c>
      <c r="F62" s="90"/>
      <c r="G62" s="85" t="s">
        <v>197</v>
      </c>
      <c r="H62" s="90" t="s">
        <v>3047</v>
      </c>
      <c r="I62" s="90"/>
      <c r="J62" s="131"/>
      <c r="K62" s="4" t="str">
        <f>IF(J62*F62=0,"",J62*F62)</f>
        <v/>
      </c>
      <c r="L62" s="5"/>
    </row>
    <row r="63" spans="3:12" x14ac:dyDescent="0.35">
      <c r="C63" s="3" t="str">
        <f t="shared" si="0"/>
        <v>FWA-5-52</v>
      </c>
      <c r="D63" s="4">
        <v>52</v>
      </c>
      <c r="E63" s="85" t="s">
        <v>3008</v>
      </c>
      <c r="F63" s="85"/>
      <c r="G63" s="85" t="s">
        <v>197</v>
      </c>
      <c r="H63" s="90" t="s">
        <v>3048</v>
      </c>
      <c r="I63" s="90"/>
      <c r="J63" s="131"/>
      <c r="K63" s="85"/>
      <c r="L63" s="136"/>
    </row>
    <row r="64" spans="3:12" x14ac:dyDescent="0.35">
      <c r="C64" s="3" t="str">
        <f t="shared" si="0"/>
        <v>FWA-5-53</v>
      </c>
      <c r="D64" s="4">
        <v>53</v>
      </c>
      <c r="E64" s="85" t="s">
        <v>3049</v>
      </c>
      <c r="F64" s="85"/>
      <c r="G64" s="85" t="s">
        <v>197</v>
      </c>
      <c r="H64" s="90" t="s">
        <v>3050</v>
      </c>
      <c r="I64" s="90"/>
      <c r="J64" s="131"/>
      <c r="K64" s="85"/>
      <c r="L64" s="136"/>
    </row>
    <row r="65" spans="3:12" x14ac:dyDescent="0.35">
      <c r="C65" s="3" t="str">
        <f t="shared" si="0"/>
        <v>FWA-5-54</v>
      </c>
      <c r="D65" s="4">
        <v>54</v>
      </c>
      <c r="E65" s="85" t="s">
        <v>3051</v>
      </c>
      <c r="F65" s="85"/>
      <c r="G65" s="85" t="s">
        <v>197</v>
      </c>
      <c r="H65" s="90" t="s">
        <v>3052</v>
      </c>
      <c r="I65" s="90"/>
      <c r="J65" s="131"/>
      <c r="K65" s="85"/>
      <c r="L65" s="136"/>
    </row>
    <row r="66" spans="3:12" x14ac:dyDescent="0.35">
      <c r="C66" s="3" t="str">
        <f t="shared" si="0"/>
        <v>FWA-5-55</v>
      </c>
      <c r="D66" s="4">
        <v>55</v>
      </c>
      <c r="E66" s="85" t="s">
        <v>3053</v>
      </c>
      <c r="F66" s="85"/>
      <c r="G66" s="85" t="s">
        <v>197</v>
      </c>
      <c r="H66" s="90" t="s">
        <v>3054</v>
      </c>
      <c r="I66" s="90"/>
      <c r="J66" s="131"/>
      <c r="K66" s="85"/>
      <c r="L66" s="136"/>
    </row>
    <row r="67" spans="3:12" x14ac:dyDescent="0.35">
      <c r="C67" s="3" t="str">
        <f t="shared" si="0"/>
        <v>FWA-5-56</v>
      </c>
      <c r="D67" s="4">
        <v>56</v>
      </c>
      <c r="E67" s="85" t="s">
        <v>3055</v>
      </c>
      <c r="F67" s="85"/>
      <c r="G67" s="85" t="s">
        <v>197</v>
      </c>
      <c r="H67" s="90" t="s">
        <v>3056</v>
      </c>
      <c r="I67" s="90" t="s">
        <v>3834</v>
      </c>
      <c r="J67" s="131"/>
      <c r="K67" s="85"/>
      <c r="L67" s="136"/>
    </row>
    <row r="68" spans="3:12" x14ac:dyDescent="0.35">
      <c r="C68" s="3" t="str">
        <f t="shared" si="0"/>
        <v>FWA-5-57</v>
      </c>
      <c r="D68" s="4">
        <v>57</v>
      </c>
      <c r="E68" s="85" t="s">
        <v>3057</v>
      </c>
      <c r="F68" s="85"/>
      <c r="G68" s="85" t="s">
        <v>197</v>
      </c>
      <c r="H68" s="90" t="s">
        <v>3058</v>
      </c>
      <c r="I68" s="90"/>
      <c r="J68" s="131"/>
      <c r="K68" s="85"/>
      <c r="L68" s="136"/>
    </row>
    <row r="69" spans="3:12" x14ac:dyDescent="0.35">
      <c r="C69" s="3" t="str">
        <f t="shared" si="0"/>
        <v>FWA-5-58</v>
      </c>
      <c r="D69" s="4">
        <v>58</v>
      </c>
      <c r="E69" s="85" t="s">
        <v>2970</v>
      </c>
      <c r="F69" s="85"/>
      <c r="G69" s="85" t="s">
        <v>197</v>
      </c>
      <c r="H69" s="90" t="s">
        <v>3059</v>
      </c>
      <c r="I69" s="90"/>
      <c r="J69" s="131"/>
      <c r="K69" s="85"/>
      <c r="L69" s="136"/>
    </row>
    <row r="70" spans="3:12" x14ac:dyDescent="0.35">
      <c r="C70" s="3" t="str">
        <f t="shared" si="0"/>
        <v>FWA-5-59</v>
      </c>
      <c r="D70" s="4">
        <v>59</v>
      </c>
      <c r="E70" s="85" t="s">
        <v>3001</v>
      </c>
      <c r="F70" s="85"/>
      <c r="G70" s="85" t="s">
        <v>197</v>
      </c>
      <c r="H70" s="90" t="s">
        <v>3060</v>
      </c>
      <c r="I70" s="90"/>
      <c r="J70" s="131"/>
      <c r="K70" s="85"/>
      <c r="L70" s="136"/>
    </row>
    <row r="71" spans="3:12" x14ac:dyDescent="0.35">
      <c r="C71" s="3" t="str">
        <f t="shared" si="0"/>
        <v>FWA-5-60</v>
      </c>
      <c r="D71" s="4">
        <v>60</v>
      </c>
      <c r="E71" s="85" t="s">
        <v>2970</v>
      </c>
      <c r="F71" s="85"/>
      <c r="G71" s="85" t="s">
        <v>197</v>
      </c>
      <c r="H71" s="90" t="s">
        <v>3061</v>
      </c>
      <c r="I71" s="90"/>
      <c r="J71" s="131"/>
      <c r="K71" s="85"/>
      <c r="L71" s="136"/>
    </row>
    <row r="72" spans="3:12" x14ac:dyDescent="0.35">
      <c r="C72" s="3" t="str">
        <f t="shared" si="0"/>
        <v>FWA-5-61</v>
      </c>
      <c r="D72" s="4">
        <v>61</v>
      </c>
      <c r="E72" s="85" t="s">
        <v>3062</v>
      </c>
      <c r="F72" s="85"/>
      <c r="G72" s="85" t="s">
        <v>197</v>
      </c>
      <c r="H72" s="90" t="s">
        <v>3063</v>
      </c>
      <c r="I72" s="90"/>
      <c r="J72" s="131"/>
      <c r="K72" s="85"/>
      <c r="L72" s="136"/>
    </row>
    <row r="73" spans="3:12" x14ac:dyDescent="0.35">
      <c r="C73" s="3" t="str">
        <f t="shared" si="0"/>
        <v>FWA-5-62</v>
      </c>
      <c r="D73" s="4">
        <v>62</v>
      </c>
      <c r="E73" s="85" t="s">
        <v>3064</v>
      </c>
      <c r="F73" s="85"/>
      <c r="G73" s="85" t="s">
        <v>197</v>
      </c>
      <c r="H73" s="90" t="s">
        <v>3065</v>
      </c>
      <c r="I73" s="90"/>
      <c r="J73" s="131"/>
      <c r="K73" s="85"/>
      <c r="L73" s="136"/>
    </row>
    <row r="74" spans="3:12" x14ac:dyDescent="0.35">
      <c r="C74" s="3" t="str">
        <f t="shared" si="0"/>
        <v>FWA-5-63</v>
      </c>
      <c r="D74" s="4">
        <v>63</v>
      </c>
      <c r="E74" s="4" t="s">
        <v>2984</v>
      </c>
      <c r="F74" s="90"/>
      <c r="G74" s="85" t="s">
        <v>197</v>
      </c>
      <c r="H74" s="90" t="s">
        <v>3066</v>
      </c>
      <c r="I74" s="90"/>
      <c r="J74" s="131"/>
      <c r="K74" s="4" t="str">
        <f>IF(J74*F74=0,"",J74*F74)</f>
        <v/>
      </c>
      <c r="L74" s="5"/>
    </row>
    <row r="75" spans="3:12" x14ac:dyDescent="0.35">
      <c r="C75" s="3" t="str">
        <f t="shared" si="0"/>
        <v>FWA-5-64</v>
      </c>
      <c r="D75" s="4">
        <v>64</v>
      </c>
      <c r="E75" s="4" t="s">
        <v>2984</v>
      </c>
      <c r="F75" s="90"/>
      <c r="G75" s="85" t="s">
        <v>197</v>
      </c>
      <c r="H75" s="90" t="s">
        <v>3067</v>
      </c>
      <c r="I75" s="90"/>
      <c r="J75" s="131"/>
      <c r="K75" s="4" t="str">
        <f>IF(J75*F75=0,"",J75*F75)</f>
        <v/>
      </c>
      <c r="L75" s="5"/>
    </row>
    <row r="76" spans="3:12" x14ac:dyDescent="0.35">
      <c r="C76" s="3" t="str">
        <f t="shared" ref="C76:C77" si="1">_xlfn.CONCAT("FWA-",$D$4,"-",D76)</f>
        <v>FWA-5-65</v>
      </c>
      <c r="D76" s="4">
        <v>65</v>
      </c>
      <c r="E76" s="85" t="s">
        <v>3068</v>
      </c>
      <c r="F76" s="85"/>
      <c r="G76" s="85" t="s">
        <v>197</v>
      </c>
      <c r="H76" s="90" t="s">
        <v>3069</v>
      </c>
      <c r="I76" s="90"/>
      <c r="J76" s="131"/>
      <c r="K76" s="85"/>
      <c r="L76" s="136"/>
    </row>
    <row r="77" spans="3:12" ht="15" thickBot="1" x14ac:dyDescent="0.4">
      <c r="C77" s="6" t="str">
        <f t="shared" si="1"/>
        <v>FWA-5-66</v>
      </c>
      <c r="D77" s="7">
        <v>66</v>
      </c>
      <c r="E77" s="137" t="s">
        <v>3070</v>
      </c>
      <c r="F77" s="137"/>
      <c r="G77" s="137" t="s">
        <v>197</v>
      </c>
      <c r="H77" s="140" t="s">
        <v>3071</v>
      </c>
      <c r="I77" s="140"/>
      <c r="J77" s="132"/>
      <c r="K77" s="137"/>
      <c r="L77" s="138"/>
    </row>
  </sheetData>
  <autoFilter ref="C11:L77" xr:uid="{19DE10F5-363B-478B-A8C4-83C9C91E9139}">
    <sortState ref="C12:L77">
      <sortCondition ref="H11"/>
    </sortState>
  </autoFilter>
  <mergeCells count="6">
    <mergeCell ref="D7:E9"/>
    <mergeCell ref="D4:E4"/>
    <mergeCell ref="H4:J4"/>
    <mergeCell ref="D5:E5"/>
    <mergeCell ref="H5:J5"/>
    <mergeCell ref="H6:J6"/>
  </mergeCell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22865-A6BD-4BAE-9392-D452627144F9}">
  <dimension ref="B1:F13"/>
  <sheetViews>
    <sheetView workbookViewId="0">
      <selection activeCell="D15" sqref="D15"/>
    </sheetView>
  </sheetViews>
  <sheetFormatPr defaultRowHeight="14.5" x14ac:dyDescent="0.35"/>
  <sheetData>
    <row r="1" spans="2:6" ht="15" thickBot="1" x14ac:dyDescent="0.4"/>
    <row r="2" spans="2:6" ht="15" thickBot="1" x14ac:dyDescent="0.4">
      <c r="B2" s="253" t="s">
        <v>4142</v>
      </c>
      <c r="C2" s="254"/>
      <c r="D2" s="254"/>
      <c r="E2" s="254"/>
      <c r="F2" s="255"/>
    </row>
    <row r="3" spans="2:6" x14ac:dyDescent="0.35">
      <c r="B3" s="164"/>
      <c r="C3" s="52"/>
      <c r="D3" s="52"/>
      <c r="E3" s="52"/>
      <c r="F3" s="167"/>
    </row>
    <row r="4" spans="2:6" x14ac:dyDescent="0.35">
      <c r="B4" s="249" t="s">
        <v>4139</v>
      </c>
      <c r="C4" s="52"/>
      <c r="D4" s="52"/>
      <c r="E4" s="52"/>
      <c r="F4" s="167"/>
    </row>
    <row r="5" spans="2:6" x14ac:dyDescent="0.35">
      <c r="B5" s="164"/>
      <c r="C5" s="52"/>
      <c r="D5" s="52"/>
      <c r="E5" s="52"/>
      <c r="F5" s="167"/>
    </row>
    <row r="6" spans="2:6" x14ac:dyDescent="0.35">
      <c r="B6" s="250" t="s">
        <v>4143</v>
      </c>
      <c r="C6" s="52"/>
      <c r="D6" s="52"/>
      <c r="E6" s="52"/>
      <c r="F6" s="167"/>
    </row>
    <row r="7" spans="2:6" x14ac:dyDescent="0.35">
      <c r="B7" s="164"/>
      <c r="C7" s="52"/>
      <c r="D7" s="52"/>
      <c r="E7" s="52"/>
      <c r="F7" s="167"/>
    </row>
    <row r="8" spans="2:6" x14ac:dyDescent="0.35">
      <c r="B8" s="249" t="s">
        <v>3493</v>
      </c>
      <c r="C8" s="52"/>
      <c r="D8" s="52"/>
      <c r="E8" s="52"/>
      <c r="F8" s="167"/>
    </row>
    <row r="9" spans="2:6" x14ac:dyDescent="0.35">
      <c r="B9" s="164"/>
      <c r="C9" s="52"/>
      <c r="D9" s="52"/>
      <c r="E9" s="52"/>
      <c r="F9" s="167"/>
    </row>
    <row r="10" spans="2:6" x14ac:dyDescent="0.35">
      <c r="B10" s="250" t="s">
        <v>4144</v>
      </c>
      <c r="C10" s="52"/>
      <c r="D10" s="52"/>
      <c r="E10" s="52"/>
      <c r="F10" s="167"/>
    </row>
    <row r="11" spans="2:6" x14ac:dyDescent="0.35">
      <c r="B11" s="164"/>
      <c r="C11" s="52"/>
      <c r="D11" s="52"/>
      <c r="E11" s="52"/>
      <c r="F11" s="167"/>
    </row>
    <row r="12" spans="2:6" x14ac:dyDescent="0.35">
      <c r="B12" s="250" t="s">
        <v>4145</v>
      </c>
      <c r="C12" s="52"/>
      <c r="D12" s="52"/>
      <c r="E12" s="52"/>
      <c r="F12" s="167"/>
    </row>
    <row r="13" spans="2:6" ht="15" thickBot="1" x14ac:dyDescent="0.4">
      <c r="B13" s="165"/>
      <c r="C13" s="251"/>
      <c r="D13" s="251"/>
      <c r="E13" s="251"/>
      <c r="F13" s="252"/>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6941C0-F359-4D1F-A111-1E41D07187A4}">
  <dimension ref="A1:M252"/>
  <sheetViews>
    <sheetView zoomScale="57" workbookViewId="0">
      <selection activeCell="E16" sqref="E16"/>
    </sheetView>
  </sheetViews>
  <sheetFormatPr defaultRowHeight="14.5" x14ac:dyDescent="0.35"/>
  <cols>
    <col min="1" max="2" width="5.54296875" style="1" customWidth="1"/>
    <col min="3" max="3" width="19" style="1" customWidth="1"/>
    <col min="4" max="4" width="15.26953125" style="1" bestFit="1" customWidth="1"/>
    <col min="5" max="5" width="77.54296875" style="1" customWidth="1"/>
    <col min="6" max="6" width="22.90625" style="1" bestFit="1" customWidth="1"/>
    <col min="7" max="7" width="11.81640625" style="1" customWidth="1"/>
    <col min="8" max="8" width="26.1796875" style="1" customWidth="1"/>
    <col min="9" max="9" width="68.6328125" style="1" customWidth="1"/>
    <col min="10" max="10" width="15.81640625" style="1" bestFit="1" customWidth="1"/>
    <col min="11" max="11" width="27.7265625" style="1" bestFit="1" customWidth="1"/>
    <col min="12" max="12" width="50" style="1" customWidth="1"/>
    <col min="13" max="13" width="13" style="1" customWidth="1"/>
  </cols>
  <sheetData>
    <row r="1" spans="3:13" ht="19.5" customHeight="1" x14ac:dyDescent="0.35"/>
    <row r="2" spans="3:13" ht="18.5" x14ac:dyDescent="0.45">
      <c r="E2" s="14" t="s">
        <v>4102</v>
      </c>
    </row>
    <row r="3" spans="3:13" ht="33" customHeight="1" thickBot="1" x14ac:dyDescent="0.4"/>
    <row r="4" spans="3:13" x14ac:dyDescent="0.35">
      <c r="C4" s="2" t="s">
        <v>178</v>
      </c>
      <c r="D4" s="356">
        <v>6</v>
      </c>
      <c r="E4" s="357"/>
      <c r="F4" s="10"/>
      <c r="G4" s="2" t="s">
        <v>179</v>
      </c>
      <c r="H4" s="358"/>
      <c r="I4" s="359"/>
      <c r="J4" s="360"/>
      <c r="K4" s="2" t="s">
        <v>180</v>
      </c>
      <c r="L4" s="135" t="s">
        <v>181</v>
      </c>
      <c r="M4" s="9"/>
    </row>
    <row r="5" spans="3:13" ht="15" thickBot="1" x14ac:dyDescent="0.4">
      <c r="C5" s="2" t="s">
        <v>182</v>
      </c>
      <c r="D5" s="361" t="s">
        <v>16</v>
      </c>
      <c r="E5" s="362"/>
      <c r="F5" s="10"/>
      <c r="G5" s="2" t="s">
        <v>64</v>
      </c>
      <c r="H5" s="363"/>
      <c r="I5" s="364"/>
      <c r="J5" s="365"/>
      <c r="K5" s="2" t="s">
        <v>183</v>
      </c>
      <c r="L5" s="134" t="s">
        <v>184</v>
      </c>
      <c r="M5" s="9"/>
    </row>
    <row r="6" spans="3:13" ht="15" thickBot="1" x14ac:dyDescent="0.4">
      <c r="G6" s="2" t="s">
        <v>185</v>
      </c>
      <c r="H6" s="366" t="s">
        <v>186</v>
      </c>
      <c r="I6" s="367"/>
      <c r="J6" s="368"/>
    </row>
    <row r="7" spans="3:13" x14ac:dyDescent="0.35">
      <c r="C7" s="35" t="s">
        <v>3362</v>
      </c>
      <c r="D7" s="355" t="s">
        <v>3363</v>
      </c>
      <c r="E7" s="355"/>
      <c r="G7" s="2"/>
      <c r="H7" s="284"/>
      <c r="I7" s="284"/>
      <c r="J7" s="284"/>
    </row>
    <row r="8" spans="3:13" x14ac:dyDescent="0.35">
      <c r="C8" s="36"/>
      <c r="D8" s="355"/>
      <c r="E8" s="355"/>
      <c r="G8" s="2"/>
      <c r="H8" s="284"/>
      <c r="I8" s="284"/>
      <c r="J8" s="284"/>
    </row>
    <row r="9" spans="3:13" x14ac:dyDescent="0.35">
      <c r="C9" s="35"/>
      <c r="D9" s="355"/>
      <c r="E9" s="355"/>
      <c r="G9" s="2"/>
      <c r="H9" s="284"/>
      <c r="I9" s="284"/>
      <c r="J9" s="284"/>
    </row>
    <row r="10" spans="3:13" ht="15" thickBot="1" x14ac:dyDescent="0.4"/>
    <row r="11" spans="3:13" x14ac:dyDescent="0.35">
      <c r="C11" s="11" t="s">
        <v>187</v>
      </c>
      <c r="D11" s="12" t="s">
        <v>188</v>
      </c>
      <c r="E11" s="12" t="s">
        <v>189</v>
      </c>
      <c r="F11" s="12" t="s">
        <v>190</v>
      </c>
      <c r="G11" s="12" t="s">
        <v>191</v>
      </c>
      <c r="H11" s="12" t="s">
        <v>192</v>
      </c>
      <c r="I11" s="174" t="s">
        <v>3683</v>
      </c>
      <c r="J11" s="12" t="s">
        <v>193</v>
      </c>
      <c r="K11" s="12" t="s">
        <v>194</v>
      </c>
      <c r="L11" s="13" t="s">
        <v>195</v>
      </c>
    </row>
    <row r="12" spans="3:13" x14ac:dyDescent="0.35">
      <c r="C12" s="3" t="str">
        <f t="shared" ref="C12:C75" si="0">_xlfn.CONCAT("FWA-",$D$4,"-",D12)</f>
        <v>FWA-6-1</v>
      </c>
      <c r="D12" s="4">
        <v>1</v>
      </c>
      <c r="E12" s="85" t="s">
        <v>3072</v>
      </c>
      <c r="F12" s="85"/>
      <c r="G12" s="85" t="s">
        <v>197</v>
      </c>
      <c r="H12" s="90">
        <v>80111317</v>
      </c>
      <c r="I12" s="90">
        <v>1511303490</v>
      </c>
      <c r="J12" s="131"/>
      <c r="K12" s="85"/>
      <c r="L12" s="136"/>
    </row>
    <row r="13" spans="3:13" x14ac:dyDescent="0.35">
      <c r="C13" s="3" t="str">
        <f t="shared" si="0"/>
        <v>FWA-6-2</v>
      </c>
      <c r="D13" s="4">
        <v>2</v>
      </c>
      <c r="E13" s="85" t="s">
        <v>3073</v>
      </c>
      <c r="F13" s="85"/>
      <c r="G13" s="85" t="s">
        <v>197</v>
      </c>
      <c r="H13" s="90">
        <v>89317420</v>
      </c>
      <c r="I13" s="90" t="s">
        <v>3893</v>
      </c>
      <c r="J13" s="131"/>
      <c r="K13" s="85"/>
      <c r="L13" s="136"/>
    </row>
    <row r="14" spans="3:13" x14ac:dyDescent="0.35">
      <c r="C14" s="3" t="str">
        <f t="shared" si="0"/>
        <v>FWA-6-3</v>
      </c>
      <c r="D14" s="4">
        <v>3</v>
      </c>
      <c r="E14" s="85" t="s">
        <v>3074</v>
      </c>
      <c r="F14" s="85"/>
      <c r="G14" s="85" t="s">
        <v>197</v>
      </c>
      <c r="H14" s="90">
        <v>113674110</v>
      </c>
      <c r="I14" s="90" t="s">
        <v>3894</v>
      </c>
      <c r="J14" s="131"/>
      <c r="K14" s="85"/>
      <c r="L14" s="136"/>
    </row>
    <row r="15" spans="3:13" x14ac:dyDescent="0.35">
      <c r="C15" s="3" t="str">
        <f t="shared" si="0"/>
        <v>FWA-6-4</v>
      </c>
      <c r="D15" s="4">
        <v>4</v>
      </c>
      <c r="E15" s="85" t="s">
        <v>3075</v>
      </c>
      <c r="F15" s="85"/>
      <c r="G15" s="85" t="s">
        <v>197</v>
      </c>
      <c r="H15" s="90">
        <v>155321252</v>
      </c>
      <c r="I15" s="90">
        <v>1533521252</v>
      </c>
      <c r="J15" s="131"/>
      <c r="K15" s="85"/>
      <c r="L15" s="136"/>
    </row>
    <row r="16" spans="3:13" x14ac:dyDescent="0.35">
      <c r="C16" s="3" t="str">
        <f t="shared" si="0"/>
        <v>FWA-6-5</v>
      </c>
      <c r="D16" s="4">
        <v>5</v>
      </c>
      <c r="E16" s="85" t="s">
        <v>3076</v>
      </c>
      <c r="F16" s="85"/>
      <c r="G16" s="85" t="s">
        <v>197</v>
      </c>
      <c r="H16" s="90">
        <v>209512500</v>
      </c>
      <c r="I16" s="90">
        <v>8982368000</v>
      </c>
      <c r="J16" s="131"/>
      <c r="K16" s="85"/>
      <c r="L16" s="136"/>
    </row>
    <row r="17" spans="3:12" x14ac:dyDescent="0.35">
      <c r="C17" s="3" t="str">
        <f t="shared" si="0"/>
        <v>FWA-6-6</v>
      </c>
      <c r="D17" s="4">
        <v>6</v>
      </c>
      <c r="E17" s="85" t="s">
        <v>3077</v>
      </c>
      <c r="F17" s="85"/>
      <c r="G17" s="85" t="s">
        <v>197</v>
      </c>
      <c r="H17" s="160">
        <v>801093000</v>
      </c>
      <c r="I17" s="90">
        <v>1883104970</v>
      </c>
      <c r="J17" s="131"/>
      <c r="K17" s="85"/>
      <c r="L17" s="136"/>
    </row>
    <row r="18" spans="3:12" x14ac:dyDescent="0.35">
      <c r="C18" s="3" t="str">
        <f t="shared" si="0"/>
        <v>FWA-6-7</v>
      </c>
      <c r="D18" s="4">
        <v>7</v>
      </c>
      <c r="E18" s="85" t="s">
        <v>3078</v>
      </c>
      <c r="F18" s="85"/>
      <c r="G18" s="85" t="s">
        <v>197</v>
      </c>
      <c r="H18" s="90">
        <v>911105120</v>
      </c>
      <c r="I18" s="90">
        <v>1513119520</v>
      </c>
      <c r="J18" s="131"/>
      <c r="K18" s="85"/>
      <c r="L18" s="136"/>
    </row>
    <row r="19" spans="3:12" x14ac:dyDescent="0.35">
      <c r="C19" s="3" t="str">
        <f t="shared" si="0"/>
        <v>FWA-6-8</v>
      </c>
      <c r="D19" s="4">
        <v>8</v>
      </c>
      <c r="E19" s="85" t="s">
        <v>3079</v>
      </c>
      <c r="F19" s="85"/>
      <c r="G19" s="85" t="s">
        <v>197</v>
      </c>
      <c r="H19" s="90">
        <v>1094000540</v>
      </c>
      <c r="I19" s="90"/>
      <c r="J19" s="131"/>
      <c r="K19" s="85"/>
      <c r="L19" s="136"/>
    </row>
    <row r="20" spans="3:12" x14ac:dyDescent="0.35">
      <c r="C20" s="3" t="str">
        <f t="shared" si="0"/>
        <v>FWA-6-9</v>
      </c>
      <c r="D20" s="4">
        <v>9</v>
      </c>
      <c r="E20" s="85" t="s">
        <v>3080</v>
      </c>
      <c r="F20" s="85"/>
      <c r="G20" s="85" t="s">
        <v>197</v>
      </c>
      <c r="H20" s="90">
        <v>1094400650</v>
      </c>
      <c r="I20" s="90"/>
      <c r="J20" s="131"/>
      <c r="K20" s="85"/>
      <c r="L20" s="136"/>
    </row>
    <row r="21" spans="3:12" x14ac:dyDescent="0.35">
      <c r="C21" s="3" t="str">
        <f t="shared" si="0"/>
        <v>FWA-6-10</v>
      </c>
      <c r="D21" s="4">
        <v>10</v>
      </c>
      <c r="E21" s="85" t="s">
        <v>3081</v>
      </c>
      <c r="F21" s="85"/>
      <c r="G21" s="85" t="s">
        <v>197</v>
      </c>
      <c r="H21" s="90">
        <v>1094490710</v>
      </c>
      <c r="I21" s="90"/>
      <c r="J21" s="131"/>
      <c r="K21" s="85"/>
      <c r="L21" s="136"/>
    </row>
    <row r="22" spans="3:12" x14ac:dyDescent="0.35">
      <c r="C22" s="3" t="str">
        <f t="shared" si="0"/>
        <v>FWA-6-11</v>
      </c>
      <c r="D22" s="4">
        <v>11</v>
      </c>
      <c r="E22" s="85" t="s">
        <v>3082</v>
      </c>
      <c r="F22" s="85"/>
      <c r="G22" s="85" t="s">
        <v>197</v>
      </c>
      <c r="H22" s="90">
        <v>1094640110</v>
      </c>
      <c r="I22" s="90"/>
      <c r="J22" s="131"/>
      <c r="K22" s="85"/>
      <c r="L22" s="136"/>
    </row>
    <row r="23" spans="3:12" x14ac:dyDescent="0.35">
      <c r="C23" s="3" t="str">
        <f t="shared" si="0"/>
        <v>FWA-6-12</v>
      </c>
      <c r="D23" s="4">
        <v>12</v>
      </c>
      <c r="E23" s="85" t="s">
        <v>3083</v>
      </c>
      <c r="F23" s="85"/>
      <c r="G23" s="85" t="s">
        <v>197</v>
      </c>
      <c r="H23" s="90">
        <v>1096234490</v>
      </c>
      <c r="I23" s="90"/>
      <c r="J23" s="131"/>
      <c r="K23" s="85"/>
      <c r="L23" s="136"/>
    </row>
    <row r="24" spans="3:12" x14ac:dyDescent="0.35">
      <c r="C24" s="3" t="str">
        <f t="shared" si="0"/>
        <v>FWA-6-13</v>
      </c>
      <c r="D24" s="4">
        <v>13</v>
      </c>
      <c r="E24" s="85" t="s">
        <v>3084</v>
      </c>
      <c r="F24" s="85"/>
      <c r="G24" s="85" t="s">
        <v>197</v>
      </c>
      <c r="H24" s="90">
        <v>1096250040</v>
      </c>
      <c r="I24" s="90"/>
      <c r="J24" s="131"/>
      <c r="K24" s="85"/>
      <c r="L24" s="136"/>
    </row>
    <row r="25" spans="3:12" x14ac:dyDescent="0.35">
      <c r="C25" s="3" t="str">
        <f t="shared" si="0"/>
        <v>FWA-6-14</v>
      </c>
      <c r="D25" s="4">
        <v>14</v>
      </c>
      <c r="E25" s="85" t="s">
        <v>3085</v>
      </c>
      <c r="F25" s="85"/>
      <c r="G25" s="85" t="s">
        <v>197</v>
      </c>
      <c r="H25" s="90">
        <v>1096250170</v>
      </c>
      <c r="I25" s="90"/>
      <c r="J25" s="131"/>
      <c r="K25" s="85"/>
      <c r="L25" s="136"/>
    </row>
    <row r="26" spans="3:12" x14ac:dyDescent="0.35">
      <c r="C26" s="3" t="str">
        <f t="shared" si="0"/>
        <v>FWA-6-15</v>
      </c>
      <c r="D26" s="4">
        <v>15</v>
      </c>
      <c r="E26" s="85" t="s">
        <v>3086</v>
      </c>
      <c r="F26" s="85"/>
      <c r="G26" s="85" t="s">
        <v>197</v>
      </c>
      <c r="H26" s="90">
        <v>1096250410</v>
      </c>
      <c r="I26" s="90"/>
      <c r="J26" s="131"/>
      <c r="K26" s="85"/>
      <c r="L26" s="136"/>
    </row>
    <row r="27" spans="3:12" x14ac:dyDescent="0.35">
      <c r="C27" s="3" t="str">
        <f t="shared" si="0"/>
        <v>FWA-6-16</v>
      </c>
      <c r="D27" s="4">
        <v>16</v>
      </c>
      <c r="E27" s="85" t="s">
        <v>3087</v>
      </c>
      <c r="F27" s="85"/>
      <c r="G27" s="85" t="s">
        <v>197</v>
      </c>
      <c r="H27" s="90">
        <v>1096251920</v>
      </c>
      <c r="I27" s="90"/>
      <c r="J27" s="131"/>
      <c r="K27" s="85"/>
      <c r="L27" s="136"/>
    </row>
    <row r="28" spans="3:12" x14ac:dyDescent="0.35">
      <c r="C28" s="3" t="str">
        <f t="shared" si="0"/>
        <v>FWA-6-17</v>
      </c>
      <c r="D28" s="4">
        <v>17</v>
      </c>
      <c r="E28" s="85" t="s">
        <v>3088</v>
      </c>
      <c r="F28" s="85"/>
      <c r="G28" s="85" t="s">
        <v>197</v>
      </c>
      <c r="H28" s="90">
        <v>1096253220</v>
      </c>
      <c r="I28" s="90"/>
      <c r="J28" s="131"/>
      <c r="K28" s="85"/>
      <c r="L28" s="136"/>
    </row>
    <row r="29" spans="3:12" x14ac:dyDescent="0.35">
      <c r="C29" s="3" t="str">
        <f t="shared" si="0"/>
        <v>FWA-6-18</v>
      </c>
      <c r="D29" s="4">
        <v>18</v>
      </c>
      <c r="E29" s="85" t="s">
        <v>3089</v>
      </c>
      <c r="F29" s="85"/>
      <c r="G29" s="85" t="s">
        <v>197</v>
      </c>
      <c r="H29" s="90">
        <v>1096253500</v>
      </c>
      <c r="I29" s="90"/>
      <c r="J29" s="131"/>
      <c r="K29" s="85"/>
      <c r="L29" s="136"/>
    </row>
    <row r="30" spans="3:12" x14ac:dyDescent="0.35">
      <c r="C30" s="3" t="str">
        <f t="shared" si="0"/>
        <v>FWA-6-19</v>
      </c>
      <c r="D30" s="4">
        <v>19</v>
      </c>
      <c r="E30" s="85" t="s">
        <v>3090</v>
      </c>
      <c r="F30" s="85"/>
      <c r="G30" s="85" t="s">
        <v>197</v>
      </c>
      <c r="H30" s="90">
        <v>1096254841</v>
      </c>
      <c r="I30" s="90">
        <v>1096254840</v>
      </c>
      <c r="J30" s="131"/>
      <c r="K30" s="85"/>
      <c r="L30" s="136"/>
    </row>
    <row r="31" spans="3:12" x14ac:dyDescent="0.35">
      <c r="C31" s="3" t="str">
        <f t="shared" si="0"/>
        <v>FWA-6-20</v>
      </c>
      <c r="D31" s="4">
        <v>20</v>
      </c>
      <c r="E31" s="85" t="s">
        <v>3091</v>
      </c>
      <c r="F31" s="85"/>
      <c r="G31" s="85" t="s">
        <v>197</v>
      </c>
      <c r="H31" s="90">
        <v>1096255050</v>
      </c>
      <c r="I31" s="90"/>
      <c r="J31" s="131"/>
      <c r="K31" s="85"/>
      <c r="L31" s="136"/>
    </row>
    <row r="32" spans="3:12" x14ac:dyDescent="0.35">
      <c r="C32" s="3" t="str">
        <f t="shared" si="0"/>
        <v>FWA-6-21</v>
      </c>
      <c r="D32" s="4">
        <v>21</v>
      </c>
      <c r="E32" s="85" t="s">
        <v>3092</v>
      </c>
      <c r="F32" s="85"/>
      <c r="G32" s="85" t="s">
        <v>197</v>
      </c>
      <c r="H32" s="90">
        <v>1096255403</v>
      </c>
      <c r="I32" s="90"/>
      <c r="J32" s="131"/>
      <c r="K32" s="85"/>
      <c r="L32" s="136"/>
    </row>
    <row r="33" spans="3:12" x14ac:dyDescent="0.35">
      <c r="C33" s="3" t="str">
        <f t="shared" si="0"/>
        <v>FWA-6-22</v>
      </c>
      <c r="D33" s="4">
        <v>22</v>
      </c>
      <c r="E33" s="85" t="s">
        <v>3093</v>
      </c>
      <c r="F33" s="85"/>
      <c r="G33" s="85" t="s">
        <v>197</v>
      </c>
      <c r="H33" s="90">
        <v>1096255412</v>
      </c>
      <c r="I33" s="90"/>
      <c r="J33" s="131"/>
      <c r="K33" s="85"/>
      <c r="L33" s="136"/>
    </row>
    <row r="34" spans="3:12" x14ac:dyDescent="0.35">
      <c r="C34" s="3" t="str">
        <f t="shared" si="0"/>
        <v>FWA-6-23</v>
      </c>
      <c r="D34" s="4">
        <v>23</v>
      </c>
      <c r="E34" s="85" t="s">
        <v>3094</v>
      </c>
      <c r="F34" s="85"/>
      <c r="G34" s="85" t="s">
        <v>197</v>
      </c>
      <c r="H34" s="90">
        <v>1096255651</v>
      </c>
      <c r="I34" s="90"/>
      <c r="J34" s="131"/>
      <c r="K34" s="85"/>
      <c r="L34" s="136"/>
    </row>
    <row r="35" spans="3:12" x14ac:dyDescent="0.35">
      <c r="C35" s="3" t="str">
        <f t="shared" si="0"/>
        <v>FWA-6-24</v>
      </c>
      <c r="D35" s="4">
        <v>24</v>
      </c>
      <c r="E35" s="85" t="s">
        <v>3095</v>
      </c>
      <c r="F35" s="85"/>
      <c r="G35" s="85" t="s">
        <v>197</v>
      </c>
      <c r="H35" s="90">
        <v>1096608770</v>
      </c>
      <c r="I35" s="90"/>
      <c r="J35" s="131"/>
      <c r="K35" s="85"/>
      <c r="L35" s="136"/>
    </row>
    <row r="36" spans="3:12" x14ac:dyDescent="0.35">
      <c r="C36" s="3" t="str">
        <f t="shared" si="0"/>
        <v>FWA-6-25</v>
      </c>
      <c r="D36" s="4">
        <v>25</v>
      </c>
      <c r="E36" s="85" t="s">
        <v>3096</v>
      </c>
      <c r="F36" s="85"/>
      <c r="G36" s="85" t="s">
        <v>197</v>
      </c>
      <c r="H36" s="90">
        <v>1096608780</v>
      </c>
      <c r="I36" s="90"/>
      <c r="J36" s="131"/>
      <c r="K36" s="85"/>
      <c r="L36" s="136"/>
    </row>
    <row r="37" spans="3:12" x14ac:dyDescent="0.35">
      <c r="C37" s="3" t="str">
        <f t="shared" si="0"/>
        <v>FWA-6-26</v>
      </c>
      <c r="D37" s="4">
        <v>26</v>
      </c>
      <c r="E37" s="85" t="s">
        <v>3097</v>
      </c>
      <c r="F37" s="85"/>
      <c r="G37" s="85" t="s">
        <v>197</v>
      </c>
      <c r="H37" s="90">
        <v>1096609570</v>
      </c>
      <c r="I37" s="90"/>
      <c r="J37" s="131"/>
      <c r="K37" s="85"/>
      <c r="L37" s="136"/>
    </row>
    <row r="38" spans="3:12" x14ac:dyDescent="0.35">
      <c r="C38" s="3" t="str">
        <f t="shared" si="0"/>
        <v>FWA-6-27</v>
      </c>
      <c r="D38" s="4">
        <v>27</v>
      </c>
      <c r="E38" s="85" t="s">
        <v>3098</v>
      </c>
      <c r="F38" s="85"/>
      <c r="G38" s="85" t="s">
        <v>197</v>
      </c>
      <c r="H38" s="90">
        <v>1096609590</v>
      </c>
      <c r="I38" s="90"/>
      <c r="J38" s="131"/>
      <c r="K38" s="85"/>
      <c r="L38" s="136"/>
    </row>
    <row r="39" spans="3:12" x14ac:dyDescent="0.35">
      <c r="C39" s="3" t="str">
        <f t="shared" si="0"/>
        <v>FWA-6-28</v>
      </c>
      <c r="D39" s="4">
        <v>28</v>
      </c>
      <c r="E39" s="85" t="s">
        <v>3099</v>
      </c>
      <c r="F39" s="85"/>
      <c r="G39" s="85" t="s">
        <v>197</v>
      </c>
      <c r="H39" s="90">
        <v>1096751580</v>
      </c>
      <c r="I39" s="90"/>
      <c r="J39" s="131"/>
      <c r="K39" s="85"/>
      <c r="L39" s="136"/>
    </row>
    <row r="40" spans="3:12" x14ac:dyDescent="0.35">
      <c r="C40" s="3" t="str">
        <f t="shared" si="0"/>
        <v>FWA-6-29</v>
      </c>
      <c r="D40" s="4">
        <v>29</v>
      </c>
      <c r="E40" s="85" t="s">
        <v>3100</v>
      </c>
      <c r="F40" s="85"/>
      <c r="G40" s="85" t="s">
        <v>197</v>
      </c>
      <c r="H40" s="90">
        <v>1097320340</v>
      </c>
      <c r="I40" s="90"/>
      <c r="J40" s="131"/>
      <c r="K40" s="85"/>
      <c r="L40" s="136"/>
    </row>
    <row r="41" spans="3:12" x14ac:dyDescent="0.35">
      <c r="C41" s="3" t="str">
        <f t="shared" si="0"/>
        <v>FWA-6-30</v>
      </c>
      <c r="D41" s="4">
        <v>30</v>
      </c>
      <c r="E41" s="85" t="s">
        <v>3101</v>
      </c>
      <c r="F41" s="85"/>
      <c r="G41" s="85" t="s">
        <v>197</v>
      </c>
      <c r="H41" s="90">
        <v>1098120421</v>
      </c>
      <c r="I41" s="90">
        <v>1098120420</v>
      </c>
      <c r="J41" s="131"/>
      <c r="K41" s="85"/>
      <c r="L41" s="136"/>
    </row>
    <row r="42" spans="3:12" x14ac:dyDescent="0.35">
      <c r="C42" s="3" t="str">
        <f t="shared" si="0"/>
        <v>FWA-6-31</v>
      </c>
      <c r="D42" s="4">
        <v>31</v>
      </c>
      <c r="E42" s="85" t="s">
        <v>3102</v>
      </c>
      <c r="F42" s="85"/>
      <c r="G42" s="85" t="s">
        <v>197</v>
      </c>
      <c r="H42" s="90">
        <v>1098121540</v>
      </c>
      <c r="I42" s="90"/>
      <c r="J42" s="131"/>
      <c r="K42" s="85"/>
      <c r="L42" s="136"/>
    </row>
    <row r="43" spans="3:12" x14ac:dyDescent="0.35">
      <c r="C43" s="3" t="str">
        <f t="shared" si="0"/>
        <v>FWA-6-32</v>
      </c>
      <c r="D43" s="4">
        <v>32</v>
      </c>
      <c r="E43" s="85" t="s">
        <v>3103</v>
      </c>
      <c r="F43" s="85"/>
      <c r="G43" s="85" t="s">
        <v>197</v>
      </c>
      <c r="H43" s="90">
        <v>1098122180</v>
      </c>
      <c r="I43" s="90"/>
      <c r="J43" s="131"/>
      <c r="K43" s="85"/>
      <c r="L43" s="136"/>
    </row>
    <row r="44" spans="3:12" x14ac:dyDescent="0.35">
      <c r="C44" s="3" t="str">
        <f t="shared" si="0"/>
        <v>FWA-6-33</v>
      </c>
      <c r="D44" s="4">
        <v>33</v>
      </c>
      <c r="E44" s="85" t="s">
        <v>3104</v>
      </c>
      <c r="F44" s="85"/>
      <c r="G44" s="85" t="s">
        <v>197</v>
      </c>
      <c r="H44" s="90">
        <v>1098122180</v>
      </c>
      <c r="I44" s="90"/>
      <c r="J44" s="131"/>
      <c r="K44" s="85"/>
      <c r="L44" s="136"/>
    </row>
    <row r="45" spans="3:12" x14ac:dyDescent="0.35">
      <c r="C45" s="3" t="str">
        <f t="shared" si="0"/>
        <v>FWA-6-34</v>
      </c>
      <c r="D45" s="4">
        <v>34</v>
      </c>
      <c r="E45" s="85" t="s">
        <v>3105</v>
      </c>
      <c r="F45" s="85"/>
      <c r="G45" s="85" t="s">
        <v>197</v>
      </c>
      <c r="H45" s="90">
        <v>1098122490</v>
      </c>
      <c r="I45" s="90"/>
      <c r="J45" s="131"/>
      <c r="K45" s="85"/>
      <c r="L45" s="136"/>
    </row>
    <row r="46" spans="3:12" x14ac:dyDescent="0.35">
      <c r="C46" s="3" t="str">
        <f t="shared" si="0"/>
        <v>FWA-6-35</v>
      </c>
      <c r="D46" s="4">
        <v>35</v>
      </c>
      <c r="E46" s="85" t="s">
        <v>3106</v>
      </c>
      <c r="F46" s="85"/>
      <c r="G46" s="85" t="s">
        <v>197</v>
      </c>
      <c r="H46" s="90">
        <v>1098122560</v>
      </c>
      <c r="I46" s="90"/>
      <c r="J46" s="131"/>
      <c r="K46" s="85"/>
      <c r="L46" s="136"/>
    </row>
    <row r="47" spans="3:12" x14ac:dyDescent="0.35">
      <c r="C47" s="3" t="str">
        <f t="shared" si="0"/>
        <v>FWA-6-36</v>
      </c>
      <c r="D47" s="4">
        <v>36</v>
      </c>
      <c r="E47" s="85" t="s">
        <v>3107</v>
      </c>
      <c r="F47" s="85"/>
      <c r="G47" s="85" t="s">
        <v>197</v>
      </c>
      <c r="H47" s="90">
        <v>1098201140</v>
      </c>
      <c r="I47" s="90"/>
      <c r="J47" s="131"/>
      <c r="K47" s="85"/>
      <c r="L47" s="136"/>
    </row>
    <row r="48" spans="3:12" x14ac:dyDescent="0.35">
      <c r="C48" s="3" t="str">
        <f t="shared" si="0"/>
        <v>FWA-6-37</v>
      </c>
      <c r="D48" s="4">
        <v>37</v>
      </c>
      <c r="E48" s="85" t="s">
        <v>3108</v>
      </c>
      <c r="F48" s="85"/>
      <c r="G48" s="85" t="s">
        <v>197</v>
      </c>
      <c r="H48" s="90">
        <v>1098290432</v>
      </c>
      <c r="I48" s="90"/>
      <c r="J48" s="131"/>
      <c r="K48" s="85"/>
      <c r="L48" s="136"/>
    </row>
    <row r="49" spans="3:12" x14ac:dyDescent="0.35">
      <c r="C49" s="3" t="str">
        <f t="shared" si="0"/>
        <v>FWA-6-38</v>
      </c>
      <c r="D49" s="4">
        <v>38</v>
      </c>
      <c r="E49" s="85" t="s">
        <v>3109</v>
      </c>
      <c r="F49" s="85"/>
      <c r="G49" s="85" t="s">
        <v>197</v>
      </c>
      <c r="H49" s="90">
        <v>1098400125</v>
      </c>
      <c r="I49" s="90">
        <v>1098400123</v>
      </c>
      <c r="J49" s="131"/>
      <c r="K49" s="85"/>
      <c r="L49" s="136"/>
    </row>
    <row r="50" spans="3:12" x14ac:dyDescent="0.35">
      <c r="C50" s="3" t="str">
        <f t="shared" si="0"/>
        <v>FWA-6-39</v>
      </c>
      <c r="D50" s="4">
        <v>39</v>
      </c>
      <c r="E50" s="4" t="s">
        <v>3110</v>
      </c>
      <c r="F50" s="90"/>
      <c r="G50" s="85" t="s">
        <v>197</v>
      </c>
      <c r="H50" s="90">
        <v>1115100872</v>
      </c>
      <c r="I50" s="90">
        <v>1115100870</v>
      </c>
      <c r="J50" s="131"/>
      <c r="K50" s="4" t="str">
        <f>IF(J50*F50=0,"",J50*F50)</f>
        <v/>
      </c>
      <c r="L50" s="5"/>
    </row>
    <row r="51" spans="3:12" x14ac:dyDescent="0.35">
      <c r="C51" s="3" t="str">
        <f t="shared" si="0"/>
        <v>FWA-6-40</v>
      </c>
      <c r="D51" s="4">
        <v>40</v>
      </c>
      <c r="E51" s="4" t="s">
        <v>3111</v>
      </c>
      <c r="F51" s="90"/>
      <c r="G51" s="85" t="s">
        <v>197</v>
      </c>
      <c r="H51" s="90">
        <v>1122710840</v>
      </c>
      <c r="I51" s="90"/>
      <c r="J51" s="131"/>
      <c r="K51" s="4" t="str">
        <f>IF(J51*F51=0,"",J51*F51)</f>
        <v/>
      </c>
      <c r="L51" s="5"/>
    </row>
    <row r="52" spans="3:12" x14ac:dyDescent="0.35">
      <c r="C52" s="3" t="str">
        <f t="shared" si="0"/>
        <v>FWA-6-41</v>
      </c>
      <c r="D52" s="4">
        <v>41</v>
      </c>
      <c r="E52" s="4" t="s">
        <v>3112</v>
      </c>
      <c r="F52" s="90"/>
      <c r="G52" s="85" t="s">
        <v>197</v>
      </c>
      <c r="H52" s="90">
        <v>1125511583</v>
      </c>
      <c r="I52" s="90">
        <v>1125511581</v>
      </c>
      <c r="J52" s="131"/>
      <c r="K52" s="4" t="str">
        <f>IF(J52*F52=0,"",J52*F52)</f>
        <v/>
      </c>
      <c r="L52" s="5"/>
    </row>
    <row r="53" spans="3:12" x14ac:dyDescent="0.35">
      <c r="C53" s="3" t="str">
        <f t="shared" si="0"/>
        <v>FWA-6-42</v>
      </c>
      <c r="D53" s="4">
        <v>42</v>
      </c>
      <c r="E53" s="4" t="s">
        <v>3113</v>
      </c>
      <c r="F53" s="90"/>
      <c r="G53" s="85" t="s">
        <v>197</v>
      </c>
      <c r="H53" s="90">
        <v>1125521082</v>
      </c>
      <c r="I53" s="90"/>
      <c r="J53" s="131"/>
      <c r="K53" s="4" t="str">
        <f>IF(J53*F53=0,"",J53*F53)</f>
        <v/>
      </c>
      <c r="L53" s="5"/>
    </row>
    <row r="54" spans="3:12" x14ac:dyDescent="0.35">
      <c r="C54" s="3" t="str">
        <f t="shared" si="0"/>
        <v>FWA-6-43</v>
      </c>
      <c r="D54" s="4">
        <v>43</v>
      </c>
      <c r="E54" s="85" t="s">
        <v>3114</v>
      </c>
      <c r="F54" s="85"/>
      <c r="G54" s="85" t="s">
        <v>197</v>
      </c>
      <c r="H54" s="90">
        <v>1125610510</v>
      </c>
      <c r="I54" s="90"/>
      <c r="J54" s="131"/>
      <c r="K54" s="85"/>
      <c r="L54" s="136"/>
    </row>
    <row r="55" spans="3:12" x14ac:dyDescent="0.35">
      <c r="C55" s="3" t="str">
        <f t="shared" si="0"/>
        <v>FWA-6-44</v>
      </c>
      <c r="D55" s="4">
        <v>44</v>
      </c>
      <c r="E55" s="85" t="s">
        <v>3114</v>
      </c>
      <c r="F55" s="85"/>
      <c r="G55" s="85" t="s">
        <v>197</v>
      </c>
      <c r="H55" s="90">
        <v>1125610520</v>
      </c>
      <c r="I55" s="90"/>
      <c r="J55" s="131"/>
      <c r="K55" s="85"/>
      <c r="L55" s="136"/>
    </row>
    <row r="56" spans="3:12" x14ac:dyDescent="0.35">
      <c r="C56" s="3" t="str">
        <f t="shared" si="0"/>
        <v>FWA-6-45</v>
      </c>
      <c r="D56" s="4">
        <v>45</v>
      </c>
      <c r="E56" s="85" t="s">
        <v>3115</v>
      </c>
      <c r="F56" s="85"/>
      <c r="G56" s="85" t="s">
        <v>197</v>
      </c>
      <c r="H56" s="90">
        <v>1125620320</v>
      </c>
      <c r="I56" s="90"/>
      <c r="J56" s="131"/>
      <c r="K56" s="85"/>
      <c r="L56" s="136"/>
    </row>
    <row r="57" spans="3:12" x14ac:dyDescent="0.35">
      <c r="C57" s="3" t="str">
        <f t="shared" si="0"/>
        <v>FWA-6-46</v>
      </c>
      <c r="D57" s="4">
        <v>46</v>
      </c>
      <c r="E57" s="85" t="s">
        <v>3115</v>
      </c>
      <c r="F57" s="85"/>
      <c r="G57" s="85" t="s">
        <v>197</v>
      </c>
      <c r="H57" s="90">
        <v>1125620330</v>
      </c>
      <c r="I57" s="90"/>
      <c r="J57" s="131"/>
      <c r="K57" s="85"/>
      <c r="L57" s="136"/>
    </row>
    <row r="58" spans="3:12" x14ac:dyDescent="0.35">
      <c r="C58" s="3" t="str">
        <f t="shared" si="0"/>
        <v>FWA-6-47</v>
      </c>
      <c r="D58" s="4">
        <v>47</v>
      </c>
      <c r="E58" s="85" t="s">
        <v>3116</v>
      </c>
      <c r="F58" s="85"/>
      <c r="G58" s="85" t="s">
        <v>197</v>
      </c>
      <c r="H58" s="90">
        <v>1125650070</v>
      </c>
      <c r="I58" s="90"/>
      <c r="J58" s="131"/>
      <c r="K58" s="85"/>
      <c r="L58" s="136"/>
    </row>
    <row r="59" spans="3:12" x14ac:dyDescent="0.35">
      <c r="C59" s="3" t="str">
        <f t="shared" si="0"/>
        <v>FWA-6-48</v>
      </c>
      <c r="D59" s="4">
        <v>48</v>
      </c>
      <c r="E59" s="85" t="s">
        <v>3117</v>
      </c>
      <c r="F59" s="85"/>
      <c r="G59" s="85" t="s">
        <v>197</v>
      </c>
      <c r="H59" s="90">
        <v>1132008501</v>
      </c>
      <c r="I59" s="90" t="s">
        <v>4158</v>
      </c>
      <c r="J59" s="131"/>
      <c r="K59" s="85"/>
      <c r="L59" s="136"/>
    </row>
    <row r="60" spans="3:12" x14ac:dyDescent="0.35">
      <c r="C60" s="3" t="str">
        <f t="shared" si="0"/>
        <v>FWA-6-49</v>
      </c>
      <c r="D60" s="4">
        <v>49</v>
      </c>
      <c r="E60" s="85" t="s">
        <v>3118</v>
      </c>
      <c r="F60" s="85"/>
      <c r="G60" s="85" t="s">
        <v>197</v>
      </c>
      <c r="H60" s="90">
        <v>1132401632</v>
      </c>
      <c r="I60" s="90"/>
      <c r="J60" s="131"/>
      <c r="K60" s="85"/>
      <c r="L60" s="136"/>
    </row>
    <row r="61" spans="3:12" x14ac:dyDescent="0.35">
      <c r="C61" s="3" t="str">
        <f t="shared" si="0"/>
        <v>FWA-6-50</v>
      </c>
      <c r="D61" s="4">
        <v>50</v>
      </c>
      <c r="E61" s="85" t="s">
        <v>3119</v>
      </c>
      <c r="F61" s="85"/>
      <c r="G61" s="85" t="s">
        <v>197</v>
      </c>
      <c r="H61" s="160">
        <v>1132401940</v>
      </c>
      <c r="I61" s="90" t="s">
        <v>3120</v>
      </c>
      <c r="J61" s="131"/>
      <c r="K61" s="85"/>
      <c r="L61" s="136"/>
    </row>
    <row r="62" spans="3:12" x14ac:dyDescent="0.35">
      <c r="C62" s="3" t="str">
        <f t="shared" si="0"/>
        <v>FWA-6-51</v>
      </c>
      <c r="D62" s="4">
        <v>51</v>
      </c>
      <c r="E62" s="85" t="s">
        <v>3121</v>
      </c>
      <c r="F62" s="85"/>
      <c r="G62" s="85" t="s">
        <v>197</v>
      </c>
      <c r="H62" s="90">
        <v>1136500033</v>
      </c>
      <c r="I62" s="90">
        <v>1136500032</v>
      </c>
      <c r="J62" s="131"/>
      <c r="K62" s="85"/>
      <c r="L62" s="136"/>
    </row>
    <row r="63" spans="3:12" x14ac:dyDescent="0.35">
      <c r="C63" s="3" t="str">
        <f t="shared" si="0"/>
        <v>FWA-6-52</v>
      </c>
      <c r="D63" s="4">
        <v>52</v>
      </c>
      <c r="E63" s="85" t="s">
        <v>2951</v>
      </c>
      <c r="F63" s="85"/>
      <c r="G63" s="85" t="s">
        <v>197</v>
      </c>
      <c r="H63" s="90">
        <v>1137700870</v>
      </c>
      <c r="I63" s="90"/>
      <c r="J63" s="131"/>
      <c r="K63" s="85"/>
      <c r="L63" s="136"/>
    </row>
    <row r="64" spans="3:12" x14ac:dyDescent="0.35">
      <c r="C64" s="3" t="str">
        <f t="shared" si="0"/>
        <v>FWA-6-53</v>
      </c>
      <c r="D64" s="4">
        <v>53</v>
      </c>
      <c r="E64" s="85" t="s">
        <v>3122</v>
      </c>
      <c r="F64" s="85"/>
      <c r="G64" s="85" t="s">
        <v>197</v>
      </c>
      <c r="H64" s="90">
        <v>1142151110</v>
      </c>
      <c r="I64" s="90"/>
      <c r="J64" s="131"/>
      <c r="K64" s="85"/>
      <c r="L64" s="136"/>
    </row>
    <row r="65" spans="3:12" x14ac:dyDescent="0.35">
      <c r="C65" s="3" t="str">
        <f t="shared" si="0"/>
        <v>FWA-6-54</v>
      </c>
      <c r="D65" s="4">
        <v>54</v>
      </c>
      <c r="E65" s="85" t="s">
        <v>3123</v>
      </c>
      <c r="F65" s="85"/>
      <c r="G65" s="85" t="s">
        <v>197</v>
      </c>
      <c r="H65" s="90">
        <v>1142151720</v>
      </c>
      <c r="I65" s="90"/>
      <c r="J65" s="131"/>
      <c r="K65" s="85"/>
      <c r="L65" s="136"/>
    </row>
    <row r="66" spans="3:12" x14ac:dyDescent="0.35">
      <c r="C66" s="3" t="str">
        <f t="shared" si="0"/>
        <v>FWA-6-55</v>
      </c>
      <c r="D66" s="4">
        <v>55</v>
      </c>
      <c r="E66" s="4" t="s">
        <v>3124</v>
      </c>
      <c r="F66" s="90"/>
      <c r="G66" s="85" t="s">
        <v>197</v>
      </c>
      <c r="H66" s="90">
        <v>1153002631</v>
      </c>
      <c r="I66" s="90"/>
      <c r="J66" s="131"/>
      <c r="K66" s="4" t="str">
        <f>IF(J66*F66=0,"",J66*F66)</f>
        <v/>
      </c>
      <c r="L66" s="5"/>
    </row>
    <row r="67" spans="3:12" x14ac:dyDescent="0.35">
      <c r="C67" s="3" t="str">
        <f t="shared" si="0"/>
        <v>FWA-6-56</v>
      </c>
      <c r="D67" s="4">
        <v>56</v>
      </c>
      <c r="E67" s="85" t="s">
        <v>3125</v>
      </c>
      <c r="F67" s="85"/>
      <c r="G67" s="85" t="s">
        <v>197</v>
      </c>
      <c r="H67" s="90">
        <v>1156230160</v>
      </c>
      <c r="I67" s="90"/>
      <c r="J67" s="131"/>
      <c r="K67" s="85"/>
      <c r="L67" s="136"/>
    </row>
    <row r="68" spans="3:12" x14ac:dyDescent="0.35">
      <c r="C68" s="3" t="str">
        <f t="shared" si="0"/>
        <v>FWA-6-57</v>
      </c>
      <c r="D68" s="4">
        <v>57</v>
      </c>
      <c r="E68" s="4" t="s">
        <v>3126</v>
      </c>
      <c r="F68" s="90"/>
      <c r="G68" s="85" t="s">
        <v>197</v>
      </c>
      <c r="H68" s="160">
        <v>1157502050</v>
      </c>
      <c r="I68" s="90"/>
      <c r="J68" s="131"/>
      <c r="K68" s="4" t="str">
        <f>IF(J68*F68=0,"",J68*F68)</f>
        <v/>
      </c>
      <c r="L68" s="5"/>
    </row>
    <row r="69" spans="3:12" x14ac:dyDescent="0.35">
      <c r="C69" s="3" t="str">
        <f t="shared" si="0"/>
        <v>FWA-6-58</v>
      </c>
      <c r="D69" s="4">
        <v>58</v>
      </c>
      <c r="E69" s="85" t="s">
        <v>3127</v>
      </c>
      <c r="F69" s="85"/>
      <c r="G69" s="85" t="s">
        <v>197</v>
      </c>
      <c r="H69" s="90">
        <v>1157610061</v>
      </c>
      <c r="I69" s="90"/>
      <c r="J69" s="131"/>
      <c r="K69" s="85"/>
      <c r="L69" s="136"/>
    </row>
    <row r="70" spans="3:12" x14ac:dyDescent="0.35">
      <c r="C70" s="3" t="str">
        <f t="shared" si="0"/>
        <v>FWA-6-59</v>
      </c>
      <c r="D70" s="4">
        <v>59</v>
      </c>
      <c r="E70" s="85" t="s">
        <v>3128</v>
      </c>
      <c r="F70" s="85"/>
      <c r="G70" s="85" t="s">
        <v>197</v>
      </c>
      <c r="H70" s="90">
        <v>1191002535</v>
      </c>
      <c r="I70" s="90"/>
      <c r="J70" s="131"/>
      <c r="K70" s="85"/>
      <c r="L70" s="136"/>
    </row>
    <row r="71" spans="3:12" x14ac:dyDescent="0.35">
      <c r="C71" s="3" t="str">
        <f t="shared" si="0"/>
        <v>FWA-6-60</v>
      </c>
      <c r="D71" s="4">
        <v>60</v>
      </c>
      <c r="E71" s="85" t="s">
        <v>3129</v>
      </c>
      <c r="F71" s="85"/>
      <c r="G71" s="85" t="s">
        <v>197</v>
      </c>
      <c r="H71" s="90">
        <v>1191002536</v>
      </c>
      <c r="I71" s="90">
        <v>1191002535</v>
      </c>
      <c r="J71" s="131"/>
      <c r="K71" s="85"/>
      <c r="L71" s="136"/>
    </row>
    <row r="72" spans="3:12" x14ac:dyDescent="0.35">
      <c r="C72" s="3" t="str">
        <f t="shared" si="0"/>
        <v>FWA-6-61</v>
      </c>
      <c r="D72" s="4">
        <v>61</v>
      </c>
      <c r="E72" s="85" t="s">
        <v>3130</v>
      </c>
      <c r="F72" s="85"/>
      <c r="G72" s="85" t="s">
        <v>197</v>
      </c>
      <c r="H72" s="90">
        <v>1214106751</v>
      </c>
      <c r="I72" s="90"/>
      <c r="J72" s="131"/>
      <c r="K72" s="85"/>
      <c r="L72" s="136"/>
    </row>
    <row r="73" spans="3:12" x14ac:dyDescent="0.35">
      <c r="C73" s="3" t="str">
        <f t="shared" si="0"/>
        <v>FWA-6-62</v>
      </c>
      <c r="D73" s="4">
        <v>62</v>
      </c>
      <c r="E73" s="85" t="s">
        <v>3131</v>
      </c>
      <c r="F73" s="85"/>
      <c r="G73" s="85" t="s">
        <v>197</v>
      </c>
      <c r="H73" s="90">
        <v>1214501420</v>
      </c>
      <c r="I73" s="90"/>
      <c r="J73" s="131"/>
      <c r="K73" s="85"/>
      <c r="L73" s="136"/>
    </row>
    <row r="74" spans="3:12" x14ac:dyDescent="0.35">
      <c r="C74" s="3" t="str">
        <f t="shared" si="0"/>
        <v>FWA-6-63</v>
      </c>
      <c r="D74" s="4">
        <v>63</v>
      </c>
      <c r="E74" s="85" t="s">
        <v>3132</v>
      </c>
      <c r="F74" s="85"/>
      <c r="G74" s="85" t="s">
        <v>197</v>
      </c>
      <c r="H74" s="90">
        <v>1224400461</v>
      </c>
      <c r="I74" s="90"/>
      <c r="J74" s="131"/>
      <c r="K74" s="85"/>
      <c r="L74" s="136"/>
    </row>
    <row r="75" spans="3:12" x14ac:dyDescent="0.35">
      <c r="C75" s="3" t="str">
        <f t="shared" si="0"/>
        <v>FWA-6-64</v>
      </c>
      <c r="D75" s="4">
        <v>64</v>
      </c>
      <c r="E75" s="85" t="s">
        <v>3133</v>
      </c>
      <c r="F75" s="85"/>
      <c r="G75" s="85" t="s">
        <v>197</v>
      </c>
      <c r="H75" s="90">
        <v>1312203642</v>
      </c>
      <c r="I75" s="90">
        <v>1312204470</v>
      </c>
      <c r="J75" s="131"/>
      <c r="K75" s="85"/>
      <c r="L75" s="136"/>
    </row>
    <row r="76" spans="3:12" x14ac:dyDescent="0.35">
      <c r="C76" s="3" t="str">
        <f t="shared" ref="C76:C139" si="1">_xlfn.CONCAT("FWA-",$D$4,"-",D76)</f>
        <v>FWA-6-65</v>
      </c>
      <c r="D76" s="4">
        <v>65</v>
      </c>
      <c r="E76" s="85" t="s">
        <v>3134</v>
      </c>
      <c r="F76" s="85"/>
      <c r="G76" s="85" t="s">
        <v>197</v>
      </c>
      <c r="H76" s="90">
        <v>1312203742</v>
      </c>
      <c r="I76" s="217" t="s">
        <v>3903</v>
      </c>
      <c r="J76" s="131"/>
      <c r="K76" s="85"/>
      <c r="L76" s="136"/>
    </row>
    <row r="77" spans="3:12" x14ac:dyDescent="0.35">
      <c r="C77" s="3" t="str">
        <f t="shared" si="1"/>
        <v>FWA-6-66</v>
      </c>
      <c r="D77" s="4">
        <v>66</v>
      </c>
      <c r="E77" s="4" t="s">
        <v>3135</v>
      </c>
      <c r="F77" s="90"/>
      <c r="G77" s="85" t="s">
        <v>197</v>
      </c>
      <c r="H77" s="90">
        <v>1312408991</v>
      </c>
      <c r="I77" s="90">
        <v>1312408890</v>
      </c>
      <c r="J77" s="131"/>
      <c r="K77" s="4" t="str">
        <f>IF(J77*F77=0,"",J77*F77)</f>
        <v/>
      </c>
      <c r="L77" s="5"/>
    </row>
    <row r="78" spans="3:12" x14ac:dyDescent="0.35">
      <c r="C78" s="3" t="str">
        <f t="shared" si="1"/>
        <v>FWA-6-67</v>
      </c>
      <c r="D78" s="4">
        <v>67</v>
      </c>
      <c r="E78" s="85" t="s">
        <v>3136</v>
      </c>
      <c r="F78" s="85"/>
      <c r="G78" s="85" t="s">
        <v>197</v>
      </c>
      <c r="H78" s="90">
        <v>1312409011</v>
      </c>
      <c r="I78" s="90">
        <v>1312409010</v>
      </c>
      <c r="J78" s="131"/>
      <c r="K78" s="85"/>
      <c r="L78" s="136"/>
    </row>
    <row r="79" spans="3:12" x14ac:dyDescent="0.35">
      <c r="C79" s="3" t="str">
        <f t="shared" si="1"/>
        <v>FWA-6-68</v>
      </c>
      <c r="D79" s="4">
        <v>68</v>
      </c>
      <c r="E79" s="85" t="s">
        <v>3137</v>
      </c>
      <c r="F79" s="85"/>
      <c r="G79" s="85" t="s">
        <v>197</v>
      </c>
      <c r="H79" s="90">
        <v>1318003875</v>
      </c>
      <c r="I79" s="90">
        <v>1318003871</v>
      </c>
      <c r="J79" s="131"/>
      <c r="K79" s="85"/>
      <c r="L79" s="136"/>
    </row>
    <row r="80" spans="3:12" x14ac:dyDescent="0.35">
      <c r="C80" s="3" t="str">
        <f t="shared" si="1"/>
        <v>FWA-6-69</v>
      </c>
      <c r="D80" s="4">
        <v>69</v>
      </c>
      <c r="E80" s="85" t="s">
        <v>3138</v>
      </c>
      <c r="F80" s="85"/>
      <c r="G80" s="85" t="s">
        <v>197</v>
      </c>
      <c r="H80" s="90">
        <v>1318295430</v>
      </c>
      <c r="I80" s="90"/>
      <c r="J80" s="131"/>
      <c r="K80" s="85"/>
      <c r="L80" s="136"/>
    </row>
    <row r="81" spans="3:12" x14ac:dyDescent="0.35">
      <c r="C81" s="3" t="str">
        <f t="shared" si="1"/>
        <v>FWA-6-70</v>
      </c>
      <c r="D81" s="4">
        <v>70</v>
      </c>
      <c r="E81" s="85" t="s">
        <v>3139</v>
      </c>
      <c r="F81" s="85"/>
      <c r="G81" s="85" t="s">
        <v>197</v>
      </c>
      <c r="H81" s="90">
        <v>1332193210</v>
      </c>
      <c r="I81" s="90">
        <v>8975522290</v>
      </c>
      <c r="J81" s="131"/>
      <c r="K81" s="85"/>
      <c r="L81" s="136"/>
    </row>
    <row r="82" spans="3:12" x14ac:dyDescent="0.35">
      <c r="C82" s="3" t="str">
        <f t="shared" si="1"/>
        <v>FWA-6-71</v>
      </c>
      <c r="D82" s="4">
        <v>71</v>
      </c>
      <c r="E82" s="85" t="s">
        <v>3140</v>
      </c>
      <c r="F82" s="85"/>
      <c r="G82" s="85" t="s">
        <v>197</v>
      </c>
      <c r="H82" s="90">
        <v>1336714610</v>
      </c>
      <c r="I82" s="90"/>
      <c r="J82" s="131"/>
      <c r="K82" s="85"/>
      <c r="L82" s="136"/>
    </row>
    <row r="83" spans="3:12" x14ac:dyDescent="0.35">
      <c r="C83" s="3" t="str">
        <f t="shared" si="1"/>
        <v>FWA-6-72</v>
      </c>
      <c r="D83" s="4">
        <v>72</v>
      </c>
      <c r="E83" s="85" t="s">
        <v>3141</v>
      </c>
      <c r="F83" s="85"/>
      <c r="G83" s="85" t="s">
        <v>197</v>
      </c>
      <c r="H83" s="90">
        <v>1361890262</v>
      </c>
      <c r="I83" s="90"/>
      <c r="J83" s="131"/>
      <c r="K83" s="85"/>
      <c r="L83" s="136"/>
    </row>
    <row r="84" spans="3:12" x14ac:dyDescent="0.35">
      <c r="C84" s="3" t="str">
        <f t="shared" si="1"/>
        <v>FWA-6-73</v>
      </c>
      <c r="D84" s="4">
        <v>73</v>
      </c>
      <c r="E84" s="85" t="s">
        <v>3142</v>
      </c>
      <c r="F84" s="85"/>
      <c r="G84" s="85" t="s">
        <v>197</v>
      </c>
      <c r="H84" s="90">
        <v>1361890270</v>
      </c>
      <c r="I84" s="90"/>
      <c r="J84" s="131"/>
      <c r="K84" s="85"/>
      <c r="L84" s="136"/>
    </row>
    <row r="85" spans="3:12" x14ac:dyDescent="0.35">
      <c r="C85" s="3" t="str">
        <f t="shared" si="1"/>
        <v>FWA-6-74</v>
      </c>
      <c r="D85" s="4">
        <v>74</v>
      </c>
      <c r="E85" s="85" t="s">
        <v>3143</v>
      </c>
      <c r="F85" s="85"/>
      <c r="G85" s="85" t="s">
        <v>197</v>
      </c>
      <c r="H85" s="160">
        <v>1373000910</v>
      </c>
      <c r="I85" s="90"/>
      <c r="J85" s="131"/>
      <c r="K85" s="85"/>
      <c r="L85" s="136"/>
    </row>
    <row r="86" spans="3:12" x14ac:dyDescent="0.35">
      <c r="C86" s="3" t="str">
        <f t="shared" si="1"/>
        <v>FWA-6-75</v>
      </c>
      <c r="D86" s="4">
        <v>75</v>
      </c>
      <c r="E86" s="85" t="s">
        <v>3143</v>
      </c>
      <c r="F86" s="85"/>
      <c r="G86" s="85" t="s">
        <v>197</v>
      </c>
      <c r="H86" s="90">
        <v>1373000920</v>
      </c>
      <c r="I86" s="90"/>
      <c r="J86" s="131"/>
      <c r="K86" s="85"/>
      <c r="L86" s="136"/>
    </row>
    <row r="87" spans="3:12" x14ac:dyDescent="0.35">
      <c r="C87" s="3" t="str">
        <f t="shared" si="1"/>
        <v>FWA-6-76</v>
      </c>
      <c r="D87" s="4">
        <v>76</v>
      </c>
      <c r="E87" s="85" t="s">
        <v>3144</v>
      </c>
      <c r="F87" s="85"/>
      <c r="G87" s="85" t="s">
        <v>197</v>
      </c>
      <c r="H87" s="90">
        <v>1373001001</v>
      </c>
      <c r="I87" s="90"/>
      <c r="J87" s="131"/>
      <c r="K87" s="85"/>
      <c r="L87" s="136"/>
    </row>
    <row r="88" spans="3:12" x14ac:dyDescent="0.35">
      <c r="C88" s="3" t="str">
        <f t="shared" si="1"/>
        <v>FWA-6-77</v>
      </c>
      <c r="D88" s="4">
        <v>77</v>
      </c>
      <c r="E88" s="85" t="s">
        <v>3143</v>
      </c>
      <c r="F88" s="85"/>
      <c r="G88" s="85" t="s">
        <v>197</v>
      </c>
      <c r="H88" s="90">
        <v>1373001100</v>
      </c>
      <c r="I88" s="90"/>
      <c r="J88" s="131"/>
      <c r="K88" s="85"/>
      <c r="L88" s="136"/>
    </row>
    <row r="89" spans="3:12" x14ac:dyDescent="0.35">
      <c r="C89" s="3" t="str">
        <f t="shared" si="1"/>
        <v>FWA-6-78</v>
      </c>
      <c r="D89" s="4">
        <v>78</v>
      </c>
      <c r="E89" s="85" t="s">
        <v>3145</v>
      </c>
      <c r="F89" s="85"/>
      <c r="G89" s="85" t="s">
        <v>197</v>
      </c>
      <c r="H89" s="90">
        <v>1373001290</v>
      </c>
      <c r="I89" s="90"/>
      <c r="J89" s="131"/>
      <c r="K89" s="85"/>
      <c r="L89" s="136"/>
    </row>
    <row r="90" spans="3:12" x14ac:dyDescent="0.35">
      <c r="C90" s="3" t="str">
        <f t="shared" si="1"/>
        <v>FWA-6-79</v>
      </c>
      <c r="D90" s="4">
        <v>79</v>
      </c>
      <c r="E90" s="85" t="s">
        <v>3146</v>
      </c>
      <c r="F90" s="85"/>
      <c r="G90" s="85" t="s">
        <v>197</v>
      </c>
      <c r="H90" s="90">
        <v>1375100943</v>
      </c>
      <c r="I90" s="90"/>
      <c r="J90" s="131"/>
      <c r="K90" s="85"/>
      <c r="L90" s="136"/>
    </row>
    <row r="91" spans="3:12" x14ac:dyDescent="0.35">
      <c r="C91" s="3" t="str">
        <f t="shared" si="1"/>
        <v>FWA-6-80</v>
      </c>
      <c r="D91" s="4">
        <v>80</v>
      </c>
      <c r="E91" s="85" t="s">
        <v>3147</v>
      </c>
      <c r="F91" s="85"/>
      <c r="G91" s="85" t="s">
        <v>197</v>
      </c>
      <c r="H91" s="90">
        <v>1410013110</v>
      </c>
      <c r="I91" s="90"/>
      <c r="J91" s="131"/>
      <c r="K91" s="85"/>
      <c r="L91" s="136"/>
    </row>
    <row r="92" spans="3:12" x14ac:dyDescent="0.35">
      <c r="C92" s="3" t="str">
        <f t="shared" si="1"/>
        <v>FWA-6-81</v>
      </c>
      <c r="D92" s="4">
        <v>81</v>
      </c>
      <c r="E92" s="85" t="s">
        <v>3148</v>
      </c>
      <c r="F92" s="85"/>
      <c r="G92" s="85" t="s">
        <v>197</v>
      </c>
      <c r="H92" s="90">
        <v>1410020380</v>
      </c>
      <c r="I92" s="90"/>
      <c r="J92" s="131"/>
      <c r="K92" s="85"/>
      <c r="L92" s="136"/>
    </row>
    <row r="93" spans="3:12" x14ac:dyDescent="0.35">
      <c r="C93" s="3" t="str">
        <f t="shared" si="1"/>
        <v>FWA-6-82</v>
      </c>
      <c r="D93" s="4">
        <v>82</v>
      </c>
      <c r="E93" s="85" t="s">
        <v>3149</v>
      </c>
      <c r="F93" s="85"/>
      <c r="G93" s="85" t="s">
        <v>197</v>
      </c>
      <c r="H93" s="90">
        <v>1411210050</v>
      </c>
      <c r="I93" s="90"/>
      <c r="J93" s="131"/>
      <c r="K93" s="85"/>
      <c r="L93" s="136"/>
    </row>
    <row r="94" spans="3:12" x14ac:dyDescent="0.35">
      <c r="C94" s="3" t="str">
        <f t="shared" si="1"/>
        <v>FWA-6-83</v>
      </c>
      <c r="D94" s="4">
        <v>83</v>
      </c>
      <c r="E94" s="85" t="s">
        <v>3150</v>
      </c>
      <c r="F94" s="85"/>
      <c r="G94" s="85" t="s">
        <v>197</v>
      </c>
      <c r="H94" s="90">
        <v>1411210060</v>
      </c>
      <c r="I94" s="90"/>
      <c r="J94" s="131"/>
      <c r="K94" s="85"/>
      <c r="L94" s="136"/>
    </row>
    <row r="95" spans="3:12" x14ac:dyDescent="0.35">
      <c r="C95" s="3" t="str">
        <f t="shared" si="1"/>
        <v>FWA-6-84</v>
      </c>
      <c r="D95" s="4">
        <v>84</v>
      </c>
      <c r="E95" s="85" t="s">
        <v>3151</v>
      </c>
      <c r="F95" s="85"/>
      <c r="G95" s="85" t="s">
        <v>197</v>
      </c>
      <c r="H95" s="90">
        <v>1411210130</v>
      </c>
      <c r="I95" s="90"/>
      <c r="J95" s="131"/>
      <c r="K95" s="85"/>
      <c r="L95" s="136"/>
    </row>
    <row r="96" spans="3:12" x14ac:dyDescent="0.35">
      <c r="C96" s="3" t="str">
        <f t="shared" si="1"/>
        <v>FWA-6-85</v>
      </c>
      <c r="D96" s="4">
        <v>85</v>
      </c>
      <c r="E96" s="85" t="s">
        <v>3152</v>
      </c>
      <c r="F96" s="85"/>
      <c r="G96" s="85" t="s">
        <v>197</v>
      </c>
      <c r="H96" s="90">
        <v>1412102763</v>
      </c>
      <c r="I96" s="90"/>
      <c r="J96" s="131"/>
      <c r="K96" s="85"/>
      <c r="L96" s="136"/>
    </row>
    <row r="97" spans="3:12" x14ac:dyDescent="0.35">
      <c r="C97" s="3" t="str">
        <f t="shared" si="1"/>
        <v>FWA-6-86</v>
      </c>
      <c r="D97" s="4">
        <v>86</v>
      </c>
      <c r="E97" s="85" t="s">
        <v>3153</v>
      </c>
      <c r="F97" s="85"/>
      <c r="G97" s="85" t="s">
        <v>197</v>
      </c>
      <c r="H97" s="90">
        <v>1412102763</v>
      </c>
      <c r="I97" s="90"/>
      <c r="J97" s="131"/>
      <c r="K97" s="85"/>
      <c r="L97" s="136"/>
    </row>
    <row r="98" spans="3:12" x14ac:dyDescent="0.35">
      <c r="C98" s="3" t="str">
        <f t="shared" si="1"/>
        <v>FWA-6-87</v>
      </c>
      <c r="D98" s="4">
        <v>87</v>
      </c>
      <c r="E98" s="85" t="s">
        <v>3154</v>
      </c>
      <c r="F98" s="85"/>
      <c r="G98" s="85" t="s">
        <v>197</v>
      </c>
      <c r="H98" s="90">
        <v>1412103571</v>
      </c>
      <c r="I98" s="90"/>
      <c r="J98" s="131"/>
      <c r="K98" s="85"/>
      <c r="L98" s="136"/>
    </row>
    <row r="99" spans="3:12" x14ac:dyDescent="0.35">
      <c r="C99" s="3" t="str">
        <f t="shared" si="1"/>
        <v>FWA-6-88</v>
      </c>
      <c r="D99" s="4">
        <v>88</v>
      </c>
      <c r="E99" s="85" t="s">
        <v>3155</v>
      </c>
      <c r="F99" s="85"/>
      <c r="G99" s="85" t="s">
        <v>197</v>
      </c>
      <c r="H99" s="90">
        <v>1423101660</v>
      </c>
      <c r="I99" s="90"/>
      <c r="J99" s="131"/>
      <c r="K99" s="85"/>
      <c r="L99" s="136"/>
    </row>
    <row r="100" spans="3:12" x14ac:dyDescent="0.35">
      <c r="C100" s="3" t="str">
        <f t="shared" si="1"/>
        <v>FWA-6-89</v>
      </c>
      <c r="D100" s="4">
        <v>89</v>
      </c>
      <c r="E100" s="85" t="s">
        <v>3156</v>
      </c>
      <c r="F100" s="85"/>
      <c r="G100" s="85" t="s">
        <v>197</v>
      </c>
      <c r="H100" s="90">
        <v>1423190150</v>
      </c>
      <c r="I100" s="90"/>
      <c r="J100" s="131"/>
      <c r="K100" s="85"/>
      <c r="L100" s="136"/>
    </row>
    <row r="101" spans="3:12" x14ac:dyDescent="0.35">
      <c r="C101" s="3" t="str">
        <f t="shared" si="1"/>
        <v>FWA-6-90</v>
      </c>
      <c r="D101" s="4">
        <v>90</v>
      </c>
      <c r="E101" s="85" t="s">
        <v>3157</v>
      </c>
      <c r="F101" s="85"/>
      <c r="G101" s="85" t="s">
        <v>197</v>
      </c>
      <c r="H101" s="90">
        <v>1423190390</v>
      </c>
      <c r="I101" s="90"/>
      <c r="J101" s="131"/>
      <c r="K101" s="85"/>
      <c r="L101" s="136"/>
    </row>
    <row r="102" spans="3:12" x14ac:dyDescent="0.35">
      <c r="C102" s="3" t="str">
        <f t="shared" si="1"/>
        <v>FWA-6-91</v>
      </c>
      <c r="D102" s="4">
        <v>91</v>
      </c>
      <c r="E102" s="85" t="s">
        <v>3158</v>
      </c>
      <c r="F102" s="85"/>
      <c r="G102" s="85" t="s">
        <v>197</v>
      </c>
      <c r="H102" s="90">
        <v>1423191852</v>
      </c>
      <c r="I102" s="90">
        <v>1423191850</v>
      </c>
      <c r="J102" s="131"/>
      <c r="K102" s="85"/>
      <c r="L102" s="136"/>
    </row>
    <row r="103" spans="3:12" x14ac:dyDescent="0.35">
      <c r="C103" s="3" t="str">
        <f t="shared" si="1"/>
        <v>FWA-6-92</v>
      </c>
      <c r="D103" s="4">
        <v>92</v>
      </c>
      <c r="E103" s="85" t="s">
        <v>3159</v>
      </c>
      <c r="F103" s="85"/>
      <c r="G103" s="85" t="s">
        <v>197</v>
      </c>
      <c r="H103" s="90">
        <v>1423311281</v>
      </c>
      <c r="I103" s="90"/>
      <c r="J103" s="131"/>
      <c r="K103" s="85"/>
      <c r="L103" s="136"/>
    </row>
    <row r="104" spans="3:12" x14ac:dyDescent="0.35">
      <c r="C104" s="3" t="str">
        <f t="shared" si="1"/>
        <v>FWA-6-93</v>
      </c>
      <c r="D104" s="4">
        <v>93</v>
      </c>
      <c r="E104" s="85" t="s">
        <v>3160</v>
      </c>
      <c r="F104" s="85"/>
      <c r="G104" s="85" t="s">
        <v>197</v>
      </c>
      <c r="H104" s="90">
        <v>1423321281</v>
      </c>
      <c r="I104" s="90"/>
      <c r="J104" s="131"/>
      <c r="K104" s="85"/>
      <c r="L104" s="136"/>
    </row>
    <row r="105" spans="3:12" x14ac:dyDescent="0.35">
      <c r="C105" s="3" t="str">
        <f t="shared" si="1"/>
        <v>FWA-6-94</v>
      </c>
      <c r="D105" s="4">
        <v>94</v>
      </c>
      <c r="E105" s="85" t="s">
        <v>3161</v>
      </c>
      <c r="F105" s="85"/>
      <c r="G105" s="85" t="s">
        <v>197</v>
      </c>
      <c r="H105" s="90">
        <v>1423330223</v>
      </c>
      <c r="I105" s="90">
        <v>1423330220</v>
      </c>
      <c r="J105" s="131"/>
      <c r="K105" s="85"/>
      <c r="L105" s="136"/>
    </row>
    <row r="106" spans="3:12" x14ac:dyDescent="0.35">
      <c r="C106" s="3" t="str">
        <f t="shared" si="1"/>
        <v>FWA-6-95</v>
      </c>
      <c r="D106" s="4">
        <v>95</v>
      </c>
      <c r="E106" s="85" t="s">
        <v>3162</v>
      </c>
      <c r="F106" s="85"/>
      <c r="G106" s="85" t="s">
        <v>197</v>
      </c>
      <c r="H106" s="90">
        <v>1423330550</v>
      </c>
      <c r="I106" s="90"/>
      <c r="J106" s="131"/>
      <c r="K106" s="85"/>
      <c r="L106" s="136"/>
    </row>
    <row r="107" spans="3:12" x14ac:dyDescent="0.35">
      <c r="C107" s="3" t="str">
        <f t="shared" si="1"/>
        <v>FWA-6-96</v>
      </c>
      <c r="D107" s="4">
        <v>96</v>
      </c>
      <c r="E107" s="85" t="s">
        <v>3163</v>
      </c>
      <c r="F107" s="85"/>
      <c r="G107" s="85" t="s">
        <v>197</v>
      </c>
      <c r="H107" s="90">
        <v>1423340223</v>
      </c>
      <c r="I107" s="90">
        <v>1423340220</v>
      </c>
      <c r="J107" s="131"/>
      <c r="K107" s="85"/>
      <c r="L107" s="136"/>
    </row>
    <row r="108" spans="3:12" x14ac:dyDescent="0.35">
      <c r="C108" s="3" t="str">
        <f t="shared" si="1"/>
        <v>FWA-6-97</v>
      </c>
      <c r="D108" s="4">
        <v>97</v>
      </c>
      <c r="E108" s="85" t="s">
        <v>3164</v>
      </c>
      <c r="F108" s="85"/>
      <c r="G108" s="85" t="s">
        <v>197</v>
      </c>
      <c r="H108" s="90">
        <v>1423370671</v>
      </c>
      <c r="I108" s="90">
        <v>1423370670</v>
      </c>
      <c r="J108" s="131"/>
      <c r="K108" s="85"/>
      <c r="L108" s="136"/>
    </row>
    <row r="109" spans="3:12" x14ac:dyDescent="0.35">
      <c r="C109" s="3" t="str">
        <f t="shared" si="1"/>
        <v>FWA-6-98</v>
      </c>
      <c r="D109" s="4">
        <v>98</v>
      </c>
      <c r="E109" s="85" t="s">
        <v>3165</v>
      </c>
      <c r="F109" s="85"/>
      <c r="G109" s="85" t="s">
        <v>197</v>
      </c>
      <c r="H109" s="90">
        <v>1431501910</v>
      </c>
      <c r="I109" s="90"/>
      <c r="J109" s="131"/>
      <c r="K109" s="85"/>
      <c r="L109" s="136"/>
    </row>
    <row r="110" spans="3:12" x14ac:dyDescent="0.35">
      <c r="C110" s="3" t="str">
        <f t="shared" si="1"/>
        <v>FWA-6-99</v>
      </c>
      <c r="D110" s="4">
        <v>99</v>
      </c>
      <c r="E110" s="85" t="s">
        <v>3166</v>
      </c>
      <c r="F110" s="85"/>
      <c r="G110" s="85" t="s">
        <v>197</v>
      </c>
      <c r="H110" s="90">
        <v>1431501920</v>
      </c>
      <c r="I110" s="90"/>
      <c r="J110" s="131"/>
      <c r="K110" s="85"/>
      <c r="L110" s="136"/>
    </row>
    <row r="111" spans="3:12" x14ac:dyDescent="0.35">
      <c r="C111" s="3" t="str">
        <f t="shared" si="1"/>
        <v>FWA-6-100</v>
      </c>
      <c r="D111" s="4">
        <v>100</v>
      </c>
      <c r="E111" s="85" t="s">
        <v>3167</v>
      </c>
      <c r="F111" s="85"/>
      <c r="G111" s="85" t="s">
        <v>197</v>
      </c>
      <c r="H111" s="90">
        <v>1431510700</v>
      </c>
      <c r="I111" s="90"/>
      <c r="J111" s="131"/>
      <c r="K111" s="85"/>
      <c r="L111" s="136"/>
    </row>
    <row r="112" spans="3:12" x14ac:dyDescent="0.35">
      <c r="C112" s="3" t="str">
        <f t="shared" si="1"/>
        <v>FWA-6-101</v>
      </c>
      <c r="D112" s="4">
        <v>101</v>
      </c>
      <c r="E112" s="85" t="s">
        <v>3168</v>
      </c>
      <c r="F112" s="85"/>
      <c r="G112" s="85" t="s">
        <v>197</v>
      </c>
      <c r="H112" s="90">
        <v>1431510700</v>
      </c>
      <c r="I112" s="90"/>
      <c r="J112" s="131"/>
      <c r="K112" s="85"/>
      <c r="L112" s="136"/>
    </row>
    <row r="113" spans="3:12" x14ac:dyDescent="0.35">
      <c r="C113" s="3" t="str">
        <f t="shared" si="1"/>
        <v>FWA-6-102</v>
      </c>
      <c r="D113" s="4">
        <v>102</v>
      </c>
      <c r="E113" s="85" t="s">
        <v>3169</v>
      </c>
      <c r="F113" s="85"/>
      <c r="G113" s="85" t="s">
        <v>197</v>
      </c>
      <c r="H113" s="90">
        <v>1471206280</v>
      </c>
      <c r="I113" s="90"/>
      <c r="J113" s="131"/>
      <c r="K113" s="85"/>
      <c r="L113" s="136"/>
    </row>
    <row r="114" spans="3:12" x14ac:dyDescent="0.35">
      <c r="C114" s="3" t="str">
        <f t="shared" si="1"/>
        <v>FWA-6-103</v>
      </c>
      <c r="D114" s="4">
        <v>103</v>
      </c>
      <c r="E114" s="85" t="s">
        <v>3170</v>
      </c>
      <c r="F114" s="85"/>
      <c r="G114" s="85" t="s">
        <v>197</v>
      </c>
      <c r="H114" s="90">
        <v>1471206320</v>
      </c>
      <c r="I114" s="90"/>
      <c r="J114" s="131"/>
      <c r="K114" s="85"/>
      <c r="L114" s="136"/>
    </row>
    <row r="115" spans="3:12" x14ac:dyDescent="0.35">
      <c r="C115" s="3" t="str">
        <f t="shared" si="1"/>
        <v>FWA-6-104</v>
      </c>
      <c r="D115" s="4">
        <v>104</v>
      </c>
      <c r="E115" s="85" t="s">
        <v>3171</v>
      </c>
      <c r="F115" s="85"/>
      <c r="G115" s="85" t="s">
        <v>197</v>
      </c>
      <c r="H115" s="90">
        <v>1471257970</v>
      </c>
      <c r="I115" s="90"/>
      <c r="J115" s="131"/>
      <c r="K115" s="85"/>
      <c r="L115" s="136"/>
    </row>
    <row r="116" spans="3:12" x14ac:dyDescent="0.35">
      <c r="C116" s="3" t="str">
        <f t="shared" si="1"/>
        <v>FWA-6-105</v>
      </c>
      <c r="D116" s="4">
        <v>105</v>
      </c>
      <c r="E116" s="85" t="s">
        <v>3172</v>
      </c>
      <c r="F116" s="85"/>
      <c r="G116" s="85" t="s">
        <v>197</v>
      </c>
      <c r="H116" s="90">
        <v>1471257990</v>
      </c>
      <c r="I116" s="90"/>
      <c r="J116" s="131"/>
      <c r="K116" s="85"/>
      <c r="L116" s="136"/>
    </row>
    <row r="117" spans="3:12" x14ac:dyDescent="0.35">
      <c r="C117" s="3" t="str">
        <f t="shared" si="1"/>
        <v>FWA-6-106</v>
      </c>
      <c r="D117" s="4">
        <v>106</v>
      </c>
      <c r="E117" s="85" t="s">
        <v>3173</v>
      </c>
      <c r="F117" s="85"/>
      <c r="G117" s="85" t="s">
        <v>197</v>
      </c>
      <c r="H117" s="90">
        <v>1474590132</v>
      </c>
      <c r="I117" s="90"/>
      <c r="J117" s="131"/>
      <c r="K117" s="85"/>
      <c r="L117" s="136"/>
    </row>
    <row r="118" spans="3:12" x14ac:dyDescent="0.35">
      <c r="C118" s="3" t="str">
        <f t="shared" si="1"/>
        <v>FWA-6-107</v>
      </c>
      <c r="D118" s="4">
        <v>107</v>
      </c>
      <c r="E118" s="85" t="s">
        <v>3174</v>
      </c>
      <c r="F118" s="85"/>
      <c r="G118" s="85" t="s">
        <v>197</v>
      </c>
      <c r="H118" s="90">
        <v>1475002504</v>
      </c>
      <c r="I118" s="90">
        <v>1475002502</v>
      </c>
      <c r="J118" s="131"/>
      <c r="K118" s="85"/>
      <c r="L118" s="136"/>
    </row>
    <row r="119" spans="3:12" x14ac:dyDescent="0.35">
      <c r="C119" s="3" t="str">
        <f t="shared" si="1"/>
        <v>FWA-6-108</v>
      </c>
      <c r="D119" s="4">
        <v>108</v>
      </c>
      <c r="E119" s="85" t="s">
        <v>3175</v>
      </c>
      <c r="F119" s="85"/>
      <c r="G119" s="85" t="s">
        <v>197</v>
      </c>
      <c r="H119" s="90">
        <v>1475002550</v>
      </c>
      <c r="I119" s="90"/>
      <c r="J119" s="131"/>
      <c r="K119" s="85"/>
      <c r="L119" s="136"/>
    </row>
    <row r="120" spans="3:12" x14ac:dyDescent="0.35">
      <c r="C120" s="3" t="str">
        <f t="shared" si="1"/>
        <v>FWA-6-109</v>
      </c>
      <c r="D120" s="4">
        <v>109</v>
      </c>
      <c r="E120" s="85" t="s">
        <v>3176</v>
      </c>
      <c r="F120" s="85"/>
      <c r="G120" s="85" t="s">
        <v>197</v>
      </c>
      <c r="H120" s="90">
        <v>1475250300</v>
      </c>
      <c r="I120" s="90"/>
      <c r="J120" s="131"/>
      <c r="K120" s="85"/>
      <c r="L120" s="136"/>
    </row>
    <row r="121" spans="3:12" x14ac:dyDescent="0.35">
      <c r="C121" s="3" t="str">
        <f t="shared" si="1"/>
        <v>FWA-6-110</v>
      </c>
      <c r="D121" s="4">
        <v>110</v>
      </c>
      <c r="E121" s="85" t="s">
        <v>3177</v>
      </c>
      <c r="F121" s="85"/>
      <c r="G121" s="85" t="s">
        <v>197</v>
      </c>
      <c r="H121" s="90">
        <v>1475250300</v>
      </c>
      <c r="I121" s="90"/>
      <c r="J121" s="131"/>
      <c r="K121" s="85"/>
      <c r="L121" s="136"/>
    </row>
    <row r="122" spans="3:12" x14ac:dyDescent="0.35">
      <c r="C122" s="3" t="str">
        <f t="shared" si="1"/>
        <v>FWA-6-111</v>
      </c>
      <c r="D122" s="4">
        <v>111</v>
      </c>
      <c r="E122" s="85" t="s">
        <v>3178</v>
      </c>
      <c r="F122" s="85"/>
      <c r="G122" s="85" t="s">
        <v>197</v>
      </c>
      <c r="H122" s="90">
        <v>1475700503</v>
      </c>
      <c r="I122" s="90">
        <v>1475700502</v>
      </c>
      <c r="J122" s="131"/>
      <c r="K122" s="85"/>
      <c r="L122" s="136"/>
    </row>
    <row r="123" spans="3:12" x14ac:dyDescent="0.35">
      <c r="C123" s="3" t="str">
        <f t="shared" si="1"/>
        <v>FWA-6-112</v>
      </c>
      <c r="D123" s="4">
        <v>112</v>
      </c>
      <c r="E123" s="85" t="s">
        <v>3179</v>
      </c>
      <c r="F123" s="85"/>
      <c r="G123" s="85" t="s">
        <v>197</v>
      </c>
      <c r="H123" s="90">
        <v>1475730050</v>
      </c>
      <c r="I123" s="90"/>
      <c r="J123" s="131"/>
      <c r="K123" s="85"/>
      <c r="L123" s="136"/>
    </row>
    <row r="124" spans="3:12" x14ac:dyDescent="0.35">
      <c r="C124" s="3" t="str">
        <f t="shared" si="1"/>
        <v>FWA-6-113</v>
      </c>
      <c r="D124" s="4">
        <v>113</v>
      </c>
      <c r="E124" s="85" t="s">
        <v>3180</v>
      </c>
      <c r="F124" s="85"/>
      <c r="G124" s="85" t="s">
        <v>197</v>
      </c>
      <c r="H124" s="90">
        <v>1475790140</v>
      </c>
      <c r="I124" s="90">
        <v>1475790141</v>
      </c>
      <c r="J124" s="131"/>
      <c r="K124" s="85"/>
      <c r="L124" s="136"/>
    </row>
    <row r="125" spans="3:12" x14ac:dyDescent="0.35">
      <c r="C125" s="3" t="str">
        <f t="shared" si="1"/>
        <v>FWA-6-114</v>
      </c>
      <c r="D125" s="4">
        <v>114</v>
      </c>
      <c r="E125" s="85" t="s">
        <v>3181</v>
      </c>
      <c r="F125" s="85"/>
      <c r="G125" s="85" t="s">
        <v>197</v>
      </c>
      <c r="H125" s="90">
        <v>1476003781</v>
      </c>
      <c r="I125" s="90"/>
      <c r="J125" s="131"/>
      <c r="K125" s="85"/>
      <c r="L125" s="136"/>
    </row>
    <row r="126" spans="3:12" x14ac:dyDescent="0.35">
      <c r="C126" s="3" t="str">
        <f t="shared" si="1"/>
        <v>FWA-6-115</v>
      </c>
      <c r="D126" s="4">
        <v>115</v>
      </c>
      <c r="E126" s="85" t="s">
        <v>3182</v>
      </c>
      <c r="F126" s="85"/>
      <c r="G126" s="85" t="s">
        <v>197</v>
      </c>
      <c r="H126" s="90">
        <v>1476003791</v>
      </c>
      <c r="I126" s="90"/>
      <c r="J126" s="131"/>
      <c r="K126" s="85"/>
      <c r="L126" s="136"/>
    </row>
    <row r="127" spans="3:12" x14ac:dyDescent="0.35">
      <c r="C127" s="3" t="str">
        <f t="shared" si="1"/>
        <v>FWA-6-116</v>
      </c>
      <c r="D127" s="4">
        <v>116</v>
      </c>
      <c r="E127" s="85" t="s">
        <v>3183</v>
      </c>
      <c r="F127" s="85"/>
      <c r="G127" s="85" t="s">
        <v>197</v>
      </c>
      <c r="H127" s="90">
        <v>1481008440</v>
      </c>
      <c r="I127" s="90">
        <v>8982227910</v>
      </c>
      <c r="J127" s="131"/>
      <c r="K127" s="85"/>
      <c r="L127" s="136"/>
    </row>
    <row r="128" spans="3:12" x14ac:dyDescent="0.35">
      <c r="C128" s="3" t="str">
        <f t="shared" si="1"/>
        <v>FWA-6-117</v>
      </c>
      <c r="D128" s="4">
        <v>117</v>
      </c>
      <c r="E128" s="85" t="s">
        <v>3184</v>
      </c>
      <c r="F128" s="85"/>
      <c r="G128" s="85" t="s">
        <v>197</v>
      </c>
      <c r="H128" s="90">
        <v>1482107550</v>
      </c>
      <c r="I128" s="90"/>
      <c r="J128" s="131"/>
      <c r="K128" s="85"/>
      <c r="L128" s="136"/>
    </row>
    <row r="129" spans="3:12" x14ac:dyDescent="0.35">
      <c r="C129" s="3" t="str">
        <f t="shared" si="1"/>
        <v>FWA-6-118</v>
      </c>
      <c r="D129" s="4">
        <v>118</v>
      </c>
      <c r="E129" s="85" t="s">
        <v>3185</v>
      </c>
      <c r="F129" s="85"/>
      <c r="G129" s="85" t="s">
        <v>197</v>
      </c>
      <c r="H129" s="90">
        <v>1482500622</v>
      </c>
      <c r="I129" s="90"/>
      <c r="J129" s="131"/>
      <c r="K129" s="85"/>
      <c r="L129" s="136"/>
    </row>
    <row r="130" spans="3:12" x14ac:dyDescent="0.35">
      <c r="C130" s="3" t="str">
        <f t="shared" si="1"/>
        <v>FWA-6-119</v>
      </c>
      <c r="D130" s="4">
        <v>119</v>
      </c>
      <c r="E130" s="85" t="s">
        <v>3186</v>
      </c>
      <c r="F130" s="85"/>
      <c r="G130" s="85" t="s">
        <v>197</v>
      </c>
      <c r="H130" s="90">
        <v>1482501762</v>
      </c>
      <c r="I130" s="90"/>
      <c r="J130" s="131"/>
      <c r="K130" s="85"/>
      <c r="L130" s="136"/>
    </row>
    <row r="131" spans="3:12" x14ac:dyDescent="0.35">
      <c r="C131" s="3" t="str">
        <f t="shared" si="1"/>
        <v>FWA-6-120</v>
      </c>
      <c r="D131" s="4">
        <v>120</v>
      </c>
      <c r="E131" s="85" t="s">
        <v>3187</v>
      </c>
      <c r="F131" s="85"/>
      <c r="G131" s="85" t="s">
        <v>197</v>
      </c>
      <c r="H131" s="90">
        <v>1482501772</v>
      </c>
      <c r="I131" s="90"/>
      <c r="J131" s="131"/>
      <c r="K131" s="85"/>
      <c r="L131" s="136"/>
    </row>
    <row r="132" spans="3:12" x14ac:dyDescent="0.35">
      <c r="C132" s="3" t="str">
        <f t="shared" si="1"/>
        <v>FWA-6-121</v>
      </c>
      <c r="D132" s="4">
        <v>121</v>
      </c>
      <c r="E132" s="85" t="s">
        <v>3188</v>
      </c>
      <c r="F132" s="85"/>
      <c r="G132" s="85" t="s">
        <v>197</v>
      </c>
      <c r="H132" s="160">
        <v>1482502481</v>
      </c>
      <c r="I132" s="90"/>
      <c r="J132" s="131"/>
      <c r="K132" s="85"/>
      <c r="L132" s="136"/>
    </row>
    <row r="133" spans="3:12" x14ac:dyDescent="0.35">
      <c r="C133" s="3" t="str">
        <f t="shared" si="1"/>
        <v>FWA-6-122</v>
      </c>
      <c r="D133" s="4">
        <v>122</v>
      </c>
      <c r="E133" s="85" t="s">
        <v>3189</v>
      </c>
      <c r="F133" s="85"/>
      <c r="G133" s="85" t="s">
        <v>197</v>
      </c>
      <c r="H133" s="90">
        <v>1482502491</v>
      </c>
      <c r="I133" s="90"/>
      <c r="J133" s="131"/>
      <c r="K133" s="85"/>
      <c r="L133" s="136"/>
    </row>
    <row r="134" spans="3:12" x14ac:dyDescent="0.35">
      <c r="C134" s="3" t="str">
        <f t="shared" si="1"/>
        <v>FWA-6-123</v>
      </c>
      <c r="D134" s="4">
        <v>123</v>
      </c>
      <c r="E134" s="85" t="s">
        <v>3190</v>
      </c>
      <c r="F134" s="85"/>
      <c r="G134" s="85" t="s">
        <v>197</v>
      </c>
      <c r="H134" s="160">
        <v>1482520110</v>
      </c>
      <c r="I134" s="90">
        <v>1482520570</v>
      </c>
      <c r="J134" s="131"/>
      <c r="K134" s="85"/>
      <c r="L134" s="136"/>
    </row>
    <row r="135" spans="3:12" x14ac:dyDescent="0.35">
      <c r="C135" s="3" t="str">
        <f t="shared" si="1"/>
        <v>FWA-6-124</v>
      </c>
      <c r="D135" s="4">
        <v>124</v>
      </c>
      <c r="E135" s="85" t="s">
        <v>3191</v>
      </c>
      <c r="F135" s="85"/>
      <c r="G135" s="85" t="s">
        <v>197</v>
      </c>
      <c r="H135" s="90">
        <v>1482520540</v>
      </c>
      <c r="I135" s="90"/>
      <c r="J135" s="131"/>
      <c r="K135" s="85"/>
      <c r="L135" s="136"/>
    </row>
    <row r="136" spans="3:12" x14ac:dyDescent="0.35">
      <c r="C136" s="3" t="str">
        <f t="shared" si="1"/>
        <v>FWA-6-125</v>
      </c>
      <c r="D136" s="4">
        <v>125</v>
      </c>
      <c r="E136" s="85" t="s">
        <v>3192</v>
      </c>
      <c r="F136" s="85"/>
      <c r="G136" s="85" t="s">
        <v>197</v>
      </c>
      <c r="H136" s="90">
        <v>1482580110</v>
      </c>
      <c r="I136" s="90">
        <v>1482520570</v>
      </c>
      <c r="J136" s="131"/>
      <c r="K136" s="85"/>
      <c r="L136" s="136"/>
    </row>
    <row r="137" spans="3:12" x14ac:dyDescent="0.35">
      <c r="C137" s="3" t="str">
        <f t="shared" si="1"/>
        <v>FWA-6-126</v>
      </c>
      <c r="D137" s="4">
        <v>126</v>
      </c>
      <c r="E137" s="85" t="s">
        <v>3193</v>
      </c>
      <c r="F137" s="85"/>
      <c r="G137" s="85" t="s">
        <v>197</v>
      </c>
      <c r="H137" s="90">
        <v>1483500632</v>
      </c>
      <c r="I137" s="90">
        <v>1483500630</v>
      </c>
      <c r="J137" s="131"/>
      <c r="K137" s="85"/>
      <c r="L137" s="136"/>
    </row>
    <row r="138" spans="3:12" x14ac:dyDescent="0.35">
      <c r="C138" s="3" t="str">
        <f t="shared" si="1"/>
        <v>FWA-6-127</v>
      </c>
      <c r="D138" s="4">
        <v>127</v>
      </c>
      <c r="E138" s="85" t="s">
        <v>3194</v>
      </c>
      <c r="F138" s="85"/>
      <c r="G138" s="85" t="s">
        <v>197</v>
      </c>
      <c r="H138" s="90">
        <v>1484104120</v>
      </c>
      <c r="I138" s="90"/>
      <c r="J138" s="131"/>
      <c r="K138" s="85"/>
      <c r="L138" s="136"/>
    </row>
    <row r="139" spans="3:12" x14ac:dyDescent="0.35">
      <c r="C139" s="3" t="str">
        <f t="shared" si="1"/>
        <v>FWA-6-128</v>
      </c>
      <c r="D139" s="4">
        <v>128</v>
      </c>
      <c r="E139" s="85" t="s">
        <v>3195</v>
      </c>
      <c r="F139" s="85"/>
      <c r="G139" s="85" t="s">
        <v>197</v>
      </c>
      <c r="H139" s="90">
        <v>1484107820</v>
      </c>
      <c r="I139" s="90"/>
      <c r="J139" s="131"/>
      <c r="K139" s="85"/>
      <c r="L139" s="136"/>
    </row>
    <row r="140" spans="3:12" x14ac:dyDescent="0.35">
      <c r="C140" s="3" t="str">
        <f t="shared" ref="C140:C203" si="2">_xlfn.CONCAT("FWA-",$D$4,"-",D140)</f>
        <v>FWA-6-129</v>
      </c>
      <c r="D140" s="4">
        <v>129</v>
      </c>
      <c r="E140" s="85" t="s">
        <v>3196</v>
      </c>
      <c r="F140" s="85"/>
      <c r="G140" s="85" t="s">
        <v>197</v>
      </c>
      <c r="H140" s="90">
        <v>1511304150</v>
      </c>
      <c r="I140" s="90"/>
      <c r="J140" s="131"/>
      <c r="K140" s="85"/>
      <c r="L140" s="136"/>
    </row>
    <row r="141" spans="3:12" x14ac:dyDescent="0.35">
      <c r="C141" s="3" t="str">
        <f t="shared" si="2"/>
        <v>FWA-6-130</v>
      </c>
      <c r="D141" s="4">
        <v>130</v>
      </c>
      <c r="E141" s="85" t="s">
        <v>3197</v>
      </c>
      <c r="F141" s="85"/>
      <c r="G141" s="85" t="s">
        <v>197</v>
      </c>
      <c r="H141" s="160">
        <v>1511313490</v>
      </c>
      <c r="I141" s="90"/>
      <c r="J141" s="131"/>
      <c r="K141" s="85"/>
      <c r="L141" s="136"/>
    </row>
    <row r="142" spans="3:12" x14ac:dyDescent="0.35">
      <c r="C142" s="3" t="str">
        <f t="shared" si="2"/>
        <v>FWA-6-131</v>
      </c>
      <c r="D142" s="4">
        <v>131</v>
      </c>
      <c r="E142" s="85" t="s">
        <v>3198</v>
      </c>
      <c r="F142" s="85"/>
      <c r="G142" s="85" t="s">
        <v>197</v>
      </c>
      <c r="H142" s="90">
        <v>1511314150</v>
      </c>
      <c r="I142" s="90"/>
      <c r="J142" s="131"/>
      <c r="K142" s="85"/>
      <c r="L142" s="136"/>
    </row>
    <row r="143" spans="3:12" x14ac:dyDescent="0.35">
      <c r="C143" s="3" t="str">
        <f t="shared" si="2"/>
        <v>FWA-6-132</v>
      </c>
      <c r="D143" s="4">
        <v>132</v>
      </c>
      <c r="E143" s="85" t="s">
        <v>3199</v>
      </c>
      <c r="F143" s="85"/>
      <c r="G143" s="85" t="s">
        <v>197</v>
      </c>
      <c r="H143" s="90">
        <v>1511323490</v>
      </c>
      <c r="I143" s="90"/>
      <c r="J143" s="131"/>
      <c r="K143" s="85"/>
      <c r="L143" s="136"/>
    </row>
    <row r="144" spans="3:12" x14ac:dyDescent="0.35">
      <c r="C144" s="3" t="str">
        <f t="shared" si="2"/>
        <v>FWA-6-133</v>
      </c>
      <c r="D144" s="4">
        <v>133</v>
      </c>
      <c r="E144" s="85" t="s">
        <v>3200</v>
      </c>
      <c r="F144" s="85"/>
      <c r="G144" s="85" t="s">
        <v>197</v>
      </c>
      <c r="H144" s="90">
        <v>1511324150</v>
      </c>
      <c r="I144" s="90"/>
      <c r="J144" s="131"/>
      <c r="K144" s="85"/>
      <c r="L144" s="136"/>
    </row>
    <row r="145" spans="3:12" x14ac:dyDescent="0.35">
      <c r="C145" s="3" t="str">
        <f t="shared" si="2"/>
        <v>FWA-6-134</v>
      </c>
      <c r="D145" s="4">
        <v>134</v>
      </c>
      <c r="E145" s="85" t="s">
        <v>3201</v>
      </c>
      <c r="F145" s="85"/>
      <c r="G145" s="85" t="s">
        <v>197</v>
      </c>
      <c r="H145" s="90">
        <v>1511324150</v>
      </c>
      <c r="I145" s="90"/>
      <c r="J145" s="131"/>
      <c r="K145" s="85"/>
      <c r="L145" s="136"/>
    </row>
    <row r="146" spans="3:12" x14ac:dyDescent="0.35">
      <c r="C146" s="3" t="str">
        <f t="shared" si="2"/>
        <v>FWA-6-135</v>
      </c>
      <c r="D146" s="4">
        <v>135</v>
      </c>
      <c r="E146" s="85" t="s">
        <v>3202</v>
      </c>
      <c r="F146" s="85"/>
      <c r="G146" s="85" t="s">
        <v>197</v>
      </c>
      <c r="H146" s="90">
        <v>1511561960</v>
      </c>
      <c r="I146" s="90"/>
      <c r="J146" s="131"/>
      <c r="K146" s="85"/>
      <c r="L146" s="136"/>
    </row>
    <row r="147" spans="3:12" x14ac:dyDescent="0.35">
      <c r="C147" s="3" t="str">
        <f t="shared" si="2"/>
        <v>FWA-6-136</v>
      </c>
      <c r="D147" s="4">
        <v>136</v>
      </c>
      <c r="E147" s="85" t="s">
        <v>3203</v>
      </c>
      <c r="F147" s="85"/>
      <c r="G147" s="85" t="s">
        <v>197</v>
      </c>
      <c r="H147" s="90">
        <v>1511563280</v>
      </c>
      <c r="I147" s="90"/>
      <c r="J147" s="131"/>
      <c r="K147" s="85"/>
      <c r="L147" s="136"/>
    </row>
    <row r="148" spans="3:12" x14ac:dyDescent="0.35">
      <c r="C148" s="3" t="str">
        <f t="shared" si="2"/>
        <v>FWA-6-137</v>
      </c>
      <c r="D148" s="4">
        <v>137</v>
      </c>
      <c r="E148" s="85" t="s">
        <v>3204</v>
      </c>
      <c r="F148" s="85"/>
      <c r="G148" s="85" t="s">
        <v>197</v>
      </c>
      <c r="H148" s="90">
        <v>1511610310</v>
      </c>
      <c r="I148" s="90">
        <v>1511610431</v>
      </c>
      <c r="J148" s="131"/>
      <c r="K148" s="85"/>
      <c r="L148" s="136"/>
    </row>
    <row r="149" spans="3:12" x14ac:dyDescent="0.35">
      <c r="C149" s="3" t="str">
        <f t="shared" si="2"/>
        <v>FWA-6-138</v>
      </c>
      <c r="D149" s="4">
        <v>138</v>
      </c>
      <c r="E149" s="85" t="s">
        <v>3205</v>
      </c>
      <c r="F149" s="85"/>
      <c r="G149" s="85" t="s">
        <v>197</v>
      </c>
      <c r="H149" s="90">
        <v>1511620295</v>
      </c>
      <c r="I149" s="90">
        <v>1511620294</v>
      </c>
      <c r="J149" s="131"/>
      <c r="K149" s="85"/>
      <c r="L149" s="136"/>
    </row>
    <row r="150" spans="3:12" x14ac:dyDescent="0.35">
      <c r="C150" s="3" t="str">
        <f t="shared" si="2"/>
        <v>FWA-6-139</v>
      </c>
      <c r="D150" s="4">
        <v>139</v>
      </c>
      <c r="E150" s="85" t="s">
        <v>3206</v>
      </c>
      <c r="F150" s="85"/>
      <c r="G150" s="85" t="s">
        <v>197</v>
      </c>
      <c r="H150" s="90">
        <v>1511690180</v>
      </c>
      <c r="I150" s="90"/>
      <c r="J150" s="131"/>
      <c r="K150" s="85"/>
      <c r="L150" s="136"/>
    </row>
    <row r="151" spans="3:12" x14ac:dyDescent="0.35">
      <c r="C151" s="3" t="str">
        <f t="shared" si="2"/>
        <v>FWA-6-140</v>
      </c>
      <c r="D151" s="4">
        <v>140</v>
      </c>
      <c r="E151" s="85" t="s">
        <v>3207</v>
      </c>
      <c r="F151" s="85"/>
      <c r="G151" s="85" t="s">
        <v>197</v>
      </c>
      <c r="H151" s="90">
        <v>1513003582</v>
      </c>
      <c r="I151" s="90"/>
      <c r="J151" s="131"/>
      <c r="K151" s="85"/>
      <c r="L151" s="136"/>
    </row>
    <row r="152" spans="3:12" x14ac:dyDescent="0.35">
      <c r="C152" s="3" t="str">
        <f t="shared" si="2"/>
        <v>FWA-6-141</v>
      </c>
      <c r="D152" s="4">
        <v>141</v>
      </c>
      <c r="E152" s="85" t="s">
        <v>3208</v>
      </c>
      <c r="F152" s="85"/>
      <c r="G152" s="85" t="s">
        <v>197</v>
      </c>
      <c r="H152" s="90">
        <v>1513118020</v>
      </c>
      <c r="I152" s="90"/>
      <c r="J152" s="131"/>
      <c r="K152" s="85"/>
      <c r="L152" s="136"/>
    </row>
    <row r="153" spans="3:12" x14ac:dyDescent="0.35">
      <c r="C153" s="3" t="str">
        <f t="shared" si="2"/>
        <v>FWA-6-142</v>
      </c>
      <c r="D153" s="4">
        <v>142</v>
      </c>
      <c r="E153" s="85" t="s">
        <v>3209</v>
      </c>
      <c r="F153" s="85"/>
      <c r="G153" s="85" t="s">
        <v>197</v>
      </c>
      <c r="H153" s="90">
        <v>1513119520</v>
      </c>
      <c r="I153" s="90"/>
      <c r="J153" s="131"/>
      <c r="K153" s="85"/>
      <c r="L153" s="136"/>
    </row>
    <row r="154" spans="3:12" x14ac:dyDescent="0.35">
      <c r="C154" s="3" t="str">
        <f t="shared" si="2"/>
        <v>FWA-6-143</v>
      </c>
      <c r="D154" s="4">
        <v>143</v>
      </c>
      <c r="E154" s="85" t="s">
        <v>3210</v>
      </c>
      <c r="F154" s="85"/>
      <c r="G154" s="85" t="s">
        <v>197</v>
      </c>
      <c r="H154" s="90">
        <v>1513129520</v>
      </c>
      <c r="I154" s="90"/>
      <c r="J154" s="131"/>
      <c r="K154" s="85"/>
      <c r="L154" s="136"/>
    </row>
    <row r="155" spans="3:12" x14ac:dyDescent="0.35">
      <c r="C155" s="3" t="str">
        <f t="shared" si="2"/>
        <v>FWA-6-144</v>
      </c>
      <c r="D155" s="4">
        <v>144</v>
      </c>
      <c r="E155" s="85" t="s">
        <v>3211</v>
      </c>
      <c r="F155" s="85"/>
      <c r="G155" s="85" t="s">
        <v>197</v>
      </c>
      <c r="H155" s="90">
        <v>1513510090</v>
      </c>
      <c r="I155" s="90">
        <v>8980818290</v>
      </c>
      <c r="J155" s="131"/>
      <c r="K155" s="85"/>
      <c r="L155" s="136"/>
    </row>
    <row r="156" spans="3:12" x14ac:dyDescent="0.35">
      <c r="C156" s="3" t="str">
        <f t="shared" si="2"/>
        <v>FWA-6-145</v>
      </c>
      <c r="D156" s="4">
        <v>145</v>
      </c>
      <c r="E156" s="85" t="s">
        <v>3212</v>
      </c>
      <c r="F156" s="85"/>
      <c r="G156" s="85" t="s">
        <v>197</v>
      </c>
      <c r="H156" s="90">
        <v>1513562110</v>
      </c>
      <c r="I156" s="90"/>
      <c r="J156" s="131"/>
      <c r="K156" s="85"/>
      <c r="L156" s="136"/>
    </row>
    <row r="157" spans="3:12" x14ac:dyDescent="0.35">
      <c r="C157" s="3" t="str">
        <f t="shared" si="2"/>
        <v>FWA-6-146</v>
      </c>
      <c r="D157" s="4">
        <v>146</v>
      </c>
      <c r="E157" s="85" t="s">
        <v>3213</v>
      </c>
      <c r="F157" s="85"/>
      <c r="G157" s="85" t="s">
        <v>197</v>
      </c>
      <c r="H157" s="90">
        <v>1513562700</v>
      </c>
      <c r="I157" s="90"/>
      <c r="J157" s="131"/>
      <c r="K157" s="85"/>
      <c r="L157" s="136"/>
    </row>
    <row r="158" spans="3:12" x14ac:dyDescent="0.35">
      <c r="C158" s="3" t="str">
        <f t="shared" si="2"/>
        <v>FWA-6-147</v>
      </c>
      <c r="D158" s="4">
        <v>147</v>
      </c>
      <c r="E158" s="85" t="s">
        <v>3214</v>
      </c>
      <c r="F158" s="85"/>
      <c r="G158" s="85" t="s">
        <v>197</v>
      </c>
      <c r="H158" s="90">
        <v>1513610150</v>
      </c>
      <c r="I158" s="90"/>
      <c r="J158" s="131"/>
      <c r="K158" s="85"/>
      <c r="L158" s="136"/>
    </row>
    <row r="159" spans="3:12" x14ac:dyDescent="0.35">
      <c r="C159" s="3" t="str">
        <f t="shared" si="2"/>
        <v>FWA-6-148</v>
      </c>
      <c r="D159" s="4">
        <v>148</v>
      </c>
      <c r="E159" s="85" t="s">
        <v>3215</v>
      </c>
      <c r="F159" s="85"/>
      <c r="G159" s="85" t="s">
        <v>197</v>
      </c>
      <c r="H159" s="90">
        <v>1513620492</v>
      </c>
      <c r="I159" s="90">
        <v>1513620491</v>
      </c>
      <c r="J159" s="131"/>
      <c r="K159" s="85"/>
      <c r="L159" s="136"/>
    </row>
    <row r="160" spans="3:12" x14ac:dyDescent="0.35">
      <c r="C160" s="3" t="str">
        <f t="shared" si="2"/>
        <v>FWA-6-149</v>
      </c>
      <c r="D160" s="4">
        <v>149</v>
      </c>
      <c r="E160" s="85" t="s">
        <v>3216</v>
      </c>
      <c r="F160" s="85"/>
      <c r="G160" s="85" t="s">
        <v>197</v>
      </c>
      <c r="H160" s="90">
        <v>1513890050</v>
      </c>
      <c r="I160" s="90"/>
      <c r="J160" s="131"/>
      <c r="K160" s="85"/>
      <c r="L160" s="136"/>
    </row>
    <row r="161" spans="3:12" x14ac:dyDescent="0.35">
      <c r="C161" s="3" t="str">
        <f t="shared" si="2"/>
        <v>FWA-6-150</v>
      </c>
      <c r="D161" s="4">
        <v>150</v>
      </c>
      <c r="E161" s="85" t="s">
        <v>3217</v>
      </c>
      <c r="F161" s="85"/>
      <c r="G161" s="85" t="s">
        <v>197</v>
      </c>
      <c r="H161" s="160">
        <v>1515191130</v>
      </c>
      <c r="I161" s="90"/>
      <c r="J161" s="131"/>
      <c r="K161" s="85"/>
      <c r="L161" s="136"/>
    </row>
    <row r="162" spans="3:12" x14ac:dyDescent="0.35">
      <c r="C162" s="3" t="str">
        <f t="shared" si="2"/>
        <v>FWA-6-151</v>
      </c>
      <c r="D162" s="4">
        <v>151</v>
      </c>
      <c r="E162" s="85" t="s">
        <v>3218</v>
      </c>
      <c r="F162" s="85"/>
      <c r="G162" s="85" t="s">
        <v>197</v>
      </c>
      <c r="H162" s="90">
        <v>1516301804</v>
      </c>
      <c r="I162" s="90">
        <v>1516301803</v>
      </c>
      <c r="J162" s="131"/>
      <c r="K162" s="85"/>
      <c r="L162" s="136"/>
    </row>
    <row r="163" spans="3:12" x14ac:dyDescent="0.35">
      <c r="C163" s="3" t="str">
        <f t="shared" si="2"/>
        <v>FWA-6-152</v>
      </c>
      <c r="D163" s="4">
        <v>152</v>
      </c>
      <c r="E163" s="85" t="s">
        <v>3219</v>
      </c>
      <c r="F163" s="85"/>
      <c r="G163" s="85" t="s">
        <v>197</v>
      </c>
      <c r="H163" s="90">
        <v>1516305790</v>
      </c>
      <c r="I163" s="90"/>
      <c r="J163" s="131"/>
      <c r="K163" s="85"/>
      <c r="L163" s="136"/>
    </row>
    <row r="164" spans="3:12" x14ac:dyDescent="0.35">
      <c r="C164" s="3" t="str">
        <f t="shared" si="2"/>
        <v>FWA-6-153</v>
      </c>
      <c r="D164" s="4">
        <v>153</v>
      </c>
      <c r="E164" s="85" t="s">
        <v>3220</v>
      </c>
      <c r="F164" s="85"/>
      <c r="G164" s="85" t="s">
        <v>197</v>
      </c>
      <c r="H164" s="90">
        <v>1516305790</v>
      </c>
      <c r="I164" s="90" t="s">
        <v>3895</v>
      </c>
      <c r="J164" s="131"/>
      <c r="K164" s="85"/>
      <c r="L164" s="136"/>
    </row>
    <row r="165" spans="3:12" x14ac:dyDescent="0.35">
      <c r="C165" s="3" t="str">
        <f t="shared" si="2"/>
        <v>FWA-6-154</v>
      </c>
      <c r="D165" s="4">
        <v>154</v>
      </c>
      <c r="E165" s="85" t="s">
        <v>3221</v>
      </c>
      <c r="F165" s="85"/>
      <c r="G165" s="85" t="s">
        <v>197</v>
      </c>
      <c r="H165" s="90">
        <v>1533511483</v>
      </c>
      <c r="I165" s="90"/>
      <c r="J165" s="131"/>
      <c r="K165" s="85"/>
      <c r="L165" s="136"/>
    </row>
    <row r="166" spans="3:12" x14ac:dyDescent="0.35">
      <c r="C166" s="3" t="str">
        <f t="shared" si="2"/>
        <v>FWA-6-155</v>
      </c>
      <c r="D166" s="4">
        <v>155</v>
      </c>
      <c r="E166" s="85" t="s">
        <v>3222</v>
      </c>
      <c r="F166" s="85"/>
      <c r="G166" s="85" t="s">
        <v>197</v>
      </c>
      <c r="H166" s="90">
        <v>1533511493</v>
      </c>
      <c r="I166" s="90"/>
      <c r="J166" s="131"/>
      <c r="K166" s="85"/>
      <c r="L166" s="136"/>
    </row>
    <row r="167" spans="3:12" x14ac:dyDescent="0.35">
      <c r="C167" s="3" t="str">
        <f t="shared" si="2"/>
        <v>FWA-6-156</v>
      </c>
      <c r="D167" s="4">
        <v>156</v>
      </c>
      <c r="E167" s="85" t="s">
        <v>3223</v>
      </c>
      <c r="F167" s="85"/>
      <c r="G167" s="85" t="s">
        <v>197</v>
      </c>
      <c r="H167" s="90">
        <v>1533521242</v>
      </c>
      <c r="I167" s="90"/>
      <c r="J167" s="131"/>
      <c r="K167" s="85"/>
      <c r="L167" s="136"/>
    </row>
    <row r="168" spans="3:12" x14ac:dyDescent="0.35">
      <c r="C168" s="3" t="str">
        <f t="shared" si="2"/>
        <v>FWA-6-157</v>
      </c>
      <c r="D168" s="4">
        <v>157</v>
      </c>
      <c r="E168" s="85" t="s">
        <v>3224</v>
      </c>
      <c r="F168" s="85"/>
      <c r="G168" s="85" t="s">
        <v>197</v>
      </c>
      <c r="H168" s="90">
        <v>1533521252</v>
      </c>
      <c r="I168" s="90"/>
      <c r="J168" s="131"/>
      <c r="K168" s="85"/>
      <c r="L168" s="136"/>
    </row>
    <row r="169" spans="3:12" x14ac:dyDescent="0.35">
      <c r="C169" s="3" t="str">
        <f t="shared" si="2"/>
        <v>FWA-6-158</v>
      </c>
      <c r="D169" s="4">
        <v>158</v>
      </c>
      <c r="E169" s="85" t="s">
        <v>3225</v>
      </c>
      <c r="F169" s="85"/>
      <c r="G169" s="85" t="s">
        <v>197</v>
      </c>
      <c r="H169" s="90">
        <v>1533530721</v>
      </c>
      <c r="I169" s="90"/>
      <c r="J169" s="131"/>
      <c r="K169" s="85"/>
      <c r="L169" s="136"/>
    </row>
    <row r="170" spans="3:12" x14ac:dyDescent="0.35">
      <c r="C170" s="3" t="str">
        <f t="shared" si="2"/>
        <v>FWA-6-159</v>
      </c>
      <c r="D170" s="4">
        <v>159</v>
      </c>
      <c r="E170" s="85" t="s">
        <v>3226</v>
      </c>
      <c r="F170" s="85"/>
      <c r="G170" s="85" t="s">
        <v>197</v>
      </c>
      <c r="H170" s="90">
        <v>1533661430</v>
      </c>
      <c r="I170" s="90">
        <v>1533661431</v>
      </c>
      <c r="J170" s="131"/>
      <c r="K170" s="85"/>
      <c r="L170" s="136"/>
    </row>
    <row r="171" spans="3:12" x14ac:dyDescent="0.35">
      <c r="C171" s="3" t="str">
        <f t="shared" si="2"/>
        <v>FWA-6-160</v>
      </c>
      <c r="D171" s="4">
        <v>160</v>
      </c>
      <c r="E171" s="85" t="s">
        <v>3227</v>
      </c>
      <c r="F171" s="85"/>
      <c r="G171" s="85" t="s">
        <v>197</v>
      </c>
      <c r="H171" s="90">
        <v>1717379183</v>
      </c>
      <c r="I171" s="90">
        <v>1717379181</v>
      </c>
      <c r="J171" s="131"/>
      <c r="K171" s="85"/>
      <c r="L171" s="136"/>
    </row>
    <row r="172" spans="3:12" x14ac:dyDescent="0.35">
      <c r="C172" s="3" t="str">
        <f t="shared" si="2"/>
        <v>FWA-6-161</v>
      </c>
      <c r="D172" s="4">
        <v>161</v>
      </c>
      <c r="E172" s="85" t="s">
        <v>3228</v>
      </c>
      <c r="F172" s="85"/>
      <c r="G172" s="85" t="s">
        <v>197</v>
      </c>
      <c r="H172" s="90">
        <v>1739084231</v>
      </c>
      <c r="I172" s="90">
        <v>1739084230</v>
      </c>
      <c r="J172" s="131"/>
      <c r="K172" s="85"/>
      <c r="L172" s="136"/>
    </row>
    <row r="173" spans="3:12" x14ac:dyDescent="0.35">
      <c r="C173" s="3" t="str">
        <f t="shared" si="2"/>
        <v>FWA-6-162</v>
      </c>
      <c r="D173" s="4">
        <v>162</v>
      </c>
      <c r="E173" s="85" t="s">
        <v>3229</v>
      </c>
      <c r="F173" s="85"/>
      <c r="G173" s="85" t="s">
        <v>197</v>
      </c>
      <c r="H173" s="90">
        <v>1755182880</v>
      </c>
      <c r="I173" s="90"/>
      <c r="J173" s="131"/>
      <c r="K173" s="85"/>
      <c r="L173" s="136"/>
    </row>
    <row r="174" spans="3:12" x14ac:dyDescent="0.35">
      <c r="C174" s="3" t="str">
        <f t="shared" si="2"/>
        <v>FWA-6-163</v>
      </c>
      <c r="D174" s="4">
        <v>163</v>
      </c>
      <c r="E174" s="85" t="s">
        <v>3230</v>
      </c>
      <c r="F174" s="85"/>
      <c r="G174" s="85" t="s">
        <v>197</v>
      </c>
      <c r="H174" s="90">
        <v>1761280194</v>
      </c>
      <c r="I174" s="90">
        <v>1761280193</v>
      </c>
      <c r="J174" s="131"/>
      <c r="K174" s="85"/>
      <c r="L174" s="136"/>
    </row>
    <row r="175" spans="3:12" x14ac:dyDescent="0.35">
      <c r="C175" s="3" t="str">
        <f t="shared" si="2"/>
        <v>FWA-6-164</v>
      </c>
      <c r="D175" s="4">
        <v>164</v>
      </c>
      <c r="E175" s="85" t="s">
        <v>3231</v>
      </c>
      <c r="F175" s="85"/>
      <c r="G175" s="85" t="s">
        <v>197</v>
      </c>
      <c r="H175" s="90">
        <v>1761671742</v>
      </c>
      <c r="I175" s="90">
        <v>1761671740</v>
      </c>
      <c r="J175" s="131"/>
      <c r="K175" s="85"/>
      <c r="L175" s="136"/>
    </row>
    <row r="176" spans="3:12" x14ac:dyDescent="0.35">
      <c r="C176" s="3" t="str">
        <f t="shared" si="2"/>
        <v>FWA-6-165</v>
      </c>
      <c r="D176" s="4">
        <v>165</v>
      </c>
      <c r="E176" s="85" t="s">
        <v>3232</v>
      </c>
      <c r="F176" s="85"/>
      <c r="G176" s="85" t="s">
        <v>197</v>
      </c>
      <c r="H176" s="90">
        <v>1797185751</v>
      </c>
      <c r="I176" s="90"/>
      <c r="J176" s="131"/>
      <c r="K176" s="85"/>
      <c r="L176" s="136"/>
    </row>
    <row r="177" spans="3:12" x14ac:dyDescent="0.35">
      <c r="C177" s="3" t="str">
        <f t="shared" si="2"/>
        <v>FWA-6-166</v>
      </c>
      <c r="D177" s="4">
        <v>166</v>
      </c>
      <c r="E177" s="85" t="s">
        <v>3010</v>
      </c>
      <c r="F177" s="85"/>
      <c r="G177" s="85" t="s">
        <v>197</v>
      </c>
      <c r="H177" s="90">
        <v>1811004220</v>
      </c>
      <c r="I177" s="90"/>
      <c r="J177" s="131"/>
      <c r="K177" s="85"/>
      <c r="L177" s="136"/>
    </row>
    <row r="178" spans="3:12" x14ac:dyDescent="0.35">
      <c r="C178" s="3" t="str">
        <f t="shared" si="2"/>
        <v>FWA-6-167</v>
      </c>
      <c r="D178" s="4">
        <v>167</v>
      </c>
      <c r="E178" s="85" t="s">
        <v>3233</v>
      </c>
      <c r="F178" s="85"/>
      <c r="G178" s="85" t="s">
        <v>197</v>
      </c>
      <c r="H178" s="90">
        <v>1811160480</v>
      </c>
      <c r="I178" s="90"/>
      <c r="J178" s="131"/>
      <c r="K178" s="85"/>
      <c r="L178" s="136"/>
    </row>
    <row r="179" spans="3:12" x14ac:dyDescent="0.35">
      <c r="C179" s="3" t="str">
        <f t="shared" si="2"/>
        <v>FWA-6-168</v>
      </c>
      <c r="D179" s="4">
        <v>168</v>
      </c>
      <c r="E179" s="85" t="s">
        <v>3233</v>
      </c>
      <c r="F179" s="85"/>
      <c r="G179" s="85" t="s">
        <v>197</v>
      </c>
      <c r="H179" s="90">
        <v>1811160490</v>
      </c>
      <c r="I179" s="90"/>
      <c r="J179" s="131"/>
      <c r="K179" s="85"/>
      <c r="L179" s="136"/>
    </row>
    <row r="180" spans="3:12" x14ac:dyDescent="0.35">
      <c r="C180" s="3" t="str">
        <f t="shared" si="2"/>
        <v>FWA-6-169</v>
      </c>
      <c r="D180" s="4">
        <v>169</v>
      </c>
      <c r="E180" s="85" t="s">
        <v>3234</v>
      </c>
      <c r="F180" s="85"/>
      <c r="G180" s="85" t="s">
        <v>197</v>
      </c>
      <c r="H180" s="90">
        <v>1811294950</v>
      </c>
      <c r="I180" s="90"/>
      <c r="J180" s="131"/>
      <c r="K180" s="85"/>
      <c r="L180" s="136"/>
    </row>
    <row r="181" spans="3:12" x14ac:dyDescent="0.35">
      <c r="C181" s="3" t="str">
        <f t="shared" si="2"/>
        <v>FWA-6-170</v>
      </c>
      <c r="D181" s="4">
        <v>170</v>
      </c>
      <c r="E181" s="85" t="s">
        <v>3235</v>
      </c>
      <c r="F181" s="85"/>
      <c r="G181" s="85" t="s">
        <v>197</v>
      </c>
      <c r="H181" s="90">
        <v>1812294860</v>
      </c>
      <c r="I181" s="90"/>
      <c r="J181" s="131"/>
      <c r="K181" s="85"/>
      <c r="L181" s="136"/>
    </row>
    <row r="182" spans="3:12" x14ac:dyDescent="0.35">
      <c r="C182" s="3" t="str">
        <f t="shared" si="2"/>
        <v>FWA-6-171</v>
      </c>
      <c r="D182" s="4">
        <v>171</v>
      </c>
      <c r="E182" s="85" t="s">
        <v>3236</v>
      </c>
      <c r="F182" s="85"/>
      <c r="G182" s="85" t="s">
        <v>197</v>
      </c>
      <c r="H182" s="90">
        <v>1812296581</v>
      </c>
      <c r="I182" s="90"/>
      <c r="J182" s="131"/>
      <c r="K182" s="85"/>
      <c r="L182" s="136"/>
    </row>
    <row r="183" spans="3:12" x14ac:dyDescent="0.35">
      <c r="C183" s="3" t="str">
        <f t="shared" si="2"/>
        <v>FWA-6-172</v>
      </c>
      <c r="D183" s="4">
        <v>172</v>
      </c>
      <c r="E183" s="85" t="s">
        <v>3236</v>
      </c>
      <c r="F183" s="85"/>
      <c r="G183" s="85" t="s">
        <v>197</v>
      </c>
      <c r="H183" s="160">
        <v>1812296591</v>
      </c>
      <c r="I183" s="90"/>
      <c r="J183" s="131"/>
      <c r="K183" s="85"/>
      <c r="L183" s="136"/>
    </row>
    <row r="184" spans="3:12" x14ac:dyDescent="0.35">
      <c r="C184" s="3" t="str">
        <f t="shared" si="2"/>
        <v>FWA-6-173</v>
      </c>
      <c r="D184" s="4">
        <v>173</v>
      </c>
      <c r="E184" s="85" t="s">
        <v>3237</v>
      </c>
      <c r="F184" s="85"/>
      <c r="G184" s="85" t="s">
        <v>197</v>
      </c>
      <c r="H184" s="90">
        <v>1812700100</v>
      </c>
      <c r="I184" s="90"/>
      <c r="J184" s="131"/>
      <c r="K184" s="85"/>
      <c r="L184" s="136"/>
    </row>
    <row r="185" spans="3:12" x14ac:dyDescent="0.35">
      <c r="C185" s="3" t="str">
        <f t="shared" si="2"/>
        <v>FWA-6-174</v>
      </c>
      <c r="D185" s="4">
        <v>174</v>
      </c>
      <c r="E185" s="85" t="s">
        <v>3238</v>
      </c>
      <c r="F185" s="85"/>
      <c r="G185" s="85" t="s">
        <v>197</v>
      </c>
      <c r="H185" s="90">
        <v>1821940300</v>
      </c>
      <c r="I185" s="90"/>
      <c r="J185" s="131"/>
      <c r="K185" s="85"/>
      <c r="L185" s="136"/>
    </row>
    <row r="186" spans="3:12" x14ac:dyDescent="0.35">
      <c r="C186" s="3" t="str">
        <f t="shared" si="2"/>
        <v>FWA-6-175</v>
      </c>
      <c r="D186" s="4">
        <v>175</v>
      </c>
      <c r="E186" s="85" t="s">
        <v>3239</v>
      </c>
      <c r="F186" s="85"/>
      <c r="G186" s="85" t="s">
        <v>197</v>
      </c>
      <c r="H186" s="90">
        <v>1821940360</v>
      </c>
      <c r="I186" s="90"/>
      <c r="J186" s="131"/>
      <c r="K186" s="85"/>
      <c r="L186" s="136"/>
    </row>
    <row r="187" spans="3:12" x14ac:dyDescent="0.35">
      <c r="C187" s="3" t="str">
        <f t="shared" si="2"/>
        <v>FWA-6-176</v>
      </c>
      <c r="D187" s="4">
        <v>176</v>
      </c>
      <c r="E187" s="85" t="s">
        <v>3240</v>
      </c>
      <c r="F187" s="85"/>
      <c r="G187" s="85" t="s">
        <v>197</v>
      </c>
      <c r="H187" s="90">
        <v>1822390070</v>
      </c>
      <c r="I187" s="90"/>
      <c r="J187" s="131"/>
      <c r="K187" s="85"/>
      <c r="L187" s="136"/>
    </row>
    <row r="188" spans="3:12" x14ac:dyDescent="0.35">
      <c r="C188" s="3" t="str">
        <f t="shared" si="2"/>
        <v>FWA-6-177</v>
      </c>
      <c r="D188" s="4">
        <v>177</v>
      </c>
      <c r="E188" s="85" t="s">
        <v>3241</v>
      </c>
      <c r="F188" s="85"/>
      <c r="G188" s="85" t="s">
        <v>197</v>
      </c>
      <c r="H188" s="90">
        <v>1822390080</v>
      </c>
      <c r="I188" s="90"/>
      <c r="J188" s="131"/>
      <c r="K188" s="85"/>
      <c r="L188" s="136"/>
    </row>
    <row r="189" spans="3:12" x14ac:dyDescent="0.35">
      <c r="C189" s="3" t="str">
        <f t="shared" si="2"/>
        <v>FWA-6-178</v>
      </c>
      <c r="D189" s="4">
        <v>178</v>
      </c>
      <c r="E189" s="85" t="s">
        <v>3242</v>
      </c>
      <c r="F189" s="85"/>
      <c r="G189" s="85" t="s">
        <v>197</v>
      </c>
      <c r="H189" s="90">
        <v>1828401423</v>
      </c>
      <c r="I189" s="90">
        <v>1828401422</v>
      </c>
      <c r="J189" s="131"/>
      <c r="K189" s="85"/>
      <c r="L189" s="136"/>
    </row>
    <row r="190" spans="3:12" x14ac:dyDescent="0.35">
      <c r="C190" s="3" t="str">
        <f t="shared" si="2"/>
        <v>FWA-6-179</v>
      </c>
      <c r="D190" s="4">
        <v>179</v>
      </c>
      <c r="E190" s="85" t="s">
        <v>3243</v>
      </c>
      <c r="F190" s="85"/>
      <c r="G190" s="85" t="s">
        <v>197</v>
      </c>
      <c r="H190" s="90">
        <v>1833150452</v>
      </c>
      <c r="I190" s="90">
        <v>1833150450</v>
      </c>
      <c r="J190" s="131"/>
      <c r="K190" s="85"/>
      <c r="L190" s="136"/>
    </row>
    <row r="191" spans="3:12" x14ac:dyDescent="0.35">
      <c r="C191" s="3" t="str">
        <f t="shared" si="2"/>
        <v>FWA-6-180</v>
      </c>
      <c r="D191" s="4">
        <v>180</v>
      </c>
      <c r="E191" s="85" t="s">
        <v>3244</v>
      </c>
      <c r="F191" s="85"/>
      <c r="G191" s="85" t="s">
        <v>197</v>
      </c>
      <c r="H191" s="90">
        <v>1833150462</v>
      </c>
      <c r="I191" s="90">
        <v>1833150461</v>
      </c>
      <c r="J191" s="131"/>
      <c r="K191" s="85"/>
      <c r="L191" s="136"/>
    </row>
    <row r="192" spans="3:12" x14ac:dyDescent="0.35">
      <c r="C192" s="3" t="str">
        <f t="shared" si="2"/>
        <v>FWA-6-181</v>
      </c>
      <c r="D192" s="4">
        <v>181</v>
      </c>
      <c r="E192" s="85" t="s">
        <v>3245</v>
      </c>
      <c r="F192" s="85"/>
      <c r="G192" s="85" t="s">
        <v>197</v>
      </c>
      <c r="H192" s="90">
        <v>1851130151</v>
      </c>
      <c r="I192" s="90"/>
      <c r="J192" s="131"/>
      <c r="K192" s="85"/>
      <c r="L192" s="136"/>
    </row>
    <row r="193" spans="3:12" x14ac:dyDescent="0.35">
      <c r="C193" s="3" t="str">
        <f t="shared" si="2"/>
        <v>FWA-6-182</v>
      </c>
      <c r="D193" s="4">
        <v>182</v>
      </c>
      <c r="E193" s="85" t="s">
        <v>3246</v>
      </c>
      <c r="F193" s="85"/>
      <c r="G193" s="85" t="s">
        <v>197</v>
      </c>
      <c r="H193" s="90">
        <v>1851160110</v>
      </c>
      <c r="I193" s="90"/>
      <c r="J193" s="131"/>
      <c r="K193" s="85"/>
      <c r="L193" s="136"/>
    </row>
    <row r="194" spans="3:12" x14ac:dyDescent="0.35">
      <c r="C194" s="3" t="str">
        <f t="shared" si="2"/>
        <v>FWA-6-183</v>
      </c>
      <c r="D194" s="4">
        <v>183</v>
      </c>
      <c r="E194" s="85" t="s">
        <v>3247</v>
      </c>
      <c r="F194" s="85"/>
      <c r="G194" s="85" t="s">
        <v>197</v>
      </c>
      <c r="H194" s="90">
        <v>1855760330</v>
      </c>
      <c r="I194" s="90"/>
      <c r="J194" s="131"/>
      <c r="K194" s="85"/>
      <c r="L194" s="136"/>
    </row>
    <row r="195" spans="3:12" x14ac:dyDescent="0.35">
      <c r="C195" s="3" t="str">
        <f t="shared" si="2"/>
        <v>FWA-6-184</v>
      </c>
      <c r="D195" s="4">
        <v>184</v>
      </c>
      <c r="E195" s="85" t="s">
        <v>3248</v>
      </c>
      <c r="F195" s="85"/>
      <c r="G195" s="85" t="s">
        <v>197</v>
      </c>
      <c r="H195" s="90">
        <v>1855764180</v>
      </c>
      <c r="I195" s="90"/>
      <c r="J195" s="131"/>
      <c r="K195" s="85"/>
      <c r="L195" s="136"/>
    </row>
    <row r="196" spans="3:12" x14ac:dyDescent="0.35">
      <c r="C196" s="3" t="str">
        <f t="shared" si="2"/>
        <v>FWA-6-185</v>
      </c>
      <c r="D196" s="4">
        <v>185</v>
      </c>
      <c r="E196" s="85" t="s">
        <v>3249</v>
      </c>
      <c r="F196" s="85"/>
      <c r="G196" s="85" t="s">
        <v>197</v>
      </c>
      <c r="H196" s="90">
        <v>1868301480</v>
      </c>
      <c r="I196" s="90"/>
      <c r="J196" s="131"/>
      <c r="K196" s="85"/>
      <c r="L196" s="136"/>
    </row>
    <row r="197" spans="3:12" x14ac:dyDescent="0.35">
      <c r="C197" s="3" t="str">
        <f t="shared" si="2"/>
        <v>FWA-6-186</v>
      </c>
      <c r="D197" s="4">
        <v>186</v>
      </c>
      <c r="E197" s="85" t="s">
        <v>3250</v>
      </c>
      <c r="F197" s="85"/>
      <c r="G197" s="85" t="s">
        <v>197</v>
      </c>
      <c r="H197" s="90">
        <v>1868303580</v>
      </c>
      <c r="I197" s="90"/>
      <c r="J197" s="131"/>
      <c r="K197" s="85"/>
      <c r="L197" s="136"/>
    </row>
    <row r="198" spans="3:12" x14ac:dyDescent="0.35">
      <c r="C198" s="3" t="str">
        <f t="shared" si="2"/>
        <v>FWA-6-187</v>
      </c>
      <c r="D198" s="4">
        <v>187</v>
      </c>
      <c r="E198" s="85" t="s">
        <v>3251</v>
      </c>
      <c r="F198" s="85"/>
      <c r="G198" s="85" t="s">
        <v>197</v>
      </c>
      <c r="H198" s="90">
        <v>1868303590</v>
      </c>
      <c r="I198" s="90"/>
      <c r="J198" s="131"/>
      <c r="K198" s="85"/>
      <c r="L198" s="136"/>
    </row>
    <row r="199" spans="3:12" x14ac:dyDescent="0.35">
      <c r="C199" s="3" t="str">
        <f t="shared" si="2"/>
        <v>FWA-6-188</v>
      </c>
      <c r="D199" s="4">
        <v>188</v>
      </c>
      <c r="E199" s="85" t="s">
        <v>3252</v>
      </c>
      <c r="F199" s="85"/>
      <c r="G199" s="85" t="s">
        <v>197</v>
      </c>
      <c r="H199" s="90">
        <v>1876101380</v>
      </c>
      <c r="I199" s="90"/>
      <c r="J199" s="131"/>
      <c r="K199" s="85"/>
      <c r="L199" s="136"/>
    </row>
    <row r="200" spans="3:12" x14ac:dyDescent="0.35">
      <c r="C200" s="3" t="str">
        <f t="shared" si="2"/>
        <v>FWA-6-189</v>
      </c>
      <c r="D200" s="4">
        <v>189</v>
      </c>
      <c r="E200" s="85" t="s">
        <v>3253</v>
      </c>
      <c r="F200" s="85"/>
      <c r="G200" s="85" t="s">
        <v>197</v>
      </c>
      <c r="H200" s="90">
        <v>1878100752</v>
      </c>
      <c r="I200" s="90"/>
      <c r="J200" s="131"/>
      <c r="K200" s="85"/>
      <c r="L200" s="136"/>
    </row>
    <row r="201" spans="3:12" x14ac:dyDescent="0.35">
      <c r="C201" s="3" t="str">
        <f t="shared" si="2"/>
        <v>FWA-6-190</v>
      </c>
      <c r="D201" s="4">
        <v>190</v>
      </c>
      <c r="E201" s="85" t="s">
        <v>3254</v>
      </c>
      <c r="F201" s="85"/>
      <c r="G201" s="85" t="s">
        <v>197</v>
      </c>
      <c r="H201" s="90">
        <v>1878103721</v>
      </c>
      <c r="I201" s="90">
        <v>8982744860</v>
      </c>
      <c r="J201" s="131"/>
      <c r="K201" s="85"/>
      <c r="L201" s="136"/>
    </row>
    <row r="202" spans="3:12" x14ac:dyDescent="0.35">
      <c r="C202" s="3" t="str">
        <f t="shared" si="2"/>
        <v>FWA-6-191</v>
      </c>
      <c r="D202" s="4">
        <v>191</v>
      </c>
      <c r="E202" s="4" t="s">
        <v>3255</v>
      </c>
      <c r="F202" s="90"/>
      <c r="G202" s="85" t="s">
        <v>197</v>
      </c>
      <c r="H202" s="90">
        <v>1878117924</v>
      </c>
      <c r="I202" s="90">
        <v>1878117922</v>
      </c>
      <c r="J202" s="131"/>
      <c r="K202" s="4" t="str">
        <f>IF(J202*F202=0,"",J202*F202)</f>
        <v/>
      </c>
      <c r="L202" s="5"/>
    </row>
    <row r="203" spans="3:12" x14ac:dyDescent="0.35">
      <c r="C203" s="3" t="str">
        <f t="shared" si="2"/>
        <v>FWA-6-192</v>
      </c>
      <c r="D203" s="4">
        <v>192</v>
      </c>
      <c r="E203" s="4" t="s">
        <v>3256</v>
      </c>
      <c r="F203" s="90"/>
      <c r="G203" s="85" t="s">
        <v>197</v>
      </c>
      <c r="H203" s="90">
        <v>1878142750</v>
      </c>
      <c r="I203" s="90"/>
      <c r="J203" s="131"/>
      <c r="K203" s="4" t="str">
        <f>IF(J203*F203=0,"",J203*F203)</f>
        <v/>
      </c>
      <c r="L203" s="5"/>
    </row>
    <row r="204" spans="3:12" x14ac:dyDescent="0.35">
      <c r="C204" s="3" t="str">
        <f t="shared" ref="C204:C252" si="3">_xlfn.CONCAT("FWA-",$D$4,"-",D204)</f>
        <v>FWA-6-193</v>
      </c>
      <c r="D204" s="4">
        <v>193</v>
      </c>
      <c r="E204" s="85" t="s">
        <v>3257</v>
      </c>
      <c r="F204" s="85"/>
      <c r="G204" s="85" t="s">
        <v>197</v>
      </c>
      <c r="H204" s="90">
        <v>1878305331</v>
      </c>
      <c r="I204" s="90">
        <v>1878305330</v>
      </c>
      <c r="J204" s="131"/>
      <c r="K204" s="85"/>
      <c r="L204" s="136"/>
    </row>
    <row r="205" spans="3:12" x14ac:dyDescent="0.35">
      <c r="C205" s="3" t="str">
        <f t="shared" si="3"/>
        <v>FWA-6-194</v>
      </c>
      <c r="D205" s="4">
        <v>194</v>
      </c>
      <c r="E205" s="85" t="s">
        <v>3258</v>
      </c>
      <c r="F205" s="85"/>
      <c r="G205" s="85" t="s">
        <v>197</v>
      </c>
      <c r="H205" s="90">
        <v>1878701461</v>
      </c>
      <c r="I205" s="90">
        <v>1878701462</v>
      </c>
      <c r="J205" s="131"/>
      <c r="K205" s="85"/>
      <c r="L205" s="136"/>
    </row>
    <row r="206" spans="3:12" x14ac:dyDescent="0.35">
      <c r="C206" s="3" t="str">
        <f t="shared" si="3"/>
        <v>FWA-6-195</v>
      </c>
      <c r="D206" s="4">
        <v>195</v>
      </c>
      <c r="E206" s="85" t="s">
        <v>3259</v>
      </c>
      <c r="F206" s="85"/>
      <c r="G206" s="85" t="s">
        <v>197</v>
      </c>
      <c r="H206" s="90">
        <v>1878703202</v>
      </c>
      <c r="I206" s="90">
        <v>1878703201</v>
      </c>
      <c r="J206" s="131"/>
      <c r="K206" s="85"/>
      <c r="L206" s="136"/>
    </row>
    <row r="207" spans="3:12" x14ac:dyDescent="0.35">
      <c r="C207" s="3" t="str">
        <f t="shared" si="3"/>
        <v>FWA-6-196</v>
      </c>
      <c r="D207" s="4">
        <v>196</v>
      </c>
      <c r="E207" s="85" t="s">
        <v>3260</v>
      </c>
      <c r="F207" s="85"/>
      <c r="G207" s="85" t="s">
        <v>197</v>
      </c>
      <c r="H207" s="90">
        <v>1878704980</v>
      </c>
      <c r="I207" s="90" t="s">
        <v>3896</v>
      </c>
      <c r="J207" s="131"/>
      <c r="K207" s="85"/>
      <c r="L207" s="136"/>
    </row>
    <row r="208" spans="3:12" x14ac:dyDescent="0.35">
      <c r="C208" s="3" t="str">
        <f t="shared" si="3"/>
        <v>FWA-6-197</v>
      </c>
      <c r="D208" s="4">
        <v>197</v>
      </c>
      <c r="E208" s="85" t="s">
        <v>3261</v>
      </c>
      <c r="F208" s="85"/>
      <c r="G208" s="85" t="s">
        <v>197</v>
      </c>
      <c r="H208" s="90">
        <v>1878704980</v>
      </c>
      <c r="I208" s="90">
        <v>1878703800</v>
      </c>
      <c r="J208" s="131"/>
      <c r="K208" s="85"/>
      <c r="L208" s="136"/>
    </row>
    <row r="209" spans="3:12" x14ac:dyDescent="0.35">
      <c r="C209" s="3" t="str">
        <f t="shared" si="3"/>
        <v>FWA-6-198</v>
      </c>
      <c r="D209" s="4">
        <v>198</v>
      </c>
      <c r="E209" s="85" t="s">
        <v>3262</v>
      </c>
      <c r="F209" s="85"/>
      <c r="G209" s="85" t="s">
        <v>197</v>
      </c>
      <c r="H209" s="90">
        <v>1883104970</v>
      </c>
      <c r="I209" s="90"/>
      <c r="J209" s="131"/>
      <c r="K209" s="85"/>
      <c r="L209" s="136"/>
    </row>
    <row r="210" spans="3:12" x14ac:dyDescent="0.35">
      <c r="C210" s="3" t="str">
        <f t="shared" si="3"/>
        <v>FWA-6-199</v>
      </c>
      <c r="D210" s="4">
        <v>199</v>
      </c>
      <c r="E210" s="85" t="s">
        <v>3263</v>
      </c>
      <c r="F210" s="85"/>
      <c r="G210" s="85" t="s">
        <v>197</v>
      </c>
      <c r="H210" s="90">
        <v>1883105210</v>
      </c>
      <c r="I210" s="90"/>
      <c r="J210" s="131"/>
      <c r="K210" s="85"/>
      <c r="L210" s="136"/>
    </row>
    <row r="211" spans="3:12" x14ac:dyDescent="0.35">
      <c r="C211" s="3" t="str">
        <f t="shared" si="3"/>
        <v>FWA-6-200</v>
      </c>
      <c r="D211" s="4">
        <v>200</v>
      </c>
      <c r="E211" s="85" t="s">
        <v>3264</v>
      </c>
      <c r="F211" s="85"/>
      <c r="G211" s="85" t="s">
        <v>197</v>
      </c>
      <c r="H211" s="90">
        <v>5098000810</v>
      </c>
      <c r="I211" s="90"/>
      <c r="J211" s="131"/>
      <c r="K211" s="85"/>
      <c r="L211" s="136"/>
    </row>
    <row r="212" spans="3:12" x14ac:dyDescent="0.35">
      <c r="C212" s="3" t="str">
        <f t="shared" si="3"/>
        <v>FWA-6-201</v>
      </c>
      <c r="D212" s="4">
        <v>201</v>
      </c>
      <c r="E212" s="85" t="s">
        <v>3265</v>
      </c>
      <c r="F212" s="85"/>
      <c r="G212" s="85" t="s">
        <v>197</v>
      </c>
      <c r="H212" s="90">
        <v>5098120621</v>
      </c>
      <c r="I212" s="90"/>
      <c r="J212" s="131"/>
      <c r="K212" s="85"/>
      <c r="L212" s="136"/>
    </row>
    <row r="213" spans="3:12" x14ac:dyDescent="0.35">
      <c r="C213" s="3" t="str">
        <f t="shared" si="3"/>
        <v>FWA-6-202</v>
      </c>
      <c r="D213" s="4">
        <v>202</v>
      </c>
      <c r="E213" s="85" t="s">
        <v>3266</v>
      </c>
      <c r="F213" s="85"/>
      <c r="G213" s="85" t="s">
        <v>197</v>
      </c>
      <c r="H213" s="90">
        <v>8011113119</v>
      </c>
      <c r="I213" s="90">
        <v>1513109520</v>
      </c>
      <c r="J213" s="131"/>
      <c r="K213" s="85"/>
      <c r="L213" s="136"/>
    </row>
    <row r="214" spans="3:12" x14ac:dyDescent="0.35">
      <c r="C214" s="3" t="str">
        <f t="shared" si="3"/>
        <v>FWA-6-203</v>
      </c>
      <c r="D214" s="4">
        <v>203</v>
      </c>
      <c r="E214" s="85" t="s">
        <v>3267</v>
      </c>
      <c r="F214" s="85"/>
      <c r="G214" s="85" t="s">
        <v>197</v>
      </c>
      <c r="H214" s="90">
        <v>8941259560</v>
      </c>
      <c r="I214" s="90"/>
      <c r="J214" s="131"/>
      <c r="K214" s="85"/>
      <c r="L214" s="136"/>
    </row>
    <row r="215" spans="3:12" x14ac:dyDescent="0.35">
      <c r="C215" s="3" t="str">
        <f t="shared" si="3"/>
        <v>FWA-6-204</v>
      </c>
      <c r="D215" s="4">
        <v>204</v>
      </c>
      <c r="E215" s="85" t="s">
        <v>3268</v>
      </c>
      <c r="F215" s="85"/>
      <c r="G215" s="85" t="s">
        <v>197</v>
      </c>
      <c r="H215" s="90">
        <v>8941259570</v>
      </c>
      <c r="I215" s="90"/>
      <c r="J215" s="131"/>
      <c r="K215" s="85"/>
      <c r="L215" s="136"/>
    </row>
    <row r="216" spans="3:12" x14ac:dyDescent="0.35">
      <c r="C216" s="3" t="str">
        <f t="shared" si="3"/>
        <v>FWA-6-205</v>
      </c>
      <c r="D216" s="4">
        <v>205</v>
      </c>
      <c r="E216" s="85" t="s">
        <v>3269</v>
      </c>
      <c r="F216" s="85"/>
      <c r="G216" s="85" t="s">
        <v>197</v>
      </c>
      <c r="H216" s="90">
        <v>8943931170</v>
      </c>
      <c r="I216" s="90"/>
      <c r="J216" s="131"/>
      <c r="K216" s="85"/>
      <c r="L216" s="136"/>
    </row>
    <row r="217" spans="3:12" x14ac:dyDescent="0.35">
      <c r="C217" s="3" t="str">
        <f t="shared" si="3"/>
        <v>FWA-6-206</v>
      </c>
      <c r="D217" s="4">
        <v>206</v>
      </c>
      <c r="E217" s="85" t="s">
        <v>3270</v>
      </c>
      <c r="F217" s="85"/>
      <c r="G217" s="85" t="s">
        <v>197</v>
      </c>
      <c r="H217" s="90">
        <v>8943991571</v>
      </c>
      <c r="I217" s="90"/>
      <c r="J217" s="131"/>
      <c r="K217" s="85"/>
      <c r="L217" s="136"/>
    </row>
    <row r="218" spans="3:12" x14ac:dyDescent="0.35">
      <c r="C218" s="3" t="str">
        <f t="shared" si="3"/>
        <v>FWA-6-207</v>
      </c>
      <c r="D218" s="4">
        <v>207</v>
      </c>
      <c r="E218" s="85" t="s">
        <v>3271</v>
      </c>
      <c r="F218" s="85"/>
      <c r="G218" s="85" t="s">
        <v>197</v>
      </c>
      <c r="H218" s="90">
        <v>8944147963</v>
      </c>
      <c r="I218" s="90"/>
      <c r="J218" s="131"/>
      <c r="K218" s="85"/>
      <c r="L218" s="136"/>
    </row>
    <row r="219" spans="3:12" x14ac:dyDescent="0.35">
      <c r="C219" s="3" t="str">
        <f t="shared" si="3"/>
        <v>FWA-6-208</v>
      </c>
      <c r="D219" s="4">
        <v>208</v>
      </c>
      <c r="E219" s="85" t="s">
        <v>2846</v>
      </c>
      <c r="F219" s="85"/>
      <c r="G219" s="85" t="s">
        <v>197</v>
      </c>
      <c r="H219" s="90">
        <v>8971730260</v>
      </c>
      <c r="I219" s="90"/>
      <c r="J219" s="131"/>
      <c r="K219" s="85"/>
      <c r="L219" s="136"/>
    </row>
    <row r="220" spans="3:12" x14ac:dyDescent="0.35">
      <c r="C220" s="3" t="str">
        <f t="shared" si="3"/>
        <v>FWA-6-209</v>
      </c>
      <c r="D220" s="4">
        <v>209</v>
      </c>
      <c r="E220" s="85" t="s">
        <v>3272</v>
      </c>
      <c r="F220" s="85"/>
      <c r="G220" s="85" t="s">
        <v>197</v>
      </c>
      <c r="H220" s="90">
        <v>8973598050</v>
      </c>
      <c r="I220" s="90"/>
      <c r="J220" s="131"/>
      <c r="K220" s="85"/>
      <c r="L220" s="136"/>
    </row>
    <row r="221" spans="3:12" x14ac:dyDescent="0.35">
      <c r="C221" s="3" t="str">
        <f t="shared" si="3"/>
        <v>FWA-6-210</v>
      </c>
      <c r="D221" s="4">
        <v>210</v>
      </c>
      <c r="E221" s="85" t="s">
        <v>3273</v>
      </c>
      <c r="F221" s="85"/>
      <c r="G221" s="85" t="s">
        <v>197</v>
      </c>
      <c r="H221" s="90">
        <v>8973598060</v>
      </c>
      <c r="I221" s="90"/>
      <c r="J221" s="131"/>
      <c r="K221" s="85"/>
      <c r="L221" s="136"/>
    </row>
    <row r="222" spans="3:12" x14ac:dyDescent="0.35">
      <c r="C222" s="3" t="str">
        <f t="shared" si="3"/>
        <v>FWA-6-211</v>
      </c>
      <c r="D222" s="4">
        <v>211</v>
      </c>
      <c r="E222" s="85" t="s">
        <v>3274</v>
      </c>
      <c r="F222" s="85"/>
      <c r="G222" s="85" t="s">
        <v>197</v>
      </c>
      <c r="H222" s="90">
        <v>8973598090</v>
      </c>
      <c r="I222" s="90"/>
      <c r="J222" s="131"/>
      <c r="K222" s="85"/>
      <c r="L222" s="136"/>
    </row>
    <row r="223" spans="3:12" x14ac:dyDescent="0.35">
      <c r="C223" s="3" t="str">
        <f t="shared" si="3"/>
        <v>FWA-6-212</v>
      </c>
      <c r="D223" s="4">
        <v>212</v>
      </c>
      <c r="E223" s="85" t="s">
        <v>3275</v>
      </c>
      <c r="F223" s="85"/>
      <c r="G223" s="85" t="s">
        <v>197</v>
      </c>
      <c r="H223" s="90">
        <v>8973598100</v>
      </c>
      <c r="I223" s="90"/>
      <c r="J223" s="131"/>
      <c r="K223" s="85"/>
      <c r="L223" s="136"/>
    </row>
    <row r="224" spans="3:12" x14ac:dyDescent="0.35">
      <c r="C224" s="3" t="str">
        <f t="shared" si="3"/>
        <v>FWA-6-213</v>
      </c>
      <c r="D224" s="4">
        <v>213</v>
      </c>
      <c r="E224" s="85" t="s">
        <v>3276</v>
      </c>
      <c r="F224" s="85"/>
      <c r="G224" s="85" t="s">
        <v>197</v>
      </c>
      <c r="H224" s="90">
        <v>8980128750</v>
      </c>
      <c r="I224" s="90"/>
      <c r="J224" s="131"/>
      <c r="K224" s="85"/>
      <c r="L224" s="136"/>
    </row>
    <row r="225" spans="3:12" x14ac:dyDescent="0.35">
      <c r="C225" s="3" t="str">
        <f t="shared" si="3"/>
        <v>FWA-6-214</v>
      </c>
      <c r="D225" s="4">
        <v>214</v>
      </c>
      <c r="E225" s="85" t="s">
        <v>3277</v>
      </c>
      <c r="F225" s="85"/>
      <c r="G225" s="85" t="s">
        <v>197</v>
      </c>
      <c r="H225" s="90">
        <v>8980128770</v>
      </c>
      <c r="I225" s="90"/>
      <c r="J225" s="131"/>
      <c r="K225" s="85"/>
      <c r="L225" s="136"/>
    </row>
    <row r="226" spans="3:12" x14ac:dyDescent="0.35">
      <c r="C226" s="3" t="str">
        <f t="shared" si="3"/>
        <v>FWA-6-215</v>
      </c>
      <c r="D226" s="4">
        <v>215</v>
      </c>
      <c r="E226" s="85" t="s">
        <v>3278</v>
      </c>
      <c r="F226" s="85"/>
      <c r="G226" s="85" t="s">
        <v>197</v>
      </c>
      <c r="H226" s="90">
        <v>8980366540</v>
      </c>
      <c r="I226" s="90"/>
      <c r="J226" s="131"/>
      <c r="K226" s="85"/>
      <c r="L226" s="136"/>
    </row>
    <row r="227" spans="3:12" x14ac:dyDescent="0.35">
      <c r="C227" s="3" t="str">
        <f t="shared" si="3"/>
        <v>FWA-6-216</v>
      </c>
      <c r="D227" s="4">
        <v>216</v>
      </c>
      <c r="E227" s="85" t="s">
        <v>3279</v>
      </c>
      <c r="F227" s="85"/>
      <c r="G227" s="85" t="s">
        <v>197</v>
      </c>
      <c r="H227" s="90">
        <v>8981405150</v>
      </c>
      <c r="I227" s="90">
        <v>8982744870</v>
      </c>
      <c r="J227" s="131"/>
      <c r="K227" s="85"/>
      <c r="L227" s="136"/>
    </row>
    <row r="228" spans="3:12" x14ac:dyDescent="0.35">
      <c r="C228" s="3" t="str">
        <f t="shared" si="3"/>
        <v>FWA-6-217</v>
      </c>
      <c r="D228" s="4">
        <v>217</v>
      </c>
      <c r="E228" s="85" t="s">
        <v>3280</v>
      </c>
      <c r="F228" s="85"/>
      <c r="G228" s="85" t="s">
        <v>197</v>
      </c>
      <c r="H228" s="90">
        <v>8981405150</v>
      </c>
      <c r="I228" s="90">
        <v>8982744870</v>
      </c>
      <c r="J228" s="131"/>
      <c r="K228" s="85"/>
      <c r="L228" s="136"/>
    </row>
    <row r="229" spans="3:12" x14ac:dyDescent="0.35">
      <c r="C229" s="3" t="str">
        <f t="shared" si="3"/>
        <v>FWA-6-218</v>
      </c>
      <c r="D229" s="4">
        <v>218</v>
      </c>
      <c r="E229" s="85" t="s">
        <v>3281</v>
      </c>
      <c r="F229" s="85"/>
      <c r="G229" s="85" t="s">
        <v>197</v>
      </c>
      <c r="H229" s="90">
        <v>8981833580</v>
      </c>
      <c r="I229" s="90"/>
      <c r="J229" s="131"/>
      <c r="K229" s="85"/>
      <c r="L229" s="136"/>
    </row>
    <row r="230" spans="3:12" x14ac:dyDescent="0.35">
      <c r="C230" s="3" t="str">
        <f t="shared" si="3"/>
        <v>FWA-6-219</v>
      </c>
      <c r="D230" s="4">
        <v>219</v>
      </c>
      <c r="E230" s="85" t="s">
        <v>3282</v>
      </c>
      <c r="F230" s="85"/>
      <c r="G230" s="85" t="s">
        <v>197</v>
      </c>
      <c r="H230" s="90">
        <v>8982191750</v>
      </c>
      <c r="I230" s="90"/>
      <c r="J230" s="131"/>
      <c r="K230" s="85"/>
      <c r="L230" s="136"/>
    </row>
    <row r="231" spans="3:12" x14ac:dyDescent="0.35">
      <c r="C231" s="3" t="str">
        <f t="shared" si="3"/>
        <v>FWA-6-220</v>
      </c>
      <c r="D231" s="4">
        <v>220</v>
      </c>
      <c r="E231" s="85" t="s">
        <v>3283</v>
      </c>
      <c r="F231" s="85"/>
      <c r="G231" s="85" t="s">
        <v>197</v>
      </c>
      <c r="H231" s="90">
        <v>8982368000</v>
      </c>
      <c r="I231" s="90"/>
      <c r="J231" s="131"/>
      <c r="K231" s="85"/>
      <c r="L231" s="136"/>
    </row>
    <row r="232" spans="3:12" x14ac:dyDescent="0.35">
      <c r="C232" s="3" t="str">
        <f t="shared" si="3"/>
        <v>FWA-6-221</v>
      </c>
      <c r="D232" s="4">
        <v>221</v>
      </c>
      <c r="E232" s="85" t="s">
        <v>3284</v>
      </c>
      <c r="F232" s="85"/>
      <c r="G232" s="85" t="s">
        <v>197</v>
      </c>
      <c r="H232" s="90">
        <v>8982368010</v>
      </c>
      <c r="I232" s="90"/>
      <c r="J232" s="131"/>
      <c r="K232" s="85"/>
      <c r="L232" s="136"/>
    </row>
    <row r="233" spans="3:12" x14ac:dyDescent="0.35">
      <c r="C233" s="3" t="str">
        <f t="shared" si="3"/>
        <v>FWA-6-222</v>
      </c>
      <c r="D233" s="4">
        <v>222</v>
      </c>
      <c r="E233" s="85" t="s">
        <v>3285</v>
      </c>
      <c r="F233" s="85"/>
      <c r="G233" s="85" t="s">
        <v>197</v>
      </c>
      <c r="H233" s="90">
        <v>8983174610</v>
      </c>
      <c r="I233" s="90" t="s">
        <v>3287</v>
      </c>
      <c r="J233" s="131"/>
      <c r="K233" s="85"/>
      <c r="L233" s="136"/>
    </row>
    <row r="234" spans="3:12" x14ac:dyDescent="0.35">
      <c r="C234" s="3" t="str">
        <f t="shared" si="3"/>
        <v>FWA-6-223</v>
      </c>
      <c r="D234" s="4">
        <v>223</v>
      </c>
      <c r="E234" s="85" t="s">
        <v>3286</v>
      </c>
      <c r="F234" s="85"/>
      <c r="G234" s="85" t="s">
        <v>197</v>
      </c>
      <c r="H234" s="90">
        <v>8983174610</v>
      </c>
      <c r="I234" s="90" t="s">
        <v>3287</v>
      </c>
      <c r="J234" s="131"/>
      <c r="K234" s="85"/>
      <c r="L234" s="136"/>
    </row>
    <row r="235" spans="3:12" x14ac:dyDescent="0.35">
      <c r="C235" s="3" t="str">
        <f t="shared" si="3"/>
        <v>FWA-6-224</v>
      </c>
      <c r="D235" s="4">
        <v>224</v>
      </c>
      <c r="E235" s="85" t="s">
        <v>3288</v>
      </c>
      <c r="F235" s="85"/>
      <c r="G235" s="85" t="s">
        <v>197</v>
      </c>
      <c r="H235" s="90">
        <v>8983282070</v>
      </c>
      <c r="I235" s="90"/>
      <c r="J235" s="131"/>
      <c r="K235" s="85"/>
      <c r="L235" s="136"/>
    </row>
    <row r="236" spans="3:12" x14ac:dyDescent="0.35">
      <c r="C236" s="3" t="str">
        <f t="shared" si="3"/>
        <v>FWA-6-225</v>
      </c>
      <c r="D236" s="4">
        <v>225</v>
      </c>
      <c r="E236" s="85" t="s">
        <v>3289</v>
      </c>
      <c r="F236" s="85"/>
      <c r="G236" s="85" t="s">
        <v>197</v>
      </c>
      <c r="H236" s="90">
        <v>9000931810</v>
      </c>
      <c r="I236" s="90"/>
      <c r="J236" s="131"/>
      <c r="K236" s="85"/>
      <c r="L236" s="136"/>
    </row>
    <row r="237" spans="3:12" x14ac:dyDescent="0.35">
      <c r="C237" s="3" t="str">
        <f t="shared" si="3"/>
        <v>FWA-6-226</v>
      </c>
      <c r="D237" s="4">
        <v>226</v>
      </c>
      <c r="E237" s="85" t="s">
        <v>3290</v>
      </c>
      <c r="F237" s="85"/>
      <c r="G237" s="85" t="s">
        <v>197</v>
      </c>
      <c r="H237" s="90">
        <v>9000940810</v>
      </c>
      <c r="I237" s="90"/>
      <c r="J237" s="131"/>
      <c r="K237" s="85"/>
      <c r="L237" s="136"/>
    </row>
    <row r="238" spans="3:12" x14ac:dyDescent="0.35">
      <c r="C238" s="3" t="str">
        <f t="shared" si="3"/>
        <v>FWA-6-227</v>
      </c>
      <c r="D238" s="4">
        <v>227</v>
      </c>
      <c r="E238" s="85" t="s">
        <v>3291</v>
      </c>
      <c r="F238" s="85"/>
      <c r="G238" s="85" t="s">
        <v>197</v>
      </c>
      <c r="H238" s="90">
        <v>9000962420</v>
      </c>
      <c r="I238" s="90"/>
      <c r="J238" s="131"/>
      <c r="K238" s="85"/>
      <c r="L238" s="136"/>
    </row>
    <row r="239" spans="3:12" x14ac:dyDescent="0.35">
      <c r="C239" s="3" t="str">
        <f t="shared" si="3"/>
        <v>FWA-6-228</v>
      </c>
      <c r="D239" s="4">
        <v>228</v>
      </c>
      <c r="E239" s="85" t="s">
        <v>3292</v>
      </c>
      <c r="F239" s="85"/>
      <c r="G239" s="85" t="s">
        <v>197</v>
      </c>
      <c r="H239" s="90">
        <v>9000962430</v>
      </c>
      <c r="I239" s="90"/>
      <c r="J239" s="131"/>
      <c r="K239" s="85"/>
      <c r="L239" s="136"/>
    </row>
    <row r="240" spans="3:12" x14ac:dyDescent="0.35">
      <c r="C240" s="3" t="str">
        <f t="shared" si="3"/>
        <v>FWA-6-229</v>
      </c>
      <c r="D240" s="4">
        <v>229</v>
      </c>
      <c r="E240" s="85" t="s">
        <v>3293</v>
      </c>
      <c r="F240" s="85"/>
      <c r="G240" s="85" t="s">
        <v>197</v>
      </c>
      <c r="H240" s="90">
        <v>9098430622</v>
      </c>
      <c r="I240" s="90">
        <v>8975511830</v>
      </c>
      <c r="J240" s="131"/>
      <c r="K240" s="85"/>
      <c r="L240" s="136"/>
    </row>
    <row r="241" spans="3:12" x14ac:dyDescent="0.35">
      <c r="C241" s="3" t="str">
        <f t="shared" si="3"/>
        <v>FWA-6-230</v>
      </c>
      <c r="D241" s="4">
        <v>230</v>
      </c>
      <c r="E241" s="85" t="s">
        <v>3294</v>
      </c>
      <c r="F241" s="85"/>
      <c r="G241" s="85" t="s">
        <v>197</v>
      </c>
      <c r="H241" s="90">
        <v>9098430642</v>
      </c>
      <c r="I241" s="90"/>
      <c r="J241" s="131"/>
      <c r="K241" s="85"/>
      <c r="L241" s="136"/>
    </row>
    <row r="242" spans="3:12" x14ac:dyDescent="0.35">
      <c r="C242" s="3" t="str">
        <f t="shared" si="3"/>
        <v>FWA-6-231</v>
      </c>
      <c r="D242" s="4">
        <v>231</v>
      </c>
      <c r="E242" s="85" t="s">
        <v>3295</v>
      </c>
      <c r="F242" s="85"/>
      <c r="G242" s="85" t="s">
        <v>197</v>
      </c>
      <c r="H242" s="90">
        <v>9099244150</v>
      </c>
      <c r="I242" s="90"/>
      <c r="J242" s="131"/>
      <c r="K242" s="85"/>
      <c r="L242" s="136"/>
    </row>
    <row r="243" spans="3:12" x14ac:dyDescent="0.35">
      <c r="C243" s="3" t="str">
        <f t="shared" si="3"/>
        <v>FWA-6-232</v>
      </c>
      <c r="D243" s="4">
        <v>232</v>
      </c>
      <c r="E243" s="85" t="s">
        <v>3296</v>
      </c>
      <c r="F243" s="85"/>
      <c r="G243" s="85" t="s">
        <v>197</v>
      </c>
      <c r="H243" s="90">
        <v>9099245550</v>
      </c>
      <c r="I243" s="90"/>
      <c r="J243" s="131"/>
      <c r="K243" s="85"/>
      <c r="L243" s="136"/>
    </row>
    <row r="244" spans="3:12" x14ac:dyDescent="0.35">
      <c r="C244" s="3" t="str">
        <f t="shared" si="3"/>
        <v>FWA-6-233</v>
      </c>
      <c r="D244" s="4">
        <v>233</v>
      </c>
      <c r="E244" s="85" t="s">
        <v>3297</v>
      </c>
      <c r="F244" s="85"/>
      <c r="G244" s="85" t="s">
        <v>197</v>
      </c>
      <c r="H244" s="90">
        <v>9099260240</v>
      </c>
      <c r="I244" s="90"/>
      <c r="J244" s="131"/>
      <c r="K244" s="85"/>
      <c r="L244" s="136"/>
    </row>
    <row r="245" spans="3:12" x14ac:dyDescent="0.35">
      <c r="C245" s="3" t="str">
        <f t="shared" si="3"/>
        <v>FWA-6-234</v>
      </c>
      <c r="D245" s="4">
        <v>234</v>
      </c>
      <c r="E245" s="85" t="s">
        <v>3298</v>
      </c>
      <c r="F245" s="85"/>
      <c r="G245" s="85" t="s">
        <v>197</v>
      </c>
      <c r="H245" s="90">
        <v>9412270040</v>
      </c>
      <c r="I245" s="90"/>
      <c r="J245" s="131"/>
      <c r="K245" s="85"/>
      <c r="L245" s="136"/>
    </row>
    <row r="246" spans="3:12" x14ac:dyDescent="0.35">
      <c r="C246" s="3" t="str">
        <f t="shared" si="3"/>
        <v>FWA-6-235</v>
      </c>
      <c r="D246" s="4">
        <v>235</v>
      </c>
      <c r="E246" s="85" t="s">
        <v>3299</v>
      </c>
      <c r="F246" s="85"/>
      <c r="G246" s="85" t="s">
        <v>197</v>
      </c>
      <c r="H246" s="90">
        <v>9432690080</v>
      </c>
      <c r="I246" s="90"/>
      <c r="J246" s="131"/>
      <c r="K246" s="85"/>
      <c r="L246" s="136"/>
    </row>
    <row r="247" spans="3:12" x14ac:dyDescent="0.35">
      <c r="C247" s="3" t="str">
        <f t="shared" si="3"/>
        <v>FWA-6-236</v>
      </c>
      <c r="D247" s="4">
        <v>236</v>
      </c>
      <c r="E247" s="85" t="s">
        <v>3300</v>
      </c>
      <c r="F247" s="85"/>
      <c r="G247" s="85" t="s">
        <v>197</v>
      </c>
      <c r="H247" s="90">
        <v>9433390030</v>
      </c>
      <c r="I247" s="90"/>
      <c r="J247" s="131"/>
      <c r="K247" s="85"/>
      <c r="L247" s="136"/>
    </row>
    <row r="248" spans="3:12" x14ac:dyDescent="0.35">
      <c r="C248" s="3" t="str">
        <f t="shared" si="3"/>
        <v>FWA-6-237</v>
      </c>
      <c r="D248" s="4">
        <v>237</v>
      </c>
      <c r="E248" s="85" t="s">
        <v>3301</v>
      </c>
      <c r="F248" s="85"/>
      <c r="G248" s="85" t="s">
        <v>197</v>
      </c>
      <c r="H248" s="90">
        <v>9513510400</v>
      </c>
      <c r="I248" s="90"/>
      <c r="J248" s="131"/>
      <c r="K248" s="85"/>
      <c r="L248" s="136"/>
    </row>
    <row r="249" spans="3:12" x14ac:dyDescent="0.35">
      <c r="C249" s="3" t="str">
        <f t="shared" si="3"/>
        <v>FWA-6-238</v>
      </c>
      <c r="D249" s="4">
        <v>238</v>
      </c>
      <c r="E249" s="85" t="s">
        <v>3302</v>
      </c>
      <c r="F249" s="85"/>
      <c r="G249" s="85" t="s">
        <v>197</v>
      </c>
      <c r="H249" s="90">
        <v>9813516020</v>
      </c>
      <c r="I249" s="90"/>
      <c r="J249" s="131"/>
      <c r="K249" s="85"/>
      <c r="L249" s="136"/>
    </row>
    <row r="250" spans="3:12" x14ac:dyDescent="0.35">
      <c r="C250" s="3" t="str">
        <f t="shared" si="3"/>
        <v>FWA-6-239</v>
      </c>
      <c r="D250" s="4">
        <v>239</v>
      </c>
      <c r="E250" s="85" t="s">
        <v>3303</v>
      </c>
      <c r="F250" s="85"/>
      <c r="G250" s="85" t="s">
        <v>197</v>
      </c>
      <c r="H250" s="90">
        <v>9813517020</v>
      </c>
      <c r="I250" s="90"/>
      <c r="J250" s="131"/>
      <c r="K250" s="85"/>
      <c r="L250" s="136"/>
    </row>
    <row r="251" spans="3:12" x14ac:dyDescent="0.35">
      <c r="C251" s="3" t="str">
        <f t="shared" si="3"/>
        <v>FWA-6-240</v>
      </c>
      <c r="D251" s="4">
        <v>240</v>
      </c>
      <c r="E251" s="154" t="s">
        <v>3304</v>
      </c>
      <c r="F251" s="154"/>
      <c r="G251" s="154" t="s">
        <v>197</v>
      </c>
      <c r="H251" s="90">
        <v>9885111911</v>
      </c>
      <c r="I251" s="90"/>
      <c r="J251" s="131"/>
      <c r="K251" s="154"/>
      <c r="L251" s="145"/>
    </row>
    <row r="252" spans="3:12" ht="15" thickBot="1" x14ac:dyDescent="0.4">
      <c r="C252" s="6" t="str">
        <f t="shared" si="3"/>
        <v>FWA-6-241</v>
      </c>
      <c r="D252" s="7">
        <v>241</v>
      </c>
      <c r="E252" s="137" t="s">
        <v>3305</v>
      </c>
      <c r="F252" s="137"/>
      <c r="G252" s="137" t="s">
        <v>197</v>
      </c>
      <c r="H252" s="140" t="s">
        <v>3306</v>
      </c>
      <c r="I252" s="140">
        <v>1878703800</v>
      </c>
      <c r="J252" s="132"/>
      <c r="K252" s="137"/>
      <c r="L252" s="138"/>
    </row>
  </sheetData>
  <autoFilter ref="C11:L253" xr:uid="{95228323-8100-4367-BAFE-D8FEFE4DF18A}">
    <sortState ref="C12:L253">
      <sortCondition ref="H11:H253"/>
    </sortState>
  </autoFilter>
  <mergeCells count="6">
    <mergeCell ref="D7:E9"/>
    <mergeCell ref="D4:E4"/>
    <mergeCell ref="H4:J4"/>
    <mergeCell ref="D5:E5"/>
    <mergeCell ref="H5:J5"/>
    <mergeCell ref="H6:J6"/>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190F59-50F7-4A5D-BA14-51CCFD31F937}">
  <dimension ref="B1:D11"/>
  <sheetViews>
    <sheetView workbookViewId="0">
      <selection activeCell="G5" sqref="G5"/>
    </sheetView>
  </sheetViews>
  <sheetFormatPr defaultRowHeight="14.5" x14ac:dyDescent="0.35"/>
  <sheetData>
    <row r="1" spans="2:4" ht="15" thickBot="1" x14ac:dyDescent="0.4"/>
    <row r="2" spans="2:4" ht="15" thickBot="1" x14ac:dyDescent="0.4">
      <c r="B2" s="253" t="s">
        <v>4146</v>
      </c>
      <c r="C2" s="254"/>
      <c r="D2" s="255"/>
    </row>
    <row r="3" spans="2:4" x14ac:dyDescent="0.35">
      <c r="B3" s="164"/>
      <c r="C3" s="52"/>
      <c r="D3" s="167"/>
    </row>
    <row r="4" spans="2:4" x14ac:dyDescent="0.35">
      <c r="B4" s="249" t="s">
        <v>3493</v>
      </c>
      <c r="C4" s="52"/>
      <c r="D4" s="167"/>
    </row>
    <row r="5" spans="2:4" x14ac:dyDescent="0.35">
      <c r="B5" s="164"/>
      <c r="C5" s="52"/>
      <c r="D5" s="167"/>
    </row>
    <row r="6" spans="2:4" x14ac:dyDescent="0.35">
      <c r="B6" s="250" t="s">
        <v>4147</v>
      </c>
      <c r="C6" s="52"/>
      <c r="D6" s="167"/>
    </row>
    <row r="7" spans="2:4" x14ac:dyDescent="0.35">
      <c r="B7" s="164"/>
      <c r="C7" s="52"/>
      <c r="D7" s="167"/>
    </row>
    <row r="8" spans="2:4" x14ac:dyDescent="0.35">
      <c r="B8" s="249" t="s">
        <v>4126</v>
      </c>
      <c r="C8" s="52"/>
      <c r="D8" s="167"/>
    </row>
    <row r="9" spans="2:4" x14ac:dyDescent="0.35">
      <c r="B9" s="164"/>
      <c r="C9" s="52"/>
      <c r="D9" s="167"/>
    </row>
    <row r="10" spans="2:4" x14ac:dyDescent="0.35">
      <c r="B10" s="250" t="s">
        <v>4148</v>
      </c>
      <c r="C10" s="52"/>
      <c r="D10" s="167"/>
    </row>
    <row r="11" spans="2:4" ht="15" thickBot="1" x14ac:dyDescent="0.4">
      <c r="B11" s="165"/>
      <c r="C11" s="251"/>
      <c r="D11" s="252"/>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zoomScale="69" workbookViewId="0">
      <selection activeCell="E22" sqref="E22"/>
    </sheetView>
  </sheetViews>
  <sheetFormatPr defaultRowHeight="14.5" x14ac:dyDescent="0.35"/>
  <cols>
    <col min="1" max="2" width="5.54296875" style="1" customWidth="1"/>
    <col min="3" max="3" width="19" style="1" customWidth="1"/>
    <col min="4" max="4" width="6.90625" style="1" bestFit="1" customWidth="1"/>
    <col min="5" max="5" width="79.6328125" style="1" customWidth="1"/>
    <col min="6" max="6" width="14.1796875" style="1" bestFit="1" customWidth="1"/>
    <col min="7" max="7" width="11.81640625" style="1" customWidth="1"/>
    <col min="8" max="8" width="26.1796875" style="1" customWidth="1"/>
    <col min="9" max="9" width="15.81640625" style="1" bestFit="1" customWidth="1"/>
    <col min="10" max="10" width="18.7265625" style="1" bestFit="1" customWidth="1"/>
    <col min="11" max="11" width="50" style="1" customWidth="1"/>
    <col min="12" max="12" width="13" style="1" customWidth="1"/>
  </cols>
  <sheetData>
    <row r="1" spans="3:12" ht="19.5" customHeight="1" x14ac:dyDescent="0.35"/>
    <row r="2" spans="3:12" ht="18.5" x14ac:dyDescent="0.45">
      <c r="E2" s="14" t="s">
        <v>4102</v>
      </c>
    </row>
    <row r="3" spans="3:12" ht="33" customHeight="1" thickBot="1" x14ac:dyDescent="0.4"/>
    <row r="4" spans="3:12" x14ac:dyDescent="0.35">
      <c r="C4" s="2" t="s">
        <v>178</v>
      </c>
      <c r="D4" s="356">
        <v>7</v>
      </c>
      <c r="E4" s="357"/>
      <c r="F4" s="10"/>
      <c r="G4" s="2" t="s">
        <v>179</v>
      </c>
      <c r="H4" s="358"/>
      <c r="I4" s="360"/>
      <c r="J4" s="2" t="s">
        <v>180</v>
      </c>
      <c r="K4" s="135" t="s">
        <v>181</v>
      </c>
      <c r="L4" s="9"/>
    </row>
    <row r="5" spans="3:12" ht="15" thickBot="1" x14ac:dyDescent="0.4">
      <c r="C5" s="2" t="s">
        <v>182</v>
      </c>
      <c r="D5" s="361" t="s">
        <v>18</v>
      </c>
      <c r="E5" s="362"/>
      <c r="F5" s="10"/>
      <c r="G5" s="2" t="s">
        <v>64</v>
      </c>
      <c r="H5" s="363"/>
      <c r="I5" s="365"/>
      <c r="J5" s="2" t="s">
        <v>183</v>
      </c>
      <c r="K5" s="134" t="s">
        <v>184</v>
      </c>
      <c r="L5" s="9"/>
    </row>
    <row r="6" spans="3:12" ht="15" thickBot="1" x14ac:dyDescent="0.4">
      <c r="G6" s="2" t="s">
        <v>185</v>
      </c>
      <c r="H6" s="366" t="s">
        <v>186</v>
      </c>
      <c r="I6" s="368"/>
    </row>
    <row r="7" spans="3:12" x14ac:dyDescent="0.35">
      <c r="C7" s="35" t="s">
        <v>3362</v>
      </c>
      <c r="D7" s="355" t="s">
        <v>3363</v>
      </c>
      <c r="E7" s="355"/>
      <c r="G7" s="2"/>
      <c r="H7" s="284"/>
      <c r="I7" s="284"/>
    </row>
    <row r="8" spans="3:12" x14ac:dyDescent="0.35">
      <c r="C8" s="36"/>
      <c r="D8" s="355"/>
      <c r="E8" s="355"/>
      <c r="G8" s="2"/>
      <c r="H8" s="284"/>
      <c r="I8" s="284"/>
    </row>
    <row r="9" spans="3:12" x14ac:dyDescent="0.35">
      <c r="C9" s="35"/>
      <c r="D9" s="355"/>
      <c r="E9" s="355"/>
      <c r="G9" s="2"/>
      <c r="H9" s="284"/>
      <c r="I9" s="284"/>
    </row>
    <row r="10" spans="3:12" ht="15" thickBot="1" x14ac:dyDescent="0.4"/>
    <row r="11" spans="3:12" x14ac:dyDescent="0.35">
      <c r="C11" s="11" t="s">
        <v>187</v>
      </c>
      <c r="D11" s="12" t="s">
        <v>188</v>
      </c>
      <c r="E11" s="12" t="s">
        <v>189</v>
      </c>
      <c r="F11" s="12" t="s">
        <v>190</v>
      </c>
      <c r="G11" s="12" t="s">
        <v>191</v>
      </c>
      <c r="H11" s="12" t="s">
        <v>3307</v>
      </c>
      <c r="I11" s="12" t="s">
        <v>193</v>
      </c>
      <c r="J11" s="12" t="s">
        <v>194</v>
      </c>
      <c r="K11" s="13" t="s">
        <v>195</v>
      </c>
    </row>
    <row r="12" spans="3:12" x14ac:dyDescent="0.35">
      <c r="C12" s="3" t="str">
        <f t="shared" ref="C12:C20" si="0">_xlfn.CONCAT("FWA-",$D$4,"-",D12)</f>
        <v>FWA-7-1</v>
      </c>
      <c r="D12" s="4">
        <v>1</v>
      </c>
      <c r="E12" s="4" t="s">
        <v>3308</v>
      </c>
      <c r="F12" s="108">
        <v>16</v>
      </c>
      <c r="G12" s="4" t="s">
        <v>3309</v>
      </c>
      <c r="H12" s="4" t="s">
        <v>3310</v>
      </c>
      <c r="I12" s="131"/>
      <c r="J12" s="4" t="str">
        <f>IF(I12*F12=0,"",I12*F12)</f>
        <v/>
      </c>
      <c r="K12" s="5"/>
    </row>
    <row r="13" spans="3:12" x14ac:dyDescent="0.35">
      <c r="C13" s="3" t="str">
        <f t="shared" si="0"/>
        <v>FWA-7-2</v>
      </c>
      <c r="D13" s="4">
        <v>2</v>
      </c>
      <c r="E13" s="4" t="s">
        <v>3311</v>
      </c>
      <c r="F13" s="108">
        <v>20</v>
      </c>
      <c r="G13" s="4" t="s">
        <v>3312</v>
      </c>
      <c r="H13" s="4" t="s">
        <v>3313</v>
      </c>
      <c r="I13" s="131"/>
      <c r="J13" s="4" t="str">
        <f t="shared" ref="J13:J20" si="1">IF(I13*F13=0,"",I13*F13)</f>
        <v/>
      </c>
      <c r="K13" s="5"/>
    </row>
    <row r="14" spans="3:12" x14ac:dyDescent="0.35">
      <c r="C14" s="3" t="str">
        <f t="shared" si="0"/>
        <v>FWA-7-3</v>
      </c>
      <c r="D14" s="4">
        <v>3</v>
      </c>
      <c r="E14" s="4" t="s">
        <v>3314</v>
      </c>
      <c r="F14" s="108">
        <v>120</v>
      </c>
      <c r="G14" s="4" t="s">
        <v>3309</v>
      </c>
      <c r="H14" s="4" t="s">
        <v>3315</v>
      </c>
      <c r="I14" s="131"/>
      <c r="J14" s="4" t="str">
        <f t="shared" si="1"/>
        <v/>
      </c>
      <c r="K14" s="5"/>
    </row>
    <row r="15" spans="3:12" x14ac:dyDescent="0.35">
      <c r="C15" s="3" t="str">
        <f t="shared" si="0"/>
        <v>FWA-7-4</v>
      </c>
      <c r="D15" s="4">
        <v>4</v>
      </c>
      <c r="E15" s="4" t="s">
        <v>3316</v>
      </c>
      <c r="F15" s="108">
        <v>120</v>
      </c>
      <c r="G15" s="4" t="s">
        <v>3309</v>
      </c>
      <c r="H15" s="4" t="s">
        <v>3310</v>
      </c>
      <c r="I15" s="131"/>
      <c r="J15" s="4" t="str">
        <f t="shared" si="1"/>
        <v/>
      </c>
      <c r="K15" s="5"/>
    </row>
    <row r="16" spans="3:12" x14ac:dyDescent="0.35">
      <c r="C16" s="3" t="str">
        <f t="shared" si="0"/>
        <v>FWA-7-5</v>
      </c>
      <c r="D16" s="4">
        <v>5</v>
      </c>
      <c r="E16" s="4" t="s">
        <v>3317</v>
      </c>
      <c r="F16" s="108">
        <v>200</v>
      </c>
      <c r="G16" s="4" t="s">
        <v>3312</v>
      </c>
      <c r="H16" s="4" t="s">
        <v>3310</v>
      </c>
      <c r="I16" s="131"/>
      <c r="J16" s="4" t="str">
        <f t="shared" si="1"/>
        <v/>
      </c>
      <c r="K16" s="5"/>
    </row>
    <row r="17" spans="3:11" x14ac:dyDescent="0.35">
      <c r="C17" s="3" t="str">
        <f t="shared" si="0"/>
        <v>FWA-7-6</v>
      </c>
      <c r="D17" s="4">
        <v>6</v>
      </c>
      <c r="E17" s="4" t="s">
        <v>3318</v>
      </c>
      <c r="F17" s="108">
        <v>120</v>
      </c>
      <c r="G17" s="4" t="s">
        <v>3312</v>
      </c>
      <c r="H17" s="4" t="s">
        <v>3310</v>
      </c>
      <c r="I17" s="131"/>
      <c r="J17" s="4" t="str">
        <f t="shared" si="1"/>
        <v/>
      </c>
      <c r="K17" s="5"/>
    </row>
    <row r="18" spans="3:11" x14ac:dyDescent="0.35">
      <c r="C18" s="3" t="str">
        <f t="shared" si="0"/>
        <v>FWA-7-7</v>
      </c>
      <c r="D18" s="4">
        <v>7</v>
      </c>
      <c r="E18" s="4" t="s">
        <v>3319</v>
      </c>
      <c r="F18" s="108">
        <v>30</v>
      </c>
      <c r="G18" s="4" t="s">
        <v>3312</v>
      </c>
      <c r="H18" s="4"/>
      <c r="I18" s="131"/>
      <c r="J18" s="4" t="str">
        <f t="shared" si="1"/>
        <v/>
      </c>
      <c r="K18" s="5"/>
    </row>
    <row r="19" spans="3:11" x14ac:dyDescent="0.35">
      <c r="C19" s="3" t="str">
        <f t="shared" si="0"/>
        <v>FWA-7-8</v>
      </c>
      <c r="D19" s="4">
        <v>8</v>
      </c>
      <c r="E19" s="4" t="s">
        <v>3320</v>
      </c>
      <c r="F19" s="108">
        <v>20</v>
      </c>
      <c r="G19" s="4" t="s">
        <v>191</v>
      </c>
      <c r="H19" s="4"/>
      <c r="I19" s="131"/>
      <c r="J19" s="4" t="str">
        <f t="shared" si="1"/>
        <v/>
      </c>
      <c r="K19" s="5"/>
    </row>
    <row r="20" spans="3:11" ht="15" thickBot="1" x14ac:dyDescent="0.4">
      <c r="C20" s="6" t="str">
        <f t="shared" si="0"/>
        <v>FWA-7-9</v>
      </c>
      <c r="D20" s="7">
        <v>9</v>
      </c>
      <c r="E20" s="7" t="s">
        <v>3321</v>
      </c>
      <c r="F20" s="109">
        <v>16</v>
      </c>
      <c r="G20" s="7" t="s">
        <v>3309</v>
      </c>
      <c r="H20" s="7" t="s">
        <v>3310</v>
      </c>
      <c r="I20" s="132"/>
      <c r="J20" s="7" t="str">
        <f t="shared" si="1"/>
        <v/>
      </c>
      <c r="K20" s="8"/>
    </row>
  </sheetData>
  <mergeCells count="6">
    <mergeCell ref="D7:E9"/>
    <mergeCell ref="H4:I4"/>
    <mergeCell ref="H5:I5"/>
    <mergeCell ref="H6:I6"/>
    <mergeCell ref="D4:E4"/>
    <mergeCell ref="D5:E5"/>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AEA4B7-FE08-4733-B9FE-060F03D99168}">
  <dimension ref="B1:H7"/>
  <sheetViews>
    <sheetView workbookViewId="0">
      <selection activeCell="D12" sqref="D12"/>
    </sheetView>
  </sheetViews>
  <sheetFormatPr defaultRowHeight="14.5" x14ac:dyDescent="0.35"/>
  <sheetData>
    <row r="1" spans="2:8" ht="15" thickBot="1" x14ac:dyDescent="0.4"/>
    <row r="2" spans="2:8" ht="15" thickBot="1" x14ac:dyDescent="0.4">
      <c r="B2" s="253" t="s">
        <v>4149</v>
      </c>
      <c r="C2" s="254"/>
      <c r="D2" s="254"/>
      <c r="E2" s="254"/>
      <c r="F2" s="254"/>
      <c r="G2" s="254"/>
      <c r="H2" s="255"/>
    </row>
    <row r="3" spans="2:8" x14ac:dyDescent="0.35">
      <c r="B3" s="164"/>
      <c r="C3" s="52"/>
      <c r="D3" s="52"/>
      <c r="E3" s="52"/>
      <c r="F3" s="52"/>
      <c r="G3" s="52"/>
      <c r="H3" s="167"/>
    </row>
    <row r="4" spans="2:8" x14ac:dyDescent="0.35">
      <c r="B4" s="250" t="s">
        <v>4150</v>
      </c>
      <c r="C4" s="52"/>
      <c r="D4" s="52"/>
      <c r="E4" s="52"/>
      <c r="F4" s="52"/>
      <c r="G4" s="52"/>
      <c r="H4" s="167"/>
    </row>
    <row r="5" spans="2:8" x14ac:dyDescent="0.35">
      <c r="B5" s="164"/>
      <c r="C5" s="52"/>
      <c r="D5" s="52"/>
      <c r="E5" s="52"/>
      <c r="F5" s="52"/>
      <c r="G5" s="52"/>
      <c r="H5" s="167"/>
    </row>
    <row r="6" spans="2:8" x14ac:dyDescent="0.35">
      <c r="B6" s="250" t="s">
        <v>4151</v>
      </c>
      <c r="C6" s="52"/>
      <c r="D6" s="52"/>
      <c r="E6" s="52"/>
      <c r="F6" s="52"/>
      <c r="G6" s="52"/>
      <c r="H6" s="167"/>
    </row>
    <row r="7" spans="2:8" ht="15" thickBot="1" x14ac:dyDescent="0.4">
      <c r="B7" s="165"/>
      <c r="C7" s="251"/>
      <c r="D7" s="251"/>
      <c r="E7" s="251"/>
      <c r="F7" s="251"/>
      <c r="G7" s="251"/>
      <c r="H7" s="252"/>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3"/>
  <sheetViews>
    <sheetView zoomScale="63" workbookViewId="0">
      <selection activeCell="E24" sqref="E24"/>
    </sheetView>
  </sheetViews>
  <sheetFormatPr defaultRowHeight="14.5" x14ac:dyDescent="0.35"/>
  <cols>
    <col min="1" max="2" width="5.54296875" style="1" customWidth="1"/>
    <col min="3" max="3" width="19" style="1" customWidth="1"/>
    <col min="4" max="4" width="7" style="1" bestFit="1" customWidth="1"/>
    <col min="5" max="5" width="75.08984375" style="1" customWidth="1"/>
    <col min="6" max="6" width="14.36328125" style="1" bestFit="1" customWidth="1"/>
    <col min="7" max="7" width="11.81640625" style="1" customWidth="1"/>
    <col min="8" max="8" width="18.1796875" style="1" customWidth="1"/>
    <col min="9" max="9" width="15.81640625" style="1" bestFit="1" customWidth="1"/>
    <col min="10" max="10" width="18.7265625" style="1" bestFit="1" customWidth="1"/>
    <col min="11" max="11" width="50" style="1" customWidth="1"/>
    <col min="12" max="12" width="13" style="1" customWidth="1"/>
  </cols>
  <sheetData>
    <row r="1" spans="3:12" ht="19.5" customHeight="1" x14ac:dyDescent="0.35"/>
    <row r="2" spans="3:12" ht="18.5" x14ac:dyDescent="0.45">
      <c r="E2" s="14" t="s">
        <v>4102</v>
      </c>
    </row>
    <row r="3" spans="3:12" ht="33" customHeight="1" thickBot="1" x14ac:dyDescent="0.4"/>
    <row r="4" spans="3:12" x14ac:dyDescent="0.35">
      <c r="C4" s="2" t="s">
        <v>178</v>
      </c>
      <c r="D4" s="356">
        <v>8</v>
      </c>
      <c r="E4" s="357"/>
      <c r="F4" s="10"/>
      <c r="G4" s="2" t="s">
        <v>179</v>
      </c>
      <c r="H4" s="358"/>
      <c r="I4" s="360"/>
      <c r="J4" s="2" t="s">
        <v>180</v>
      </c>
      <c r="K4" s="135" t="s">
        <v>181</v>
      </c>
      <c r="L4" s="9"/>
    </row>
    <row r="5" spans="3:12" ht="15" thickBot="1" x14ac:dyDescent="0.4">
      <c r="C5" s="2" t="s">
        <v>182</v>
      </c>
      <c r="D5" s="361" t="s">
        <v>20</v>
      </c>
      <c r="E5" s="362"/>
      <c r="F5" s="10"/>
      <c r="G5" s="2" t="s">
        <v>64</v>
      </c>
      <c r="H5" s="363"/>
      <c r="I5" s="365"/>
      <c r="J5" s="2" t="s">
        <v>183</v>
      </c>
      <c r="K5" s="134" t="s">
        <v>184</v>
      </c>
      <c r="L5" s="9"/>
    </row>
    <row r="6" spans="3:12" ht="15" thickBot="1" x14ac:dyDescent="0.4">
      <c r="G6" s="2" t="s">
        <v>185</v>
      </c>
      <c r="H6" s="366" t="s">
        <v>186</v>
      </c>
      <c r="I6" s="368"/>
    </row>
    <row r="7" spans="3:12" x14ac:dyDescent="0.35">
      <c r="C7" s="35" t="s">
        <v>3362</v>
      </c>
      <c r="D7" s="355" t="s">
        <v>3363</v>
      </c>
      <c r="E7" s="355"/>
      <c r="G7" s="2"/>
      <c r="H7" s="284"/>
      <c r="I7" s="284"/>
    </row>
    <row r="8" spans="3:12" x14ac:dyDescent="0.35">
      <c r="C8" s="36"/>
      <c r="D8" s="355"/>
      <c r="E8" s="355"/>
      <c r="G8" s="2"/>
      <c r="H8" s="284"/>
      <c r="I8" s="284"/>
    </row>
    <row r="9" spans="3:12" x14ac:dyDescent="0.35">
      <c r="C9" s="35"/>
      <c r="D9" s="355"/>
      <c r="E9" s="355"/>
      <c r="G9" s="2"/>
      <c r="H9" s="284"/>
      <c r="I9" s="284"/>
    </row>
    <row r="10" spans="3:12" ht="15" thickBot="1" x14ac:dyDescent="0.4"/>
    <row r="11" spans="3:12" x14ac:dyDescent="0.35">
      <c r="C11" s="11" t="s">
        <v>187</v>
      </c>
      <c r="D11" s="12" t="s">
        <v>188</v>
      </c>
      <c r="E11" s="12" t="s">
        <v>189</v>
      </c>
      <c r="F11" s="12" t="s">
        <v>190</v>
      </c>
      <c r="G11" s="12" t="s">
        <v>191</v>
      </c>
      <c r="H11" s="12" t="s">
        <v>3307</v>
      </c>
      <c r="I11" s="12" t="s">
        <v>193</v>
      </c>
      <c r="J11" s="12" t="s">
        <v>194</v>
      </c>
      <c r="K11" s="13" t="s">
        <v>195</v>
      </c>
    </row>
    <row r="12" spans="3:12" x14ac:dyDescent="0.35">
      <c r="C12" s="3" t="str">
        <f t="shared" ref="C12:C13" si="0">_xlfn.CONCAT("FWA-",$D$4,"-",D12)</f>
        <v>FWA-8-1</v>
      </c>
      <c r="D12" s="4">
        <v>1</v>
      </c>
      <c r="E12" s="4" t="s">
        <v>3322</v>
      </c>
      <c r="F12" s="108">
        <v>12</v>
      </c>
      <c r="G12" s="4" t="s">
        <v>3309</v>
      </c>
      <c r="H12" s="4" t="s">
        <v>3323</v>
      </c>
      <c r="I12" s="131"/>
      <c r="J12" s="4" t="str">
        <f>IF(I12*F12=0,"",I12*F12)</f>
        <v/>
      </c>
      <c r="K12" s="5"/>
    </row>
    <row r="13" spans="3:12" ht="15" thickBot="1" x14ac:dyDescent="0.4">
      <c r="C13" s="6" t="str">
        <f t="shared" si="0"/>
        <v>FWA-8-2</v>
      </c>
      <c r="D13" s="7">
        <v>2</v>
      </c>
      <c r="E13" s="7" t="s">
        <v>3324</v>
      </c>
      <c r="F13" s="109">
        <v>12</v>
      </c>
      <c r="G13" s="7" t="s">
        <v>3309</v>
      </c>
      <c r="H13" s="7" t="s">
        <v>3323</v>
      </c>
      <c r="I13" s="132"/>
      <c r="J13" s="7" t="str">
        <f t="shared" ref="J13" si="1">IF(I13*F13=0,"",I13*F13)</f>
        <v/>
      </c>
      <c r="K13" s="8"/>
    </row>
  </sheetData>
  <mergeCells count="6">
    <mergeCell ref="D7:E9"/>
    <mergeCell ref="D4:E4"/>
    <mergeCell ref="H4:I4"/>
    <mergeCell ref="D5:E5"/>
    <mergeCell ref="H5:I5"/>
    <mergeCell ref="H6:I6"/>
  </mergeCell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9"/>
  <sheetViews>
    <sheetView zoomScale="54" workbookViewId="0">
      <selection activeCell="E14" sqref="E14"/>
    </sheetView>
  </sheetViews>
  <sheetFormatPr defaultRowHeight="14.5" x14ac:dyDescent="0.35"/>
  <cols>
    <col min="1" max="2" width="5.54296875" style="1" customWidth="1"/>
    <col min="3" max="3" width="19" style="1" customWidth="1"/>
    <col min="4" max="4" width="8.453125" style="1" customWidth="1"/>
    <col min="5" max="5" width="87.36328125" style="1" customWidth="1"/>
    <col min="6" max="6" width="15.08984375" style="1" bestFit="1" customWidth="1"/>
    <col min="7" max="7" width="11.81640625" style="1" customWidth="1"/>
    <col min="8" max="8" width="18.1796875" style="1" customWidth="1"/>
    <col min="9" max="9" width="15.81640625" style="1" bestFit="1" customWidth="1"/>
    <col min="10" max="10" width="19.6328125" style="1" bestFit="1" customWidth="1"/>
    <col min="11" max="11" width="50" style="1" customWidth="1"/>
    <col min="12" max="12" width="13" style="1" customWidth="1"/>
  </cols>
  <sheetData>
    <row r="1" spans="3:12" ht="19.5" customHeight="1" x14ac:dyDescent="0.35"/>
    <row r="2" spans="3:12" ht="18.5" x14ac:dyDescent="0.45">
      <c r="E2" s="14" t="s">
        <v>4102</v>
      </c>
    </row>
    <row r="3" spans="3:12" ht="33" customHeight="1" thickBot="1" x14ac:dyDescent="0.4"/>
    <row r="4" spans="3:12" x14ac:dyDescent="0.35">
      <c r="C4" s="2" t="s">
        <v>178</v>
      </c>
      <c r="D4" s="356">
        <v>9</v>
      </c>
      <c r="E4" s="357"/>
      <c r="F4" s="10"/>
      <c r="G4" s="2" t="s">
        <v>179</v>
      </c>
      <c r="H4" s="358"/>
      <c r="I4" s="360"/>
      <c r="J4" s="2" t="s">
        <v>180</v>
      </c>
      <c r="K4" s="135" t="s">
        <v>181</v>
      </c>
      <c r="L4" s="9"/>
    </row>
    <row r="5" spans="3:12" ht="15" thickBot="1" x14ac:dyDescent="0.4">
      <c r="C5" s="2" t="s">
        <v>182</v>
      </c>
      <c r="D5" s="361" t="s">
        <v>22</v>
      </c>
      <c r="E5" s="362"/>
      <c r="F5" s="10"/>
      <c r="G5" s="2" t="s">
        <v>64</v>
      </c>
      <c r="H5" s="363"/>
      <c r="I5" s="365"/>
      <c r="J5" s="2" t="s">
        <v>183</v>
      </c>
      <c r="K5" s="134" t="s">
        <v>184</v>
      </c>
      <c r="L5" s="9"/>
    </row>
    <row r="6" spans="3:12" ht="15" thickBot="1" x14ac:dyDescent="0.4">
      <c r="G6" s="2" t="s">
        <v>185</v>
      </c>
      <c r="H6" s="366" t="s">
        <v>186</v>
      </c>
      <c r="I6" s="368"/>
    </row>
    <row r="7" spans="3:12" x14ac:dyDescent="0.35">
      <c r="C7" s="35" t="s">
        <v>3362</v>
      </c>
      <c r="D7" s="355" t="s">
        <v>3363</v>
      </c>
      <c r="E7" s="355"/>
      <c r="G7" s="2"/>
      <c r="H7" s="284"/>
      <c r="I7" s="284"/>
    </row>
    <row r="8" spans="3:12" x14ac:dyDescent="0.35">
      <c r="C8" s="36"/>
      <c r="D8" s="355"/>
      <c r="E8" s="355"/>
      <c r="G8" s="2"/>
      <c r="H8" s="284"/>
      <c r="I8" s="284"/>
    </row>
    <row r="9" spans="3:12" x14ac:dyDescent="0.35">
      <c r="C9" s="35"/>
      <c r="D9" s="355"/>
      <c r="E9" s="355"/>
      <c r="G9" s="2"/>
      <c r="H9" s="284"/>
      <c r="I9" s="284"/>
    </row>
    <row r="10" spans="3:12" ht="15" thickBot="1" x14ac:dyDescent="0.4"/>
    <row r="11" spans="3:12" x14ac:dyDescent="0.35">
      <c r="C11" s="11" t="s">
        <v>187</v>
      </c>
      <c r="D11" s="12" t="s">
        <v>188</v>
      </c>
      <c r="E11" s="12" t="s">
        <v>189</v>
      </c>
      <c r="F11" s="12" t="s">
        <v>190</v>
      </c>
      <c r="G11" s="12" t="s">
        <v>191</v>
      </c>
      <c r="H11" s="12" t="s">
        <v>3325</v>
      </c>
      <c r="I11" s="12" t="s">
        <v>193</v>
      </c>
      <c r="J11" s="12" t="s">
        <v>194</v>
      </c>
      <c r="K11" s="13" t="s">
        <v>195</v>
      </c>
    </row>
    <row r="12" spans="3:12" ht="58" x14ac:dyDescent="0.35">
      <c r="C12" s="3" t="str">
        <f t="shared" ref="C12:C19" si="0">_xlfn.CONCAT("FWA-",$D$4,"-",D12)</f>
        <v>FWA-9-1</v>
      </c>
      <c r="D12" s="4">
        <v>1</v>
      </c>
      <c r="E12" s="4" t="s">
        <v>3326</v>
      </c>
      <c r="F12" s="108">
        <v>120</v>
      </c>
      <c r="G12" s="4" t="s">
        <v>3309</v>
      </c>
      <c r="H12" s="108" t="s">
        <v>3327</v>
      </c>
      <c r="I12" s="131"/>
      <c r="J12" s="4" t="str">
        <f>IF(I12*F12=0,"",I12*F12)</f>
        <v/>
      </c>
      <c r="K12" s="15" t="s">
        <v>3897</v>
      </c>
    </row>
    <row r="13" spans="3:12" ht="58" x14ac:dyDescent="0.35">
      <c r="C13" s="3" t="str">
        <f t="shared" si="0"/>
        <v>FWA-9-2</v>
      </c>
      <c r="D13" s="4">
        <v>2</v>
      </c>
      <c r="E13" s="4" t="s">
        <v>3328</v>
      </c>
      <c r="F13" s="108">
        <v>120</v>
      </c>
      <c r="G13" s="4" t="s">
        <v>3309</v>
      </c>
      <c r="H13" s="108" t="s">
        <v>3327</v>
      </c>
      <c r="I13" s="131"/>
      <c r="J13" s="4" t="str">
        <f t="shared" ref="J13:J19" si="1">IF(I13*F13=0,"",I13*F13)</f>
        <v/>
      </c>
      <c r="K13" s="15" t="s">
        <v>3897</v>
      </c>
    </row>
    <row r="14" spans="3:12" ht="58" x14ac:dyDescent="0.35">
      <c r="C14" s="3" t="str">
        <f t="shared" si="0"/>
        <v>FWA-9-3</v>
      </c>
      <c r="D14" s="4">
        <v>3</v>
      </c>
      <c r="E14" s="111" t="s">
        <v>3329</v>
      </c>
      <c r="F14" s="108">
        <v>150</v>
      </c>
      <c r="G14" s="4" t="s">
        <v>3312</v>
      </c>
      <c r="H14" s="108" t="s">
        <v>3327</v>
      </c>
      <c r="I14" s="131"/>
      <c r="J14" s="4" t="str">
        <f t="shared" si="1"/>
        <v/>
      </c>
      <c r="K14" s="15" t="s">
        <v>3897</v>
      </c>
    </row>
    <row r="15" spans="3:12" ht="58" x14ac:dyDescent="0.35">
      <c r="C15" s="3" t="str">
        <f t="shared" si="0"/>
        <v>FWA-9-4</v>
      </c>
      <c r="D15" s="4">
        <v>4</v>
      </c>
      <c r="E15" s="111" t="s">
        <v>3330</v>
      </c>
      <c r="F15" s="108">
        <v>150</v>
      </c>
      <c r="G15" s="4" t="s">
        <v>3312</v>
      </c>
      <c r="H15" s="108" t="s">
        <v>3327</v>
      </c>
      <c r="I15" s="131"/>
      <c r="J15" s="4" t="str">
        <f t="shared" si="1"/>
        <v/>
      </c>
      <c r="K15" s="15" t="s">
        <v>3897</v>
      </c>
    </row>
    <row r="16" spans="3:12" x14ac:dyDescent="0.35">
      <c r="C16" s="3" t="str">
        <f t="shared" si="0"/>
        <v>FWA-9-5</v>
      </c>
      <c r="D16" s="4">
        <v>5</v>
      </c>
      <c r="E16" s="4" t="s">
        <v>3331</v>
      </c>
      <c r="F16" s="108">
        <v>20</v>
      </c>
      <c r="G16" s="4" t="s">
        <v>3309</v>
      </c>
      <c r="H16" s="108" t="s">
        <v>3327</v>
      </c>
      <c r="I16" s="131"/>
      <c r="J16" s="4" t="str">
        <f t="shared" si="1"/>
        <v/>
      </c>
      <c r="K16" s="16" t="s">
        <v>3332</v>
      </c>
    </row>
    <row r="17" spans="3:11" x14ac:dyDescent="0.35">
      <c r="C17" s="3" t="str">
        <f t="shared" si="0"/>
        <v>FWA-9-6</v>
      </c>
      <c r="D17" s="4">
        <v>6</v>
      </c>
      <c r="E17" s="4" t="s">
        <v>3333</v>
      </c>
      <c r="F17" s="108">
        <v>30</v>
      </c>
      <c r="G17" s="4" t="s">
        <v>3312</v>
      </c>
      <c r="H17" s="108" t="s">
        <v>3327</v>
      </c>
      <c r="I17" s="131"/>
      <c r="J17" s="4" t="str">
        <f t="shared" si="1"/>
        <v/>
      </c>
      <c r="K17" s="16" t="s">
        <v>3332</v>
      </c>
    </row>
    <row r="18" spans="3:11" x14ac:dyDescent="0.35">
      <c r="C18" s="3" t="str">
        <f t="shared" si="0"/>
        <v>FWA-9-7</v>
      </c>
      <c r="D18" s="4">
        <v>7</v>
      </c>
      <c r="E18" s="4" t="s">
        <v>3334</v>
      </c>
      <c r="F18" s="108">
        <v>20</v>
      </c>
      <c r="G18" s="4" t="s">
        <v>3309</v>
      </c>
      <c r="H18" s="108" t="s">
        <v>3327</v>
      </c>
      <c r="I18" s="131"/>
      <c r="J18" s="4" t="str">
        <f t="shared" si="1"/>
        <v/>
      </c>
      <c r="K18" s="16" t="s">
        <v>3332</v>
      </c>
    </row>
    <row r="19" spans="3:11" ht="15" thickBot="1" x14ac:dyDescent="0.4">
      <c r="C19" s="6" t="str">
        <f t="shared" si="0"/>
        <v>FWA-9-8</v>
      </c>
      <c r="D19" s="7">
        <v>8</v>
      </c>
      <c r="E19" s="7" t="s">
        <v>3335</v>
      </c>
      <c r="F19" s="109">
        <v>25</v>
      </c>
      <c r="G19" s="7" t="s">
        <v>3312</v>
      </c>
      <c r="H19" s="109" t="s">
        <v>3327</v>
      </c>
      <c r="I19" s="132"/>
      <c r="J19" s="7" t="str">
        <f t="shared" si="1"/>
        <v/>
      </c>
      <c r="K19" s="17" t="s">
        <v>3332</v>
      </c>
    </row>
  </sheetData>
  <mergeCells count="6">
    <mergeCell ref="D7:E9"/>
    <mergeCell ref="D4:E4"/>
    <mergeCell ref="H4:I4"/>
    <mergeCell ref="D5:E5"/>
    <mergeCell ref="H5:I5"/>
    <mergeCell ref="H6:I6"/>
  </mergeCells>
  <pageMargins left="0.7" right="0.7" top="0.75" bottom="0.75" header="0.3" footer="0.3"/>
  <pageSetup orientation="portrait" verticalDpi="0"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5"/>
  <sheetViews>
    <sheetView zoomScale="53" workbookViewId="0">
      <selection activeCell="E16" sqref="E16"/>
    </sheetView>
  </sheetViews>
  <sheetFormatPr defaultRowHeight="14.5" x14ac:dyDescent="0.35"/>
  <cols>
    <col min="1" max="2" width="5.54296875" style="1" customWidth="1"/>
    <col min="3" max="3" width="19" style="1" customWidth="1"/>
    <col min="4" max="4" width="6.90625" style="1" bestFit="1" customWidth="1"/>
    <col min="5" max="5" width="88.54296875" style="1" customWidth="1"/>
    <col min="6" max="6" width="17.1796875" style="1" customWidth="1"/>
    <col min="7" max="7" width="12.90625" style="1" bestFit="1" customWidth="1"/>
    <col min="8" max="8" width="22.81640625" style="1" customWidth="1"/>
    <col min="9" max="9" width="15.81640625" style="1" bestFit="1" customWidth="1"/>
    <col min="10" max="10" width="18.7265625" style="1" bestFit="1" customWidth="1"/>
    <col min="11" max="11" width="50" style="1" customWidth="1"/>
    <col min="12" max="12" width="13" style="1" customWidth="1"/>
  </cols>
  <sheetData>
    <row r="1" spans="3:12" ht="19.5" customHeight="1" x14ac:dyDescent="0.35"/>
    <row r="2" spans="3:12" ht="18.5" x14ac:dyDescent="0.45">
      <c r="E2" s="14" t="s">
        <v>4102</v>
      </c>
    </row>
    <row r="3" spans="3:12" ht="33" customHeight="1" thickBot="1" x14ac:dyDescent="0.4"/>
    <row r="4" spans="3:12" x14ac:dyDescent="0.35">
      <c r="C4" s="2" t="s">
        <v>178</v>
      </c>
      <c r="D4" s="356">
        <v>10</v>
      </c>
      <c r="E4" s="357"/>
      <c r="F4" s="10"/>
      <c r="G4" s="2" t="s">
        <v>179</v>
      </c>
      <c r="H4" s="358"/>
      <c r="I4" s="360"/>
      <c r="J4" s="2" t="s">
        <v>180</v>
      </c>
      <c r="K4" s="135" t="s">
        <v>181</v>
      </c>
      <c r="L4" s="9"/>
    </row>
    <row r="5" spans="3:12" ht="15" thickBot="1" x14ac:dyDescent="0.4">
      <c r="C5" s="2" t="s">
        <v>182</v>
      </c>
      <c r="D5" s="361" t="s">
        <v>24</v>
      </c>
      <c r="E5" s="362"/>
      <c r="F5" s="10"/>
      <c r="G5" s="2" t="s">
        <v>64</v>
      </c>
      <c r="H5" s="363"/>
      <c r="I5" s="365"/>
      <c r="J5" s="2" t="s">
        <v>183</v>
      </c>
      <c r="K5" s="134" t="s">
        <v>184</v>
      </c>
      <c r="L5" s="9"/>
    </row>
    <row r="6" spans="3:12" ht="15" thickBot="1" x14ac:dyDescent="0.4">
      <c r="G6" s="2" t="s">
        <v>185</v>
      </c>
      <c r="H6" s="366" t="s">
        <v>186</v>
      </c>
      <c r="I6" s="368"/>
    </row>
    <row r="7" spans="3:12" x14ac:dyDescent="0.35">
      <c r="C7" s="35" t="s">
        <v>3362</v>
      </c>
      <c r="D7" s="355" t="s">
        <v>3363</v>
      </c>
      <c r="E7" s="355"/>
      <c r="G7" s="2"/>
      <c r="H7" s="284"/>
      <c r="I7" s="284"/>
    </row>
    <row r="8" spans="3:12" x14ac:dyDescent="0.35">
      <c r="C8" s="36"/>
      <c r="D8" s="355"/>
      <c r="E8" s="355"/>
      <c r="G8" s="2"/>
      <c r="H8" s="284"/>
      <c r="I8" s="284"/>
    </row>
    <row r="9" spans="3:12" x14ac:dyDescent="0.35">
      <c r="C9" s="35"/>
      <c r="D9" s="355"/>
      <c r="E9" s="355"/>
      <c r="G9" s="2"/>
      <c r="H9" s="284"/>
      <c r="I9" s="284"/>
    </row>
    <row r="10" spans="3:12" ht="15" thickBot="1" x14ac:dyDescent="0.4"/>
    <row r="11" spans="3:12" x14ac:dyDescent="0.35">
      <c r="C11" s="11" t="s">
        <v>187</v>
      </c>
      <c r="D11" s="12" t="s">
        <v>188</v>
      </c>
      <c r="E11" s="12" t="s">
        <v>189</v>
      </c>
      <c r="F11" s="12" t="s">
        <v>190</v>
      </c>
      <c r="G11" s="12" t="s">
        <v>191</v>
      </c>
      <c r="H11" s="12" t="s">
        <v>3307</v>
      </c>
      <c r="I11" s="12" t="s">
        <v>193</v>
      </c>
      <c r="J11" s="12" t="s">
        <v>194</v>
      </c>
      <c r="K11" s="13" t="s">
        <v>195</v>
      </c>
    </row>
    <row r="12" spans="3:12" x14ac:dyDescent="0.35">
      <c r="C12" s="3" t="str">
        <f t="shared" ref="C12:C25" si="0">_xlfn.CONCAT("FWA-",$D$4,"-",D12)</f>
        <v>FWA-10-1</v>
      </c>
      <c r="D12" s="4">
        <v>1</v>
      </c>
      <c r="E12" s="4" t="s">
        <v>3336</v>
      </c>
      <c r="F12" s="108">
        <v>12</v>
      </c>
      <c r="G12" s="4" t="s">
        <v>3309</v>
      </c>
      <c r="H12" s="4" t="s">
        <v>3341</v>
      </c>
      <c r="I12" s="131"/>
      <c r="J12" s="4" t="str">
        <f>IF(I12*F12=0,"",I12*F12)</f>
        <v/>
      </c>
      <c r="K12" s="5" t="s">
        <v>3337</v>
      </c>
    </row>
    <row r="13" spans="3:12" x14ac:dyDescent="0.35">
      <c r="C13" s="3" t="str">
        <f t="shared" si="0"/>
        <v>FWA-10-2</v>
      </c>
      <c r="D13" s="4">
        <v>2</v>
      </c>
      <c r="E13" s="4" t="s">
        <v>3338</v>
      </c>
      <c r="F13" s="108">
        <v>10</v>
      </c>
      <c r="G13" s="4" t="s">
        <v>3309</v>
      </c>
      <c r="H13" s="4" t="s">
        <v>3341</v>
      </c>
      <c r="I13" s="131"/>
      <c r="J13" s="4" t="str">
        <f t="shared" ref="J13:J25" si="1">IF(I13*F13=0,"",I13*F13)</f>
        <v/>
      </c>
      <c r="K13" s="5" t="s">
        <v>3339</v>
      </c>
    </row>
    <row r="14" spans="3:12" x14ac:dyDescent="0.35">
      <c r="C14" s="3" t="str">
        <f t="shared" si="0"/>
        <v>FWA-10-3</v>
      </c>
      <c r="D14" s="4">
        <v>3</v>
      </c>
      <c r="E14" s="4" t="s">
        <v>3340</v>
      </c>
      <c r="F14" s="108">
        <v>20</v>
      </c>
      <c r="G14" s="4" t="s">
        <v>3309</v>
      </c>
      <c r="H14" s="4" t="s">
        <v>3341</v>
      </c>
      <c r="I14" s="131"/>
      <c r="J14" s="4" t="str">
        <f t="shared" si="1"/>
        <v/>
      </c>
      <c r="K14" s="5" t="s">
        <v>3342</v>
      </c>
    </row>
    <row r="15" spans="3:12" x14ac:dyDescent="0.35">
      <c r="C15" s="3" t="str">
        <f t="shared" si="0"/>
        <v>FWA-10-4</v>
      </c>
      <c r="D15" s="4">
        <v>4</v>
      </c>
      <c r="E15" s="4" t="s">
        <v>3343</v>
      </c>
      <c r="F15" s="108">
        <v>30</v>
      </c>
      <c r="G15" s="4" t="s">
        <v>3312</v>
      </c>
      <c r="H15" s="4" t="s">
        <v>3835</v>
      </c>
      <c r="I15" s="131"/>
      <c r="J15" s="4" t="str">
        <f t="shared" si="1"/>
        <v/>
      </c>
      <c r="K15" s="5" t="s">
        <v>3344</v>
      </c>
    </row>
    <row r="16" spans="3:12" x14ac:dyDescent="0.35">
      <c r="C16" s="3" t="str">
        <f t="shared" si="0"/>
        <v>FWA-10-5</v>
      </c>
      <c r="D16" s="4">
        <v>5</v>
      </c>
      <c r="E16" s="4" t="s">
        <v>3345</v>
      </c>
      <c r="F16" s="108">
        <v>20</v>
      </c>
      <c r="G16" s="4" t="s">
        <v>3312</v>
      </c>
      <c r="H16" s="4" t="s">
        <v>3836</v>
      </c>
      <c r="I16" s="131"/>
      <c r="J16" s="4" t="str">
        <f t="shared" si="1"/>
        <v/>
      </c>
      <c r="K16" s="5" t="s">
        <v>3344</v>
      </c>
    </row>
    <row r="17" spans="3:11" x14ac:dyDescent="0.35">
      <c r="C17" s="3" t="str">
        <f t="shared" si="0"/>
        <v>FWA-10-6</v>
      </c>
      <c r="D17" s="4">
        <v>6</v>
      </c>
      <c r="E17" s="4" t="s">
        <v>3346</v>
      </c>
      <c r="F17" s="108">
        <v>20</v>
      </c>
      <c r="G17" s="4" t="s">
        <v>3312</v>
      </c>
      <c r="H17" s="4" t="s">
        <v>3835</v>
      </c>
      <c r="I17" s="131"/>
      <c r="J17" s="4" t="str">
        <f t="shared" si="1"/>
        <v/>
      </c>
      <c r="K17" s="5" t="s">
        <v>3344</v>
      </c>
    </row>
    <row r="18" spans="3:11" x14ac:dyDescent="0.35">
      <c r="C18" s="3" t="str">
        <f t="shared" si="0"/>
        <v>FWA-10-7</v>
      </c>
      <c r="D18" s="4">
        <v>7</v>
      </c>
      <c r="E18" s="4" t="s">
        <v>3347</v>
      </c>
      <c r="F18" s="108">
        <v>8</v>
      </c>
      <c r="G18" s="4" t="s">
        <v>3309</v>
      </c>
      <c r="H18" s="4" t="s">
        <v>3837</v>
      </c>
      <c r="I18" s="131"/>
      <c r="J18" s="4" t="str">
        <f t="shared" si="1"/>
        <v/>
      </c>
      <c r="K18" s="5" t="s">
        <v>3348</v>
      </c>
    </row>
    <row r="19" spans="3:11" x14ac:dyDescent="0.35">
      <c r="C19" s="3" t="str">
        <f t="shared" si="0"/>
        <v>FWA-10-8</v>
      </c>
      <c r="D19" s="4">
        <v>8</v>
      </c>
      <c r="E19" s="4" t="s">
        <v>3349</v>
      </c>
      <c r="F19" s="108">
        <v>12</v>
      </c>
      <c r="G19" s="4" t="s">
        <v>3312</v>
      </c>
      <c r="H19" s="4" t="s">
        <v>3838</v>
      </c>
      <c r="I19" s="131"/>
      <c r="J19" s="4" t="str">
        <f t="shared" si="1"/>
        <v/>
      </c>
      <c r="K19" s="5" t="s">
        <v>3350</v>
      </c>
    </row>
    <row r="20" spans="3:11" x14ac:dyDescent="0.35">
      <c r="C20" s="3" t="str">
        <f t="shared" si="0"/>
        <v>FWA-10-9</v>
      </c>
      <c r="D20" s="4">
        <v>9</v>
      </c>
      <c r="E20" s="4" t="s">
        <v>3351</v>
      </c>
      <c r="F20" s="108">
        <v>12</v>
      </c>
      <c r="G20" s="4" t="s">
        <v>3309</v>
      </c>
      <c r="H20" s="4" t="s">
        <v>3341</v>
      </c>
      <c r="I20" s="131"/>
      <c r="J20" s="4" t="str">
        <f t="shared" si="1"/>
        <v/>
      </c>
      <c r="K20" s="5" t="s">
        <v>3352</v>
      </c>
    </row>
    <row r="21" spans="3:11" x14ac:dyDescent="0.35">
      <c r="C21" s="3" t="str">
        <f t="shared" si="0"/>
        <v>FWA-10-10</v>
      </c>
      <c r="D21" s="4">
        <v>10</v>
      </c>
      <c r="E21" s="4" t="s">
        <v>3353</v>
      </c>
      <c r="F21" s="108">
        <v>12</v>
      </c>
      <c r="G21" s="4" t="s">
        <v>3309</v>
      </c>
      <c r="H21" s="4" t="s">
        <v>3839</v>
      </c>
      <c r="I21" s="131"/>
      <c r="J21" s="4" t="str">
        <f t="shared" si="1"/>
        <v/>
      </c>
      <c r="K21" s="5" t="s">
        <v>3352</v>
      </c>
    </row>
    <row r="22" spans="3:11" x14ac:dyDescent="0.35">
      <c r="C22" s="3" t="str">
        <f t="shared" si="0"/>
        <v>FWA-10-11</v>
      </c>
      <c r="D22" s="4">
        <v>11</v>
      </c>
      <c r="E22" s="4" t="s">
        <v>3354</v>
      </c>
      <c r="F22" s="108">
        <v>20</v>
      </c>
      <c r="G22" s="4" t="s">
        <v>3312</v>
      </c>
      <c r="H22" s="4" t="s">
        <v>3840</v>
      </c>
      <c r="I22" s="131"/>
      <c r="J22" s="4" t="str">
        <f t="shared" si="1"/>
        <v/>
      </c>
      <c r="K22" s="5" t="s">
        <v>3355</v>
      </c>
    </row>
    <row r="23" spans="3:11" x14ac:dyDescent="0.35">
      <c r="C23" s="3" t="str">
        <f t="shared" si="0"/>
        <v>FWA-10-12</v>
      </c>
      <c r="D23" s="4">
        <v>12</v>
      </c>
      <c r="E23" s="4" t="s">
        <v>3356</v>
      </c>
      <c r="F23" s="108">
        <v>24</v>
      </c>
      <c r="G23" s="4" t="s">
        <v>3309</v>
      </c>
      <c r="H23" s="4" t="s">
        <v>3341</v>
      </c>
      <c r="I23" s="131"/>
      <c r="J23" s="4" t="str">
        <f t="shared" si="1"/>
        <v/>
      </c>
      <c r="K23" s="5" t="s">
        <v>3357</v>
      </c>
    </row>
    <row r="24" spans="3:11" x14ac:dyDescent="0.35">
      <c r="C24" s="3" t="str">
        <f t="shared" si="0"/>
        <v>FWA-10-13</v>
      </c>
      <c r="D24" s="4">
        <v>13</v>
      </c>
      <c r="E24" s="4" t="s">
        <v>3358</v>
      </c>
      <c r="F24" s="108">
        <v>30</v>
      </c>
      <c r="G24" s="4" t="s">
        <v>3312</v>
      </c>
      <c r="H24" s="4" t="s">
        <v>3841</v>
      </c>
      <c r="I24" s="131"/>
      <c r="J24" s="4" t="str">
        <f t="shared" si="1"/>
        <v/>
      </c>
      <c r="K24" s="5" t="s">
        <v>3359</v>
      </c>
    </row>
    <row r="25" spans="3:11" ht="15" thickBot="1" x14ac:dyDescent="0.4">
      <c r="C25" s="6" t="str">
        <f t="shared" si="0"/>
        <v>FWA-10-14</v>
      </c>
      <c r="D25" s="7">
        <v>14</v>
      </c>
      <c r="E25" s="7" t="s">
        <v>3360</v>
      </c>
      <c r="F25" s="109">
        <v>8</v>
      </c>
      <c r="G25" s="7" t="s">
        <v>3309</v>
      </c>
      <c r="H25" s="7" t="s">
        <v>3341</v>
      </c>
      <c r="I25" s="132"/>
      <c r="J25" s="7" t="str">
        <f t="shared" si="1"/>
        <v/>
      </c>
      <c r="K25" s="8" t="s">
        <v>3348</v>
      </c>
    </row>
  </sheetData>
  <mergeCells count="6">
    <mergeCell ref="D7:E9"/>
    <mergeCell ref="D4:E4"/>
    <mergeCell ref="H4:I4"/>
    <mergeCell ref="D5:E5"/>
    <mergeCell ref="H5:I5"/>
    <mergeCell ref="H6:I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60860-D4AE-4C48-ACCD-45F09DF8435A}">
  <sheetPr>
    <tabColor theme="7"/>
  </sheetPr>
  <dimension ref="A1:U186"/>
  <sheetViews>
    <sheetView topLeftCell="A85" workbookViewId="0">
      <selection activeCell="L2" sqref="L2"/>
    </sheetView>
  </sheetViews>
  <sheetFormatPr defaultRowHeight="14.5" x14ac:dyDescent="0.35"/>
  <sheetData>
    <row r="1" spans="1:21" ht="113.25" customHeight="1" x14ac:dyDescent="0.35">
      <c r="B1" s="351" t="s">
        <v>59</v>
      </c>
      <c r="C1" s="351"/>
      <c r="D1" s="351"/>
      <c r="E1" s="351"/>
      <c r="F1" s="351"/>
      <c r="G1" s="351"/>
      <c r="H1" s="351"/>
      <c r="I1" s="351"/>
      <c r="J1" s="351"/>
      <c r="K1" s="351"/>
      <c r="L1" s="351"/>
      <c r="M1" s="351"/>
      <c r="N1" s="351"/>
      <c r="O1" s="351"/>
      <c r="P1" s="351"/>
      <c r="Q1" s="351"/>
      <c r="R1" s="351"/>
      <c r="S1" s="351"/>
      <c r="T1" s="351"/>
    </row>
    <row r="2" spans="1:21" x14ac:dyDescent="0.35">
      <c r="A2" s="193"/>
      <c r="B2" s="92"/>
      <c r="C2" s="193"/>
      <c r="D2" s="193"/>
      <c r="E2" s="193"/>
      <c r="F2" s="193"/>
      <c r="G2" s="193"/>
      <c r="H2" s="193"/>
      <c r="I2" s="193"/>
      <c r="J2" s="193"/>
      <c r="K2" s="193"/>
      <c r="L2" s="193"/>
      <c r="M2" s="193"/>
      <c r="N2" s="193"/>
      <c r="O2" s="193"/>
      <c r="P2" s="193"/>
      <c r="Q2" s="193"/>
      <c r="R2" s="193"/>
      <c r="S2" s="193"/>
      <c r="T2" s="193"/>
      <c r="U2" s="193"/>
    </row>
    <row r="3" spans="1:21" ht="21" x14ac:dyDescent="0.5">
      <c r="A3" s="193"/>
      <c r="B3" s="67"/>
      <c r="C3" s="310" t="s">
        <v>60</v>
      </c>
      <c r="D3" s="310"/>
      <c r="E3" s="310"/>
      <c r="F3" s="310"/>
      <c r="G3" s="310"/>
      <c r="H3" s="310"/>
      <c r="I3" s="310"/>
      <c r="J3" s="310"/>
      <c r="K3" s="310"/>
      <c r="L3" s="310"/>
      <c r="M3" s="310"/>
      <c r="N3" s="310"/>
      <c r="O3" s="310"/>
      <c r="P3" s="310"/>
      <c r="Q3" s="310"/>
      <c r="R3" s="310"/>
      <c r="S3" s="310"/>
      <c r="T3" s="310"/>
      <c r="U3" s="193"/>
    </row>
    <row r="4" spans="1:21" x14ac:dyDescent="0.35">
      <c r="A4" s="193"/>
      <c r="B4" s="67"/>
      <c r="C4" s="311"/>
      <c r="D4" s="311"/>
      <c r="E4" s="311"/>
      <c r="F4" s="311"/>
      <c r="G4" s="311"/>
      <c r="H4" s="311"/>
      <c r="I4" s="311"/>
      <c r="J4" s="311"/>
      <c r="K4" s="311"/>
      <c r="L4" s="311"/>
      <c r="M4" s="311"/>
      <c r="N4" s="311"/>
      <c r="O4" s="92"/>
      <c r="P4" s="92"/>
      <c r="Q4" s="92"/>
      <c r="R4" s="193"/>
      <c r="S4" s="193"/>
      <c r="T4" s="193"/>
      <c r="U4" s="193"/>
    </row>
    <row r="5" spans="1:21" x14ac:dyDescent="0.35">
      <c r="A5" s="193"/>
      <c r="B5" s="67"/>
      <c r="C5" s="194"/>
      <c r="D5" s="193"/>
      <c r="E5" s="194"/>
      <c r="F5" s="194"/>
      <c r="G5" s="92"/>
      <c r="H5" s="92"/>
      <c r="I5" s="92"/>
      <c r="J5" s="92"/>
      <c r="K5" s="92"/>
      <c r="L5" s="92"/>
      <c r="M5" s="92"/>
      <c r="N5" s="92"/>
      <c r="O5" s="92"/>
      <c r="P5" s="92"/>
      <c r="Q5" s="92"/>
      <c r="R5" s="193"/>
      <c r="S5" s="193"/>
      <c r="T5" s="193"/>
      <c r="U5" s="193"/>
    </row>
    <row r="6" spans="1:21" x14ac:dyDescent="0.35">
      <c r="A6" s="193"/>
      <c r="B6" s="93">
        <v>1</v>
      </c>
      <c r="C6" s="92" t="s">
        <v>61</v>
      </c>
      <c r="D6" s="94"/>
      <c r="E6" s="94"/>
      <c r="F6" s="312" t="s">
        <v>62</v>
      </c>
      <c r="G6" s="312"/>
      <c r="H6" s="312"/>
      <c r="I6" s="312"/>
      <c r="J6" s="312"/>
      <c r="K6" s="312"/>
      <c r="L6" s="312"/>
      <c r="M6" s="312"/>
      <c r="N6" s="312"/>
      <c r="O6" s="92"/>
      <c r="P6" s="68"/>
      <c r="Q6" s="68"/>
      <c r="R6" s="82" t="s">
        <v>63</v>
      </c>
      <c r="S6" s="313" t="s">
        <v>62</v>
      </c>
      <c r="T6" s="313"/>
      <c r="U6" s="193"/>
    </row>
    <row r="7" spans="1:21" x14ac:dyDescent="0.35">
      <c r="A7" s="193"/>
      <c r="B7" s="95">
        <v>2</v>
      </c>
      <c r="C7" s="92" t="s">
        <v>64</v>
      </c>
      <c r="D7" s="94"/>
      <c r="E7" s="196"/>
      <c r="F7" s="198" t="s">
        <v>62</v>
      </c>
      <c r="G7" s="198" t="s">
        <v>62</v>
      </c>
      <c r="H7" s="198" t="s">
        <v>62</v>
      </c>
      <c r="I7" s="198" t="s">
        <v>62</v>
      </c>
      <c r="J7" s="198" t="s">
        <v>62</v>
      </c>
      <c r="K7" s="198" t="s">
        <v>62</v>
      </c>
      <c r="L7" s="198" t="s">
        <v>62</v>
      </c>
      <c r="M7" s="198" t="s">
        <v>62</v>
      </c>
      <c r="N7" s="198" t="s">
        <v>62</v>
      </c>
      <c r="O7" s="92"/>
      <c r="P7" s="193"/>
      <c r="Q7" s="193"/>
      <c r="R7" s="193"/>
      <c r="S7" s="314" t="s">
        <v>65</v>
      </c>
      <c r="T7" s="314"/>
      <c r="U7" s="193"/>
    </row>
    <row r="8" spans="1:21" x14ac:dyDescent="0.35">
      <c r="A8" s="193"/>
      <c r="B8" s="95">
        <v>3</v>
      </c>
      <c r="C8" s="92" t="s">
        <v>66</v>
      </c>
      <c r="D8" s="94"/>
      <c r="E8" s="94"/>
      <c r="F8" s="309" t="s">
        <v>62</v>
      </c>
      <c r="G8" s="309"/>
      <c r="H8" s="309"/>
      <c r="I8" s="309"/>
      <c r="J8" s="309"/>
      <c r="K8" s="309"/>
      <c r="L8" s="96" t="s">
        <v>62</v>
      </c>
      <c r="M8" s="96" t="s">
        <v>62</v>
      </c>
      <c r="N8" s="96" t="s">
        <v>62</v>
      </c>
      <c r="O8" s="92"/>
      <c r="P8" s="68"/>
      <c r="Q8" s="68"/>
      <c r="R8" s="69"/>
      <c r="S8" s="315"/>
      <c r="T8" s="315"/>
      <c r="U8" s="193"/>
    </row>
    <row r="9" spans="1:21" x14ac:dyDescent="0.35">
      <c r="A9" s="193"/>
      <c r="B9" s="95">
        <v>4</v>
      </c>
      <c r="C9" s="92" t="s">
        <v>67</v>
      </c>
      <c r="D9" s="94"/>
      <c r="E9" s="94"/>
      <c r="F9" s="312" t="s">
        <v>62</v>
      </c>
      <c r="G9" s="312"/>
      <c r="H9" s="312"/>
      <c r="I9" s="312"/>
      <c r="J9" s="312"/>
      <c r="K9" s="312"/>
      <c r="L9" s="96" t="s">
        <v>62</v>
      </c>
      <c r="M9" s="96" t="s">
        <v>62</v>
      </c>
      <c r="N9" s="96" t="s">
        <v>62</v>
      </c>
      <c r="O9" s="92"/>
      <c r="P9" s="92"/>
      <c r="Q9" s="92"/>
      <c r="R9" s="193"/>
      <c r="S9" s="193"/>
      <c r="T9" s="193"/>
      <c r="U9" s="193"/>
    </row>
    <row r="10" spans="1:21" x14ac:dyDescent="0.35">
      <c r="A10" s="193"/>
      <c r="B10" s="67"/>
      <c r="C10" s="193"/>
      <c r="D10" s="193"/>
      <c r="E10" s="193"/>
      <c r="F10" s="194"/>
      <c r="G10" s="92"/>
      <c r="H10" s="92"/>
      <c r="I10" s="92"/>
      <c r="J10" s="92"/>
      <c r="K10" s="92"/>
      <c r="L10" s="92"/>
      <c r="M10" s="92"/>
      <c r="N10" s="92"/>
      <c r="O10" s="92"/>
      <c r="P10" s="92"/>
      <c r="Q10" s="92"/>
      <c r="R10" s="193"/>
      <c r="S10" s="193"/>
      <c r="T10" s="193"/>
      <c r="U10" s="193"/>
    </row>
    <row r="11" spans="1:21" x14ac:dyDescent="0.35">
      <c r="A11" s="193"/>
      <c r="B11" s="67"/>
      <c r="C11" s="193"/>
      <c r="D11" s="193"/>
      <c r="E11" s="193"/>
      <c r="F11" s="194"/>
      <c r="G11" s="92"/>
      <c r="H11" s="92"/>
      <c r="I11" s="92"/>
      <c r="J11" s="92"/>
      <c r="K11" s="92"/>
      <c r="L11" s="92"/>
      <c r="M11" s="92"/>
      <c r="N11" s="92"/>
      <c r="O11" s="92"/>
      <c r="P11" s="92"/>
      <c r="Q11" s="92"/>
      <c r="R11" s="193"/>
      <c r="S11" s="193"/>
      <c r="T11" s="193"/>
      <c r="U11" s="193"/>
    </row>
    <row r="12" spans="1:21" x14ac:dyDescent="0.35">
      <c r="A12" s="193"/>
      <c r="B12" s="93">
        <v>5</v>
      </c>
      <c r="C12" s="193"/>
      <c r="D12" s="193"/>
      <c r="E12" s="97" t="s">
        <v>68</v>
      </c>
      <c r="F12" s="316" t="s">
        <v>62</v>
      </c>
      <c r="G12" s="316"/>
      <c r="H12" s="316"/>
      <c r="I12" s="316"/>
      <c r="J12" s="316"/>
      <c r="K12" s="316"/>
      <c r="L12" s="92"/>
      <c r="M12" s="193"/>
      <c r="N12" s="97" t="s">
        <v>69</v>
      </c>
      <c r="O12" s="312" t="s">
        <v>62</v>
      </c>
      <c r="P12" s="312"/>
      <c r="Q12" s="312"/>
      <c r="R12" s="312"/>
      <c r="S12" s="312"/>
      <c r="T12" s="312"/>
      <c r="U12" s="193"/>
    </row>
    <row r="13" spans="1:21" x14ac:dyDescent="0.35">
      <c r="A13" s="193"/>
      <c r="B13" s="67"/>
      <c r="C13" s="193"/>
      <c r="D13" s="193"/>
      <c r="E13" s="98" t="s">
        <v>70</v>
      </c>
      <c r="F13" s="309" t="s">
        <v>62</v>
      </c>
      <c r="G13" s="309"/>
      <c r="H13" s="309"/>
      <c r="I13" s="309"/>
      <c r="J13" s="309"/>
      <c r="K13" s="309"/>
      <c r="L13" s="92"/>
      <c r="M13" s="193"/>
      <c r="N13" s="98" t="s">
        <v>70</v>
      </c>
      <c r="O13" s="309" t="s">
        <v>62</v>
      </c>
      <c r="P13" s="309"/>
      <c r="Q13" s="309"/>
      <c r="R13" s="309"/>
      <c r="S13" s="309"/>
      <c r="T13" s="309"/>
      <c r="U13" s="193"/>
    </row>
    <row r="14" spans="1:21" x14ac:dyDescent="0.35">
      <c r="A14" s="193"/>
      <c r="B14" s="67"/>
      <c r="C14" s="193"/>
      <c r="D14" s="193"/>
      <c r="E14" s="98" t="s">
        <v>71</v>
      </c>
      <c r="F14" s="309" t="s">
        <v>62</v>
      </c>
      <c r="G14" s="309"/>
      <c r="H14" s="309"/>
      <c r="I14" s="309"/>
      <c r="J14" s="309"/>
      <c r="K14" s="309"/>
      <c r="L14" s="92"/>
      <c r="M14" s="193"/>
      <c r="N14" s="98" t="s">
        <v>71</v>
      </c>
      <c r="O14" s="309" t="s">
        <v>62</v>
      </c>
      <c r="P14" s="309"/>
      <c r="Q14" s="309"/>
      <c r="R14" s="309"/>
      <c r="S14" s="309"/>
      <c r="T14" s="309"/>
      <c r="U14" s="193"/>
    </row>
    <row r="15" spans="1:21" x14ac:dyDescent="0.35">
      <c r="A15" s="193"/>
      <c r="B15" s="67"/>
      <c r="C15" s="193"/>
      <c r="D15" s="193"/>
      <c r="E15" s="98" t="s">
        <v>72</v>
      </c>
      <c r="F15" s="317" t="s">
        <v>62</v>
      </c>
      <c r="G15" s="317"/>
      <c r="H15" s="317"/>
      <c r="I15" s="317"/>
      <c r="J15" s="317"/>
      <c r="K15" s="317"/>
      <c r="L15" s="92"/>
      <c r="M15" s="193"/>
      <c r="N15" s="98" t="s">
        <v>72</v>
      </c>
      <c r="O15" s="317" t="s">
        <v>62</v>
      </c>
      <c r="P15" s="317"/>
      <c r="Q15" s="317"/>
      <c r="R15" s="317"/>
      <c r="S15" s="317"/>
      <c r="T15" s="317"/>
      <c r="U15" s="193"/>
    </row>
    <row r="16" spans="1:21" x14ac:dyDescent="0.35">
      <c r="A16" s="193"/>
      <c r="B16" s="67"/>
      <c r="C16" s="193"/>
      <c r="D16" s="193"/>
      <c r="E16" s="98" t="s">
        <v>73</v>
      </c>
      <c r="F16" s="199" t="s">
        <v>62</v>
      </c>
      <c r="G16" s="199" t="s">
        <v>62</v>
      </c>
      <c r="H16" s="199" t="s">
        <v>62</v>
      </c>
      <c r="I16" s="199" t="s">
        <v>62</v>
      </c>
      <c r="J16" s="199" t="s">
        <v>62</v>
      </c>
      <c r="K16" s="199" t="s">
        <v>62</v>
      </c>
      <c r="L16" s="92"/>
      <c r="M16" s="193"/>
      <c r="N16" s="98" t="s">
        <v>73</v>
      </c>
      <c r="O16" s="199" t="s">
        <v>62</v>
      </c>
      <c r="P16" s="199" t="s">
        <v>62</v>
      </c>
      <c r="Q16" s="199" t="s">
        <v>62</v>
      </c>
      <c r="R16" s="199" t="s">
        <v>62</v>
      </c>
      <c r="S16" s="199" t="s">
        <v>62</v>
      </c>
      <c r="T16" s="199" t="s">
        <v>62</v>
      </c>
      <c r="U16" s="193"/>
    </row>
    <row r="17" spans="1:21" x14ac:dyDescent="0.35">
      <c r="A17" s="193"/>
      <c r="B17" s="67"/>
      <c r="C17" s="193"/>
      <c r="D17" s="193"/>
      <c r="E17" s="98" t="s">
        <v>74</v>
      </c>
      <c r="F17" s="199" t="s">
        <v>62</v>
      </c>
      <c r="G17" s="199" t="s">
        <v>62</v>
      </c>
      <c r="H17" s="199" t="s">
        <v>62</v>
      </c>
      <c r="I17" s="199" t="s">
        <v>62</v>
      </c>
      <c r="J17" s="199" t="s">
        <v>62</v>
      </c>
      <c r="K17" s="199" t="s">
        <v>62</v>
      </c>
      <c r="L17" s="92"/>
      <c r="M17" s="193"/>
      <c r="N17" s="98" t="s">
        <v>74</v>
      </c>
      <c r="O17" s="199" t="s">
        <v>62</v>
      </c>
      <c r="P17" s="199" t="s">
        <v>62</v>
      </c>
      <c r="Q17" s="199" t="s">
        <v>62</v>
      </c>
      <c r="R17" s="199" t="s">
        <v>62</v>
      </c>
      <c r="S17" s="199" t="s">
        <v>62</v>
      </c>
      <c r="T17" s="199" t="s">
        <v>62</v>
      </c>
      <c r="U17" s="193"/>
    </row>
    <row r="18" spans="1:21" x14ac:dyDescent="0.35">
      <c r="A18" s="193"/>
      <c r="B18" s="67"/>
      <c r="C18" s="194"/>
      <c r="D18" s="194"/>
      <c r="E18" s="194"/>
      <c r="F18" s="194"/>
      <c r="G18" s="92"/>
      <c r="H18" s="92"/>
      <c r="I18" s="92"/>
      <c r="J18" s="92"/>
      <c r="K18" s="92"/>
      <c r="L18" s="92"/>
      <c r="M18" s="92"/>
      <c r="N18" s="92"/>
      <c r="O18" s="92"/>
      <c r="P18" s="92"/>
      <c r="Q18" s="92"/>
      <c r="R18" s="193"/>
      <c r="S18" s="193"/>
      <c r="T18" s="193"/>
      <c r="U18" s="193"/>
    </row>
    <row r="19" spans="1:21" x14ac:dyDescent="0.35">
      <c r="A19" s="193"/>
      <c r="B19" s="93">
        <v>6</v>
      </c>
      <c r="C19" s="92" t="s">
        <v>75</v>
      </c>
      <c r="D19" s="94"/>
      <c r="E19" s="94"/>
      <c r="F19" s="94"/>
      <c r="G19" s="94"/>
      <c r="H19" s="94"/>
      <c r="I19" s="94"/>
      <c r="J19" s="94"/>
      <c r="K19" s="94"/>
      <c r="L19" s="94"/>
      <c r="M19" s="94"/>
      <c r="N19" s="94"/>
      <c r="O19" s="94"/>
      <c r="P19" s="92"/>
      <c r="Q19" s="92"/>
      <c r="R19" s="193"/>
      <c r="S19" s="193"/>
      <c r="T19" s="193"/>
      <c r="U19" s="193"/>
    </row>
    <row r="20" spans="1:21" x14ac:dyDescent="0.35">
      <c r="A20" s="193"/>
      <c r="B20" s="92"/>
      <c r="C20" s="92"/>
      <c r="D20" s="194"/>
      <c r="E20" s="318" t="s">
        <v>76</v>
      </c>
      <c r="F20" s="318"/>
      <c r="G20" s="318"/>
      <c r="H20" s="318"/>
      <c r="I20" s="92"/>
      <c r="J20" s="92"/>
      <c r="K20" s="92"/>
      <c r="L20" s="92"/>
      <c r="M20" s="92"/>
      <c r="N20" s="92"/>
      <c r="O20" s="92"/>
      <c r="P20" s="92"/>
      <c r="Q20" s="92"/>
      <c r="R20" s="193"/>
      <c r="S20" s="193"/>
      <c r="T20" s="193"/>
      <c r="U20" s="193"/>
    </row>
    <row r="21" spans="1:21" x14ac:dyDescent="0.35">
      <c r="A21" s="193"/>
      <c r="B21" s="67"/>
      <c r="C21" s="194"/>
      <c r="D21" s="193" t="s">
        <v>77</v>
      </c>
      <c r="E21" s="319" t="s">
        <v>62</v>
      </c>
      <c r="F21" s="319"/>
      <c r="G21" s="319"/>
      <c r="H21" s="319"/>
      <c r="I21" s="193"/>
      <c r="J21" s="193" t="s">
        <v>77</v>
      </c>
      <c r="K21" s="319" t="s">
        <v>62</v>
      </c>
      <c r="L21" s="319"/>
      <c r="M21" s="319"/>
      <c r="N21" s="319"/>
      <c r="O21" s="193"/>
      <c r="P21" s="193" t="s">
        <v>77</v>
      </c>
      <c r="Q21" s="319" t="s">
        <v>62</v>
      </c>
      <c r="R21" s="319"/>
      <c r="S21" s="319"/>
      <c r="T21" s="319"/>
      <c r="U21" s="193"/>
    </row>
    <row r="22" spans="1:21" x14ac:dyDescent="0.35">
      <c r="A22" s="193"/>
      <c r="B22" s="67"/>
      <c r="C22" s="194"/>
      <c r="D22" s="193" t="s">
        <v>78</v>
      </c>
      <c r="E22" s="320" t="s">
        <v>62</v>
      </c>
      <c r="F22" s="320"/>
      <c r="G22" s="320"/>
      <c r="H22" s="320"/>
      <c r="I22" s="193"/>
      <c r="J22" s="193" t="s">
        <v>78</v>
      </c>
      <c r="K22" s="320" t="s">
        <v>62</v>
      </c>
      <c r="L22" s="320"/>
      <c r="M22" s="320"/>
      <c r="N22" s="320"/>
      <c r="O22" s="193"/>
      <c r="P22" s="193" t="s">
        <v>78</v>
      </c>
      <c r="Q22" s="320" t="s">
        <v>62</v>
      </c>
      <c r="R22" s="320"/>
      <c r="S22" s="320"/>
      <c r="T22" s="320"/>
      <c r="U22" s="193"/>
    </row>
    <row r="23" spans="1:21" x14ac:dyDescent="0.35">
      <c r="A23" s="193"/>
      <c r="B23" s="67"/>
      <c r="C23" s="194"/>
      <c r="D23" s="193" t="s">
        <v>72</v>
      </c>
      <c r="E23" s="320" t="s">
        <v>62</v>
      </c>
      <c r="F23" s="320"/>
      <c r="G23" s="320"/>
      <c r="H23" s="320"/>
      <c r="I23" s="193"/>
      <c r="J23" s="193" t="s">
        <v>72</v>
      </c>
      <c r="K23" s="320" t="s">
        <v>62</v>
      </c>
      <c r="L23" s="320"/>
      <c r="M23" s="320"/>
      <c r="N23" s="320"/>
      <c r="O23" s="193"/>
      <c r="P23" s="193" t="s">
        <v>72</v>
      </c>
      <c r="Q23" s="320" t="s">
        <v>62</v>
      </c>
      <c r="R23" s="320"/>
      <c r="S23" s="320"/>
      <c r="T23" s="320"/>
      <c r="U23" s="193"/>
    </row>
    <row r="24" spans="1:21" x14ac:dyDescent="0.35">
      <c r="A24" s="193"/>
      <c r="B24" s="92"/>
      <c r="C24" s="194"/>
      <c r="D24" s="194"/>
      <c r="E24" s="193"/>
      <c r="F24" s="193"/>
      <c r="G24" s="193"/>
      <c r="H24" s="92"/>
      <c r="I24" s="92"/>
      <c r="J24" s="92"/>
      <c r="K24" s="92"/>
      <c r="L24" s="92"/>
      <c r="M24" s="92"/>
      <c r="N24" s="92"/>
      <c r="O24" s="92"/>
      <c r="P24" s="92"/>
      <c r="Q24" s="92"/>
      <c r="R24" s="193"/>
      <c r="S24" s="193"/>
      <c r="T24" s="193"/>
      <c r="U24" s="193"/>
    </row>
    <row r="25" spans="1:21" x14ac:dyDescent="0.35">
      <c r="A25" s="193"/>
      <c r="B25" s="93">
        <v>6.5</v>
      </c>
      <c r="C25" s="70" t="s">
        <v>79</v>
      </c>
      <c r="D25" s="71"/>
      <c r="E25" s="71"/>
      <c r="F25" s="71"/>
      <c r="G25" s="71"/>
      <c r="H25" s="71"/>
      <c r="I25" s="71"/>
      <c r="J25" s="71"/>
      <c r="K25" s="195" t="s">
        <v>62</v>
      </c>
      <c r="L25" s="195" t="s">
        <v>62</v>
      </c>
      <c r="M25" s="195" t="s">
        <v>62</v>
      </c>
      <c r="N25" s="195" t="s">
        <v>62</v>
      </c>
      <c r="O25" s="195" t="s">
        <v>62</v>
      </c>
      <c r="P25" s="195" t="s">
        <v>62</v>
      </c>
      <c r="Q25" s="195" t="s">
        <v>62</v>
      </c>
      <c r="R25" s="195" t="s">
        <v>62</v>
      </c>
      <c r="S25" s="195" t="s">
        <v>62</v>
      </c>
      <c r="T25" s="195" t="s">
        <v>62</v>
      </c>
      <c r="U25" s="193"/>
    </row>
    <row r="26" spans="1:21" x14ac:dyDescent="0.35">
      <c r="A26" s="193"/>
      <c r="B26" s="92"/>
      <c r="C26" s="92"/>
      <c r="D26" s="194"/>
      <c r="E26" s="194"/>
      <c r="F26" s="194"/>
      <c r="G26" s="92"/>
      <c r="H26" s="92"/>
      <c r="I26" s="92"/>
      <c r="J26" s="193"/>
      <c r="K26" s="193"/>
      <c r="L26" s="193"/>
      <c r="M26" s="193"/>
      <c r="N26" s="193"/>
      <c r="O26" s="92"/>
      <c r="P26" s="92"/>
      <c r="Q26" s="92"/>
      <c r="R26" s="193"/>
      <c r="S26" s="193"/>
      <c r="T26" s="193"/>
      <c r="U26" s="193"/>
    </row>
    <row r="27" spans="1:21" x14ac:dyDescent="0.35">
      <c r="A27" s="92"/>
      <c r="B27" s="93">
        <v>7</v>
      </c>
      <c r="C27" s="92" t="s">
        <v>80</v>
      </c>
      <c r="D27" s="94"/>
      <c r="E27" s="94"/>
      <c r="F27" s="94"/>
      <c r="G27" s="94"/>
      <c r="H27" s="72"/>
      <c r="I27" s="72"/>
      <c r="J27" s="72"/>
      <c r="K27" s="72"/>
      <c r="L27" s="92"/>
      <c r="M27" s="92"/>
      <c r="N27" s="92"/>
      <c r="O27" s="92"/>
      <c r="P27" s="92"/>
      <c r="Q27" s="92"/>
      <c r="R27" s="92"/>
      <c r="S27" s="92"/>
      <c r="T27" s="92"/>
      <c r="U27" s="92"/>
    </row>
    <row r="28" spans="1:21" x14ac:dyDescent="0.35">
      <c r="A28" s="193"/>
      <c r="B28" s="92"/>
      <c r="C28" s="194"/>
      <c r="D28" s="99" t="s">
        <v>62</v>
      </c>
      <c r="E28" s="321" t="s">
        <v>81</v>
      </c>
      <c r="F28" s="321"/>
      <c r="G28" s="100" t="s">
        <v>62</v>
      </c>
      <c r="H28" s="322">
        <v>45022</v>
      </c>
      <c r="I28" s="321"/>
      <c r="J28" s="100" t="s">
        <v>62</v>
      </c>
      <c r="K28" s="322">
        <v>45119</v>
      </c>
      <c r="L28" s="321"/>
      <c r="M28" s="100" t="s">
        <v>62</v>
      </c>
      <c r="N28" s="321" t="s">
        <v>82</v>
      </c>
      <c r="O28" s="321"/>
      <c r="P28" s="321"/>
      <c r="Q28" s="100" t="s">
        <v>62</v>
      </c>
      <c r="R28" s="321" t="s">
        <v>83</v>
      </c>
      <c r="S28" s="321"/>
      <c r="T28" s="321"/>
      <c r="U28" s="193"/>
    </row>
    <row r="29" spans="1:21" x14ac:dyDescent="0.35">
      <c r="A29" s="193"/>
      <c r="B29" s="92"/>
      <c r="C29" s="194"/>
      <c r="D29" s="194"/>
      <c r="E29" s="193"/>
      <c r="F29" s="193"/>
      <c r="G29" s="193"/>
      <c r="H29" s="193"/>
      <c r="I29" s="193"/>
      <c r="J29" s="193"/>
      <c r="K29" s="193"/>
      <c r="L29" s="193"/>
      <c r="M29" s="193"/>
      <c r="N29" s="193"/>
      <c r="O29" s="193"/>
      <c r="P29" s="193"/>
      <c r="Q29" s="193"/>
      <c r="R29" s="193"/>
      <c r="S29" s="193"/>
      <c r="T29" s="193"/>
      <c r="U29" s="193"/>
    </row>
    <row r="30" spans="1:21" ht="27" customHeight="1" x14ac:dyDescent="0.35">
      <c r="A30" s="92"/>
      <c r="B30" s="93">
        <v>8</v>
      </c>
      <c r="C30" s="323" t="s">
        <v>84</v>
      </c>
      <c r="D30" s="323"/>
      <c r="E30" s="323"/>
      <c r="F30" s="323"/>
      <c r="G30" s="323"/>
      <c r="H30" s="323"/>
      <c r="I30" s="323"/>
      <c r="J30" s="323"/>
      <c r="K30" s="323"/>
      <c r="L30" s="323"/>
      <c r="M30" s="323"/>
      <c r="N30" s="323"/>
      <c r="O30" s="323"/>
      <c r="P30" s="323"/>
      <c r="Q30" s="323"/>
      <c r="R30" s="323"/>
      <c r="S30" s="323"/>
      <c r="T30" s="323"/>
      <c r="U30" s="73"/>
    </row>
    <row r="31" spans="1:21" x14ac:dyDescent="0.35">
      <c r="A31" s="193"/>
      <c r="B31" s="92"/>
      <c r="C31" s="194"/>
      <c r="D31" s="99" t="s">
        <v>62</v>
      </c>
      <c r="E31" s="193" t="s">
        <v>85</v>
      </c>
      <c r="F31" s="101"/>
      <c r="G31" s="101"/>
      <c r="H31" s="101"/>
      <c r="I31" s="100" t="s">
        <v>62</v>
      </c>
      <c r="J31" s="193" t="s">
        <v>86</v>
      </c>
      <c r="K31" s="101"/>
      <c r="L31" s="101"/>
      <c r="M31" s="101"/>
      <c r="N31" s="100" t="s">
        <v>62</v>
      </c>
      <c r="O31" s="193" t="s">
        <v>87</v>
      </c>
      <c r="P31" s="101"/>
      <c r="Q31" s="193"/>
      <c r="R31" s="193"/>
      <c r="S31" s="193"/>
      <c r="T31" s="193"/>
      <c r="U31" s="193"/>
    </row>
    <row r="32" spans="1:21" x14ac:dyDescent="0.35">
      <c r="A32" s="193"/>
      <c r="B32" s="92"/>
      <c r="C32" s="194"/>
      <c r="D32" s="102" t="s">
        <v>62</v>
      </c>
      <c r="E32" s="193" t="s">
        <v>88</v>
      </c>
      <c r="F32" s="101"/>
      <c r="G32" s="101"/>
      <c r="H32" s="193"/>
      <c r="I32" s="103" t="s">
        <v>62</v>
      </c>
      <c r="J32" s="193" t="s">
        <v>89</v>
      </c>
      <c r="K32" s="101"/>
      <c r="L32" s="101"/>
      <c r="M32" s="92"/>
      <c r="N32" s="103" t="s">
        <v>62</v>
      </c>
      <c r="O32" s="193" t="s">
        <v>90</v>
      </c>
      <c r="P32" s="101"/>
      <c r="Q32" s="193"/>
      <c r="R32" s="193"/>
      <c r="S32" s="193"/>
      <c r="T32" s="193"/>
      <c r="U32" s="193"/>
    </row>
    <row r="33" spans="1:21" x14ac:dyDescent="0.35">
      <c r="A33" s="193"/>
      <c r="B33" s="92"/>
      <c r="C33" s="194"/>
      <c r="D33" s="102" t="s">
        <v>62</v>
      </c>
      <c r="E33" s="193" t="s">
        <v>91</v>
      </c>
      <c r="F33" s="101"/>
      <c r="G33" s="101"/>
      <c r="H33" s="193"/>
      <c r="I33" s="103" t="s">
        <v>62</v>
      </c>
      <c r="J33" s="193" t="s">
        <v>92</v>
      </c>
      <c r="K33" s="101"/>
      <c r="L33" s="193"/>
      <c r="M33" s="92"/>
      <c r="N33" s="103" t="s">
        <v>62</v>
      </c>
      <c r="O33" s="193" t="s">
        <v>92</v>
      </c>
      <c r="P33" s="101"/>
      <c r="Q33" s="193"/>
      <c r="R33" s="193"/>
      <c r="S33" s="193"/>
      <c r="T33" s="193"/>
      <c r="U33" s="193"/>
    </row>
    <row r="34" spans="1:21" x14ac:dyDescent="0.35">
      <c r="A34" s="193"/>
      <c r="B34" s="92"/>
      <c r="C34" s="194"/>
      <c r="D34" s="102" t="s">
        <v>62</v>
      </c>
      <c r="E34" s="193" t="s">
        <v>10</v>
      </c>
      <c r="F34" s="101"/>
      <c r="G34" s="101"/>
      <c r="H34" s="193"/>
      <c r="I34" s="103" t="s">
        <v>62</v>
      </c>
      <c r="J34" s="193" t="s">
        <v>93</v>
      </c>
      <c r="K34" s="101"/>
      <c r="L34" s="193"/>
      <c r="M34" s="92"/>
      <c r="N34" s="103" t="s">
        <v>62</v>
      </c>
      <c r="O34" s="193" t="s">
        <v>94</v>
      </c>
      <c r="P34" s="101"/>
      <c r="Q34" s="193"/>
      <c r="R34" s="193"/>
      <c r="S34" s="193"/>
      <c r="T34" s="193"/>
      <c r="U34" s="193"/>
    </row>
    <row r="35" spans="1:21" x14ac:dyDescent="0.35">
      <c r="A35" s="193"/>
      <c r="B35" s="92"/>
      <c r="C35" s="194"/>
      <c r="D35" s="102" t="s">
        <v>62</v>
      </c>
      <c r="E35" s="193" t="s">
        <v>8</v>
      </c>
      <c r="F35" s="101"/>
      <c r="G35" s="74"/>
      <c r="H35" s="193"/>
      <c r="I35" s="103" t="s">
        <v>62</v>
      </c>
      <c r="J35" s="193" t="s">
        <v>95</v>
      </c>
      <c r="K35" s="101"/>
      <c r="L35" s="193"/>
      <c r="M35" s="92"/>
      <c r="N35" s="103" t="s">
        <v>62</v>
      </c>
      <c r="O35" s="193" t="s">
        <v>96</v>
      </c>
      <c r="P35" s="101"/>
      <c r="Q35" s="92"/>
      <c r="R35" s="193"/>
      <c r="S35" s="193"/>
      <c r="T35" s="193"/>
      <c r="U35" s="193"/>
    </row>
    <row r="36" spans="1:21" x14ac:dyDescent="0.35">
      <c r="A36" s="193"/>
      <c r="B36" s="92"/>
      <c r="C36" s="194"/>
      <c r="D36" s="102" t="s">
        <v>62</v>
      </c>
      <c r="E36" s="193" t="s">
        <v>97</v>
      </c>
      <c r="F36" s="101"/>
      <c r="G36" s="74"/>
      <c r="H36" s="74"/>
      <c r="I36" s="103" t="s">
        <v>62</v>
      </c>
      <c r="J36" s="193" t="s">
        <v>98</v>
      </c>
      <c r="K36" s="101"/>
      <c r="L36" s="101"/>
      <c r="M36" s="92"/>
      <c r="N36" s="102" t="s">
        <v>62</v>
      </c>
      <c r="O36" s="193" t="s">
        <v>99</v>
      </c>
      <c r="P36" s="101"/>
      <c r="Q36" s="101"/>
      <c r="R36" s="101"/>
      <c r="S36" s="101"/>
      <c r="T36" s="193"/>
      <c r="U36" s="193"/>
    </row>
    <row r="37" spans="1:21" x14ac:dyDescent="0.35">
      <c r="A37" s="193"/>
      <c r="B37" s="92"/>
      <c r="C37" s="194"/>
      <c r="D37" s="102" t="s">
        <v>62</v>
      </c>
      <c r="E37" s="193" t="s">
        <v>100</v>
      </c>
      <c r="F37" s="101"/>
      <c r="G37" s="101"/>
      <c r="H37" s="74"/>
      <c r="I37" s="102" t="s">
        <v>62</v>
      </c>
      <c r="J37" s="193" t="s">
        <v>101</v>
      </c>
      <c r="K37" s="101"/>
      <c r="L37" s="101"/>
      <c r="M37" s="101"/>
      <c r="N37" s="102" t="s">
        <v>62</v>
      </c>
      <c r="O37" s="193" t="s">
        <v>102</v>
      </c>
      <c r="P37" s="101"/>
      <c r="Q37" s="101"/>
      <c r="R37" s="193"/>
      <c r="S37" s="193"/>
      <c r="T37" s="193"/>
      <c r="U37" s="193"/>
    </row>
    <row r="38" spans="1:21" x14ac:dyDescent="0.35">
      <c r="A38" s="193"/>
      <c r="B38" s="92"/>
      <c r="C38" s="194"/>
      <c r="D38" s="102" t="s">
        <v>62</v>
      </c>
      <c r="E38" s="193" t="s">
        <v>103</v>
      </c>
      <c r="F38" s="193"/>
      <c r="G38" s="74"/>
      <c r="H38" s="74"/>
      <c r="I38" s="102" t="s">
        <v>62</v>
      </c>
      <c r="J38" s="193" t="s">
        <v>104</v>
      </c>
      <c r="K38" s="101"/>
      <c r="L38" s="101"/>
      <c r="M38" s="92"/>
      <c r="N38" s="103" t="s">
        <v>62</v>
      </c>
      <c r="O38" s="193" t="s">
        <v>105</v>
      </c>
      <c r="P38" s="101"/>
      <c r="Q38" s="101"/>
      <c r="R38" s="101"/>
      <c r="S38" s="92"/>
      <c r="T38" s="92"/>
      <c r="U38" s="92"/>
    </row>
    <row r="39" spans="1:21" x14ac:dyDescent="0.35">
      <c r="A39" s="193"/>
      <c r="B39" s="92"/>
      <c r="C39" s="194"/>
      <c r="D39" s="102" t="s">
        <v>62</v>
      </c>
      <c r="E39" s="193" t="s">
        <v>106</v>
      </c>
      <c r="F39" s="101"/>
      <c r="G39" s="101"/>
      <c r="H39" s="74"/>
      <c r="I39" s="103" t="s">
        <v>62</v>
      </c>
      <c r="J39" s="193" t="s">
        <v>107</v>
      </c>
      <c r="K39" s="193"/>
      <c r="L39" s="193"/>
      <c r="M39" s="193"/>
      <c r="N39" s="193"/>
      <c r="O39" s="75" t="s">
        <v>62</v>
      </c>
      <c r="P39" s="75" t="s">
        <v>62</v>
      </c>
      <c r="Q39" s="197" t="s">
        <v>62</v>
      </c>
      <c r="R39" s="197" t="s">
        <v>62</v>
      </c>
      <c r="S39" s="197" t="s">
        <v>62</v>
      </c>
      <c r="T39" s="197" t="s">
        <v>62</v>
      </c>
      <c r="U39" s="70"/>
    </row>
    <row r="40" spans="1:21" x14ac:dyDescent="0.35">
      <c r="A40" s="193"/>
      <c r="B40" s="92"/>
      <c r="C40" s="194"/>
      <c r="D40" s="193"/>
      <c r="E40" s="193"/>
      <c r="F40" s="193"/>
      <c r="G40" s="193"/>
      <c r="H40" s="74"/>
      <c r="I40" s="74"/>
      <c r="J40" s="74"/>
      <c r="K40" s="193"/>
      <c r="L40" s="193"/>
      <c r="M40" s="193"/>
      <c r="N40" s="92"/>
      <c r="O40" s="92"/>
      <c r="P40" s="92"/>
      <c r="Q40" s="92"/>
      <c r="R40" s="92"/>
      <c r="S40" s="92"/>
      <c r="T40" s="92"/>
      <c r="U40" s="193"/>
    </row>
    <row r="41" spans="1:21" x14ac:dyDescent="0.35">
      <c r="A41" s="193"/>
      <c r="B41" s="93">
        <v>9</v>
      </c>
      <c r="C41" s="323" t="s">
        <v>108</v>
      </c>
      <c r="D41" s="323"/>
      <c r="E41" s="323"/>
      <c r="F41" s="323"/>
      <c r="G41" s="323"/>
      <c r="H41" s="323"/>
      <c r="I41" s="323"/>
      <c r="J41" s="323"/>
      <c r="K41" s="323"/>
      <c r="L41" s="323"/>
      <c r="M41" s="323"/>
      <c r="N41" s="323"/>
      <c r="O41" s="323"/>
      <c r="P41" s="323"/>
      <c r="Q41" s="323"/>
      <c r="R41" s="323"/>
      <c r="S41" s="323"/>
      <c r="T41" s="323"/>
      <c r="U41" s="193"/>
    </row>
    <row r="42" spans="1:21" x14ac:dyDescent="0.35">
      <c r="A42" s="193"/>
      <c r="B42" s="92"/>
      <c r="C42" s="193"/>
      <c r="D42" s="100" t="s">
        <v>62</v>
      </c>
      <c r="E42" s="104">
        <v>0</v>
      </c>
      <c r="F42" s="100" t="s">
        <v>62</v>
      </c>
      <c r="G42" s="193" t="s">
        <v>109</v>
      </c>
      <c r="H42" s="101"/>
      <c r="I42" s="100" t="s">
        <v>62</v>
      </c>
      <c r="J42" s="193" t="s">
        <v>110</v>
      </c>
      <c r="K42" s="101"/>
      <c r="L42" s="101"/>
      <c r="M42" s="100" t="s">
        <v>62</v>
      </c>
      <c r="N42" s="193" t="s">
        <v>111</v>
      </c>
      <c r="O42" s="101"/>
      <c r="P42" s="101"/>
      <c r="Q42" s="100" t="s">
        <v>62</v>
      </c>
      <c r="R42" s="193" t="s">
        <v>112</v>
      </c>
      <c r="S42" s="101"/>
      <c r="T42" s="101"/>
      <c r="U42" s="193"/>
    </row>
    <row r="43" spans="1:21" x14ac:dyDescent="0.35">
      <c r="A43" s="193"/>
      <c r="B43" s="92"/>
      <c r="C43" s="193"/>
      <c r="D43" s="193"/>
      <c r="E43" s="193"/>
      <c r="F43" s="193"/>
      <c r="G43" s="193"/>
      <c r="H43" s="193"/>
      <c r="I43" s="193"/>
      <c r="J43" s="193"/>
      <c r="K43" s="193"/>
      <c r="L43" s="193"/>
      <c r="M43" s="193"/>
      <c r="N43" s="193"/>
      <c r="O43" s="193"/>
      <c r="P43" s="193"/>
      <c r="Q43" s="193"/>
      <c r="R43" s="193"/>
      <c r="S43" s="193"/>
      <c r="T43" s="193"/>
      <c r="U43" s="193"/>
    </row>
    <row r="44" spans="1:21" x14ac:dyDescent="0.35">
      <c r="A44" s="193"/>
      <c r="B44" s="93">
        <v>10</v>
      </c>
      <c r="C44" s="323" t="s">
        <v>113</v>
      </c>
      <c r="D44" s="323"/>
      <c r="E44" s="323"/>
      <c r="F44" s="323"/>
      <c r="G44" s="323"/>
      <c r="H44" s="323"/>
      <c r="I44" s="323"/>
      <c r="J44" s="323"/>
      <c r="K44" s="323"/>
      <c r="L44" s="323"/>
      <c r="M44" s="323"/>
      <c r="N44" s="323"/>
      <c r="O44" s="323"/>
      <c r="P44" s="323"/>
      <c r="Q44" s="323"/>
      <c r="R44" s="323"/>
      <c r="S44" s="323"/>
      <c r="T44" s="323"/>
      <c r="U44" s="193"/>
    </row>
    <row r="45" spans="1:21" x14ac:dyDescent="0.35">
      <c r="A45" s="193"/>
      <c r="B45" s="92"/>
      <c r="C45" s="193"/>
      <c r="D45" s="100" t="s">
        <v>62</v>
      </c>
      <c r="E45" s="193" t="s">
        <v>114</v>
      </c>
      <c r="F45" s="101"/>
      <c r="G45" s="100" t="s">
        <v>62</v>
      </c>
      <c r="H45" s="193" t="s">
        <v>115</v>
      </c>
      <c r="I45" s="101"/>
      <c r="J45" s="101"/>
      <c r="K45" s="193"/>
      <c r="L45" s="100" t="s">
        <v>62</v>
      </c>
      <c r="M45" s="193" t="s">
        <v>116</v>
      </c>
      <c r="N45" s="101"/>
      <c r="O45" s="101"/>
      <c r="P45" s="193"/>
      <c r="Q45" s="193"/>
      <c r="R45" s="193"/>
      <c r="S45" s="193"/>
      <c r="T45" s="193"/>
      <c r="U45" s="193"/>
    </row>
    <row r="46" spans="1:21" x14ac:dyDescent="0.35">
      <c r="A46" s="193"/>
      <c r="B46" s="92"/>
      <c r="C46" s="193"/>
      <c r="D46" s="193"/>
      <c r="E46" s="193"/>
      <c r="F46" s="193"/>
      <c r="G46" s="193"/>
      <c r="H46" s="193"/>
      <c r="I46" s="193"/>
      <c r="J46" s="193"/>
      <c r="K46" s="193"/>
      <c r="L46" s="193"/>
      <c r="M46" s="193"/>
      <c r="N46" s="193"/>
      <c r="O46" s="193"/>
      <c r="P46" s="193"/>
      <c r="Q46" s="193"/>
      <c r="R46" s="193"/>
      <c r="S46" s="193"/>
      <c r="T46" s="193"/>
      <c r="U46" s="193"/>
    </row>
    <row r="47" spans="1:21" x14ac:dyDescent="0.35">
      <c r="A47" s="193"/>
      <c r="B47" s="92"/>
      <c r="C47" s="193"/>
      <c r="D47" s="100" t="s">
        <v>62</v>
      </c>
      <c r="E47" s="193" t="s">
        <v>117</v>
      </c>
      <c r="F47" s="101"/>
      <c r="G47" s="101"/>
      <c r="H47" s="193"/>
      <c r="I47" s="100" t="s">
        <v>62</v>
      </c>
      <c r="J47" s="193" t="s">
        <v>118</v>
      </c>
      <c r="K47" s="101"/>
      <c r="L47" s="101"/>
      <c r="M47" s="193"/>
      <c r="N47" s="193"/>
      <c r="O47" s="193"/>
      <c r="P47" s="193"/>
      <c r="Q47" s="193"/>
      <c r="R47" s="193"/>
      <c r="S47" s="193"/>
      <c r="T47" s="193"/>
      <c r="U47" s="193"/>
    </row>
    <row r="48" spans="1:21" x14ac:dyDescent="0.35">
      <c r="A48" s="193"/>
      <c r="B48" s="92"/>
      <c r="C48" s="194"/>
      <c r="D48" s="194"/>
      <c r="E48" s="193"/>
      <c r="F48" s="194"/>
      <c r="G48" s="74"/>
      <c r="H48" s="74"/>
      <c r="I48" s="74"/>
      <c r="J48" s="74"/>
      <c r="K48" s="74"/>
      <c r="L48" s="92"/>
      <c r="M48" s="193"/>
      <c r="N48" s="92"/>
      <c r="O48" s="92"/>
      <c r="P48" s="193"/>
      <c r="Q48" s="193"/>
      <c r="R48" s="193"/>
      <c r="S48" s="193"/>
      <c r="T48" s="193"/>
      <c r="U48" s="193"/>
    </row>
    <row r="49" spans="1:21" x14ac:dyDescent="0.35">
      <c r="A49" s="193"/>
      <c r="B49" s="93">
        <v>11</v>
      </c>
      <c r="C49" s="92" t="s">
        <v>119</v>
      </c>
      <c r="D49" s="94"/>
      <c r="E49" s="94"/>
      <c r="F49" s="94"/>
      <c r="G49" s="94"/>
      <c r="H49" s="94"/>
      <c r="I49" s="94"/>
      <c r="J49" s="94"/>
      <c r="K49" s="94"/>
      <c r="L49" s="94"/>
      <c r="M49" s="94"/>
      <c r="N49" s="94"/>
      <c r="O49" s="94"/>
      <c r="P49" s="94"/>
      <c r="Q49" s="193"/>
      <c r="R49" s="193"/>
      <c r="S49" s="193"/>
      <c r="T49" s="193"/>
      <c r="U49" s="73"/>
    </row>
    <row r="50" spans="1:21" x14ac:dyDescent="0.35">
      <c r="A50" s="193"/>
      <c r="B50" s="92"/>
      <c r="C50" s="76" t="s">
        <v>120</v>
      </c>
      <c r="D50" s="77"/>
      <c r="E50" s="77"/>
      <c r="F50" s="77"/>
      <c r="G50" s="77"/>
      <c r="H50" s="77"/>
      <c r="I50" s="77"/>
      <c r="J50" s="77"/>
      <c r="K50" s="77"/>
      <c r="L50" s="77"/>
      <c r="M50" s="77"/>
      <c r="N50" s="77"/>
      <c r="O50" s="77"/>
      <c r="P50" s="77"/>
      <c r="Q50" s="193"/>
      <c r="R50" s="193"/>
      <c r="S50" s="193"/>
      <c r="T50" s="193"/>
      <c r="U50" s="73"/>
    </row>
    <row r="51" spans="1:21" x14ac:dyDescent="0.35">
      <c r="A51" s="193"/>
      <c r="B51" s="92"/>
      <c r="C51" s="92"/>
      <c r="D51" s="194"/>
      <c r="E51" s="193"/>
      <c r="F51" s="194"/>
      <c r="G51" s="74"/>
      <c r="H51" s="74"/>
      <c r="I51" s="74"/>
      <c r="J51" s="74"/>
      <c r="K51" s="74"/>
      <c r="L51" s="92"/>
      <c r="M51" s="193"/>
      <c r="N51" s="92"/>
      <c r="O51" s="92"/>
      <c r="P51" s="193"/>
      <c r="Q51" s="193"/>
      <c r="R51" s="193"/>
      <c r="S51" s="193"/>
      <c r="T51" s="193"/>
      <c r="U51" s="73"/>
    </row>
    <row r="52" spans="1:21" x14ac:dyDescent="0.35">
      <c r="A52" s="193"/>
      <c r="B52" s="92"/>
      <c r="C52" s="194">
        <v>1</v>
      </c>
      <c r="D52" s="198" t="s">
        <v>62</v>
      </c>
      <c r="E52" s="198" t="s">
        <v>62</v>
      </c>
      <c r="F52" s="198" t="s">
        <v>62</v>
      </c>
      <c r="G52" s="198" t="s">
        <v>62</v>
      </c>
      <c r="H52" s="198" t="s">
        <v>62</v>
      </c>
      <c r="I52" s="198" t="s">
        <v>62</v>
      </c>
      <c r="J52" s="198" t="s">
        <v>62</v>
      </c>
      <c r="K52" s="194"/>
      <c r="L52" s="194"/>
      <c r="M52" s="194"/>
      <c r="N52" s="194"/>
      <c r="O52" s="194"/>
      <c r="P52" s="194"/>
      <c r="Q52" s="194"/>
      <c r="R52" s="194"/>
      <c r="S52" s="193"/>
      <c r="T52" s="193"/>
      <c r="U52" s="193"/>
    </row>
    <row r="53" spans="1:21" x14ac:dyDescent="0.35">
      <c r="A53" s="193"/>
      <c r="B53" s="92"/>
      <c r="C53" s="194">
        <v>2</v>
      </c>
      <c r="D53" s="198" t="s">
        <v>62</v>
      </c>
      <c r="E53" s="198" t="s">
        <v>62</v>
      </c>
      <c r="F53" s="198" t="s">
        <v>62</v>
      </c>
      <c r="G53" s="198" t="s">
        <v>62</v>
      </c>
      <c r="H53" s="198" t="s">
        <v>62</v>
      </c>
      <c r="I53" s="198" t="s">
        <v>62</v>
      </c>
      <c r="J53" s="198" t="s">
        <v>62</v>
      </c>
      <c r="K53" s="194"/>
      <c r="L53" s="194"/>
      <c r="M53" s="194"/>
      <c r="N53" s="194"/>
      <c r="O53" s="194"/>
      <c r="P53" s="194"/>
      <c r="Q53" s="194"/>
      <c r="R53" s="194"/>
      <c r="S53" s="193"/>
      <c r="T53" s="193"/>
      <c r="U53" s="193"/>
    </row>
    <row r="54" spans="1:21" x14ac:dyDescent="0.35">
      <c r="A54" s="193"/>
      <c r="B54" s="92"/>
      <c r="C54" s="194">
        <v>3</v>
      </c>
      <c r="D54" s="198" t="s">
        <v>62</v>
      </c>
      <c r="E54" s="198" t="s">
        <v>62</v>
      </c>
      <c r="F54" s="198" t="s">
        <v>62</v>
      </c>
      <c r="G54" s="198" t="s">
        <v>62</v>
      </c>
      <c r="H54" s="198" t="s">
        <v>62</v>
      </c>
      <c r="I54" s="198" t="s">
        <v>62</v>
      </c>
      <c r="J54" s="198" t="s">
        <v>62</v>
      </c>
      <c r="K54" s="194"/>
      <c r="L54" s="194"/>
      <c r="M54" s="194"/>
      <c r="N54" s="194"/>
      <c r="O54" s="194"/>
      <c r="P54" s="194"/>
      <c r="Q54" s="194"/>
      <c r="R54" s="194"/>
      <c r="S54" s="193"/>
      <c r="T54" s="193"/>
      <c r="U54" s="193"/>
    </row>
    <row r="55" spans="1:21" x14ac:dyDescent="0.35">
      <c r="A55" s="193"/>
      <c r="B55" s="92"/>
      <c r="C55" s="194"/>
      <c r="D55" s="194"/>
      <c r="E55" s="193"/>
      <c r="F55" s="194"/>
      <c r="G55" s="74"/>
      <c r="H55" s="74"/>
      <c r="I55" s="74"/>
      <c r="J55" s="74"/>
      <c r="K55" s="74"/>
      <c r="L55" s="92"/>
      <c r="M55" s="193"/>
      <c r="N55" s="92"/>
      <c r="O55" s="92"/>
      <c r="P55" s="193"/>
      <c r="Q55" s="193"/>
      <c r="R55" s="193"/>
      <c r="S55" s="193"/>
      <c r="T55" s="193"/>
      <c r="U55" s="193"/>
    </row>
    <row r="56" spans="1:21" x14ac:dyDescent="0.35">
      <c r="A56" s="193"/>
      <c r="B56" s="92"/>
      <c r="C56" s="194"/>
      <c r="D56" s="194"/>
      <c r="E56" s="193"/>
      <c r="F56" s="194"/>
      <c r="G56" s="74"/>
      <c r="H56" s="74"/>
      <c r="I56" s="74"/>
      <c r="J56" s="74"/>
      <c r="K56" s="74"/>
      <c r="L56" s="92"/>
      <c r="M56" s="193"/>
      <c r="N56" s="92"/>
      <c r="O56" s="92"/>
      <c r="P56" s="193"/>
      <c r="Q56" s="193"/>
      <c r="R56" s="193"/>
      <c r="S56" s="193"/>
      <c r="T56" s="193"/>
      <c r="U56" s="193"/>
    </row>
    <row r="57" spans="1:21" x14ac:dyDescent="0.35">
      <c r="A57" s="92"/>
      <c r="B57" s="93">
        <v>12</v>
      </c>
      <c r="C57" s="92" t="s">
        <v>121</v>
      </c>
      <c r="D57" s="94"/>
      <c r="E57" s="94"/>
      <c r="F57" s="94"/>
      <c r="G57" s="94"/>
      <c r="H57" s="94"/>
      <c r="I57" s="94"/>
      <c r="J57" s="94"/>
      <c r="K57" s="94"/>
      <c r="L57" s="94"/>
      <c r="M57" s="94"/>
      <c r="N57" s="94"/>
      <c r="O57" s="94"/>
      <c r="P57" s="94"/>
      <c r="Q57" s="94"/>
      <c r="R57" s="92"/>
      <c r="S57" s="92"/>
      <c r="T57" s="92"/>
      <c r="U57" s="92"/>
    </row>
    <row r="58" spans="1:21" x14ac:dyDescent="0.35">
      <c r="A58" s="92"/>
      <c r="B58" s="92"/>
      <c r="C58" s="105" t="s">
        <v>62</v>
      </c>
      <c r="D58" s="193" t="s">
        <v>122</v>
      </c>
      <c r="E58" s="106" t="s">
        <v>62</v>
      </c>
      <c r="F58" s="193" t="s">
        <v>123</v>
      </c>
      <c r="G58" s="193" t="s">
        <v>124</v>
      </c>
      <c r="H58" s="101"/>
      <c r="I58" s="101"/>
      <c r="J58" s="101"/>
      <c r="K58" s="321"/>
      <c r="L58" s="321"/>
      <c r="M58" s="321"/>
      <c r="N58" s="321"/>
      <c r="O58" s="321"/>
      <c r="P58" s="321"/>
      <c r="Q58" s="321"/>
      <c r="R58" s="321"/>
      <c r="S58" s="321"/>
      <c r="T58" s="321"/>
      <c r="U58" s="92"/>
    </row>
    <row r="59" spans="1:21" x14ac:dyDescent="0.35">
      <c r="A59" s="92"/>
      <c r="B59" s="92"/>
      <c r="C59" s="324" t="s">
        <v>62</v>
      </c>
      <c r="D59" s="325"/>
      <c r="E59" s="325"/>
      <c r="F59" s="325"/>
      <c r="G59" s="325"/>
      <c r="H59" s="325"/>
      <c r="I59" s="325"/>
      <c r="J59" s="325"/>
      <c r="K59" s="325"/>
      <c r="L59" s="325"/>
      <c r="M59" s="325"/>
      <c r="N59" s="325"/>
      <c r="O59" s="325"/>
      <c r="P59" s="325"/>
      <c r="Q59" s="325"/>
      <c r="R59" s="325"/>
      <c r="S59" s="325"/>
      <c r="T59" s="326"/>
      <c r="U59" s="92"/>
    </row>
    <row r="60" spans="1:21" x14ac:dyDescent="0.35">
      <c r="A60" s="92"/>
      <c r="B60" s="92"/>
      <c r="C60" s="327"/>
      <c r="D60" s="323"/>
      <c r="E60" s="323"/>
      <c r="F60" s="323"/>
      <c r="G60" s="323"/>
      <c r="H60" s="323"/>
      <c r="I60" s="323"/>
      <c r="J60" s="323"/>
      <c r="K60" s="323"/>
      <c r="L60" s="323"/>
      <c r="M60" s="323"/>
      <c r="N60" s="323"/>
      <c r="O60" s="323"/>
      <c r="P60" s="323"/>
      <c r="Q60" s="323"/>
      <c r="R60" s="323"/>
      <c r="S60" s="323"/>
      <c r="T60" s="328"/>
      <c r="U60" s="92"/>
    </row>
    <row r="61" spans="1:21" x14ac:dyDescent="0.35">
      <c r="A61" s="92"/>
      <c r="B61" s="92"/>
      <c r="C61" s="327"/>
      <c r="D61" s="323"/>
      <c r="E61" s="323"/>
      <c r="F61" s="323"/>
      <c r="G61" s="323"/>
      <c r="H61" s="323"/>
      <c r="I61" s="323"/>
      <c r="J61" s="323"/>
      <c r="K61" s="323"/>
      <c r="L61" s="323"/>
      <c r="M61" s="323"/>
      <c r="N61" s="323"/>
      <c r="O61" s="323"/>
      <c r="P61" s="323"/>
      <c r="Q61" s="323"/>
      <c r="R61" s="323"/>
      <c r="S61" s="323"/>
      <c r="T61" s="328"/>
      <c r="U61" s="92"/>
    </row>
    <row r="62" spans="1:21" x14ac:dyDescent="0.35">
      <c r="A62" s="92"/>
      <c r="B62" s="92"/>
      <c r="C62" s="329"/>
      <c r="D62" s="330"/>
      <c r="E62" s="330"/>
      <c r="F62" s="330"/>
      <c r="G62" s="330"/>
      <c r="H62" s="330"/>
      <c r="I62" s="330"/>
      <c r="J62" s="330"/>
      <c r="K62" s="330"/>
      <c r="L62" s="330"/>
      <c r="M62" s="330"/>
      <c r="N62" s="330"/>
      <c r="O62" s="330"/>
      <c r="P62" s="330"/>
      <c r="Q62" s="330"/>
      <c r="R62" s="330"/>
      <c r="S62" s="330"/>
      <c r="T62" s="331"/>
      <c r="U62" s="92"/>
    </row>
    <row r="63" spans="1:21" x14ac:dyDescent="0.35">
      <c r="A63" s="92"/>
      <c r="B63" s="92"/>
      <c r="C63" s="196"/>
      <c r="D63" s="196"/>
      <c r="E63" s="196"/>
      <c r="F63" s="196"/>
      <c r="G63" s="196"/>
      <c r="H63" s="196"/>
      <c r="I63" s="196"/>
      <c r="J63" s="196"/>
      <c r="K63" s="196"/>
      <c r="L63" s="196"/>
      <c r="M63" s="196"/>
      <c r="N63" s="196"/>
      <c r="O63" s="196"/>
      <c r="P63" s="196"/>
      <c r="Q63" s="196"/>
      <c r="R63" s="196"/>
      <c r="S63" s="196"/>
      <c r="T63" s="196"/>
      <c r="U63" s="92"/>
    </row>
    <row r="64" spans="1:21" x14ac:dyDescent="0.35">
      <c r="A64" s="92"/>
      <c r="B64" s="93">
        <v>13</v>
      </c>
      <c r="C64" s="92" t="s">
        <v>125</v>
      </c>
      <c r="D64" s="94"/>
      <c r="E64" s="94"/>
      <c r="F64" s="94"/>
      <c r="G64" s="94"/>
      <c r="H64" s="94"/>
      <c r="I64" s="94"/>
      <c r="J64" s="94"/>
      <c r="K64" s="94"/>
      <c r="L64" s="94"/>
      <c r="M64" s="94"/>
      <c r="N64" s="94"/>
      <c r="O64" s="92"/>
      <c r="P64" s="92"/>
      <c r="Q64" s="92"/>
      <c r="R64" s="92"/>
      <c r="S64" s="92"/>
      <c r="T64" s="92"/>
      <c r="U64" s="92"/>
    </row>
    <row r="65" spans="1:21" x14ac:dyDescent="0.35">
      <c r="A65" s="193"/>
      <c r="B65" s="92"/>
      <c r="C65" s="193"/>
      <c r="D65" s="193" t="s">
        <v>126</v>
      </c>
      <c r="E65" s="101"/>
      <c r="F65" s="101"/>
      <c r="G65" s="319" t="s">
        <v>62</v>
      </c>
      <c r="H65" s="319"/>
      <c r="I65" s="319"/>
      <c r="J65" s="319"/>
      <c r="K65" s="319"/>
      <c r="L65" s="319"/>
      <c r="M65" s="319"/>
      <c r="N65" s="319"/>
      <c r="O65" s="193"/>
      <c r="P65" s="193"/>
      <c r="Q65" s="193"/>
      <c r="R65" s="193"/>
      <c r="S65" s="193"/>
      <c r="T65" s="193"/>
      <c r="U65" s="193"/>
    </row>
    <row r="66" spans="1:21" x14ac:dyDescent="0.35">
      <c r="A66" s="193"/>
      <c r="B66" s="92"/>
      <c r="C66" s="193"/>
      <c r="D66" s="193" t="s">
        <v>127</v>
      </c>
      <c r="E66" s="101"/>
      <c r="F66" s="101"/>
      <c r="G66" s="320" t="s">
        <v>62</v>
      </c>
      <c r="H66" s="320"/>
      <c r="I66" s="320"/>
      <c r="J66" s="320"/>
      <c r="K66" s="320"/>
      <c r="L66" s="320"/>
      <c r="M66" s="320"/>
      <c r="N66" s="320"/>
      <c r="O66" s="92"/>
      <c r="P66" s="193"/>
      <c r="Q66" s="193"/>
      <c r="R66" s="193"/>
      <c r="S66" s="193"/>
      <c r="T66" s="193"/>
      <c r="U66" s="193"/>
    </row>
    <row r="67" spans="1:21" x14ac:dyDescent="0.35">
      <c r="A67" s="193"/>
      <c r="B67" s="92"/>
      <c r="C67" s="193"/>
      <c r="D67" s="194"/>
      <c r="E67" s="194"/>
      <c r="F67" s="193"/>
      <c r="G67" s="193"/>
      <c r="H67" s="193"/>
      <c r="I67" s="193"/>
      <c r="J67" s="193"/>
      <c r="K67" s="193"/>
      <c r="L67" s="193"/>
      <c r="M67" s="193"/>
      <c r="N67" s="193"/>
      <c r="O67" s="193"/>
      <c r="P67" s="193"/>
      <c r="Q67" s="193"/>
      <c r="R67" s="193"/>
      <c r="S67" s="193"/>
      <c r="T67" s="193"/>
      <c r="U67" s="193"/>
    </row>
    <row r="68" spans="1:21" x14ac:dyDescent="0.35">
      <c r="A68" s="193"/>
      <c r="B68" s="93">
        <v>14</v>
      </c>
      <c r="C68" s="92" t="s">
        <v>128</v>
      </c>
      <c r="D68" s="94"/>
      <c r="E68" s="94"/>
      <c r="F68" s="94"/>
      <c r="G68" s="94"/>
      <c r="H68" s="94"/>
      <c r="I68" s="94"/>
      <c r="J68" s="94"/>
      <c r="K68" s="94"/>
      <c r="L68" s="94"/>
      <c r="M68" s="193"/>
      <c r="N68" s="193"/>
      <c r="O68" s="193"/>
      <c r="P68" s="193"/>
      <c r="Q68" s="193"/>
      <c r="R68" s="193"/>
      <c r="S68" s="193"/>
      <c r="T68" s="193"/>
      <c r="U68" s="193"/>
    </row>
    <row r="69" spans="1:21" x14ac:dyDescent="0.35">
      <c r="A69" s="193"/>
      <c r="B69" s="92"/>
      <c r="C69" s="107" t="s">
        <v>62</v>
      </c>
      <c r="D69" s="193" t="s">
        <v>122</v>
      </c>
      <c r="E69" s="100" t="s">
        <v>62</v>
      </c>
      <c r="F69" s="193" t="s">
        <v>123</v>
      </c>
      <c r="G69" s="193"/>
      <c r="H69" s="193"/>
      <c r="I69" s="92"/>
      <c r="J69" s="92"/>
      <c r="K69" s="193"/>
      <c r="L69" s="193"/>
      <c r="M69" s="193"/>
      <c r="N69" s="193"/>
      <c r="O69" s="193"/>
      <c r="P69" s="193"/>
      <c r="Q69" s="193"/>
      <c r="R69" s="193"/>
      <c r="S69" s="193"/>
      <c r="T69" s="193"/>
      <c r="U69" s="193"/>
    </row>
    <row r="70" spans="1:21" x14ac:dyDescent="0.35">
      <c r="A70" s="193"/>
      <c r="B70" s="92"/>
      <c r="C70" s="92" t="s">
        <v>129</v>
      </c>
      <c r="D70" s="94"/>
      <c r="E70" s="94"/>
      <c r="F70" s="193"/>
      <c r="G70" s="92" t="s">
        <v>130</v>
      </c>
      <c r="H70" s="94"/>
      <c r="I70" s="94"/>
      <c r="J70" s="94"/>
      <c r="K70" s="94"/>
      <c r="L70" s="94"/>
      <c r="M70" s="94"/>
      <c r="N70" s="193"/>
      <c r="O70" s="193"/>
      <c r="P70" s="193"/>
      <c r="Q70" s="193"/>
      <c r="R70" s="193"/>
      <c r="S70" s="193"/>
      <c r="T70" s="193"/>
      <c r="U70" s="193"/>
    </row>
    <row r="71" spans="1:21" x14ac:dyDescent="0.35">
      <c r="A71" s="193"/>
      <c r="B71" s="92"/>
      <c r="C71" s="193"/>
      <c r="D71" s="193" t="s">
        <v>131</v>
      </c>
      <c r="E71" s="101"/>
      <c r="F71" s="101"/>
      <c r="G71" s="195" t="s">
        <v>62</v>
      </c>
      <c r="H71" s="195" t="s">
        <v>62</v>
      </c>
      <c r="I71" s="195" t="s">
        <v>62</v>
      </c>
      <c r="J71" s="195" t="s">
        <v>62</v>
      </c>
      <c r="K71" s="195" t="s">
        <v>62</v>
      </c>
      <c r="L71" s="195" t="s">
        <v>62</v>
      </c>
      <c r="M71" s="195" t="s">
        <v>62</v>
      </c>
      <c r="N71" s="195" t="s">
        <v>62</v>
      </c>
      <c r="O71" s="195" t="s">
        <v>62</v>
      </c>
      <c r="P71" s="195" t="s">
        <v>62</v>
      </c>
      <c r="Q71" s="195" t="s">
        <v>62</v>
      </c>
      <c r="R71" s="195" t="s">
        <v>62</v>
      </c>
      <c r="S71" s="193"/>
      <c r="T71" s="193"/>
      <c r="U71" s="193"/>
    </row>
    <row r="72" spans="1:21" x14ac:dyDescent="0.35">
      <c r="A72" s="193"/>
      <c r="B72" s="92"/>
      <c r="C72" s="193"/>
      <c r="D72" s="193" t="s">
        <v>132</v>
      </c>
      <c r="E72" s="101"/>
      <c r="F72" s="101"/>
      <c r="G72" s="319" t="s">
        <v>62</v>
      </c>
      <c r="H72" s="319"/>
      <c r="I72" s="319"/>
      <c r="J72" s="319"/>
      <c r="K72" s="319"/>
      <c r="L72" s="319"/>
      <c r="M72" s="319"/>
      <c r="N72" s="319"/>
      <c r="O72" s="319"/>
      <c r="P72" s="319"/>
      <c r="Q72" s="319"/>
      <c r="R72" s="319"/>
      <c r="S72" s="193"/>
      <c r="T72" s="193"/>
      <c r="U72" s="193"/>
    </row>
    <row r="73" spans="1:21" x14ac:dyDescent="0.35">
      <c r="A73" s="193"/>
      <c r="B73" s="92"/>
      <c r="C73" s="193"/>
      <c r="D73" s="193" t="s">
        <v>133</v>
      </c>
      <c r="E73" s="101"/>
      <c r="F73" s="101"/>
      <c r="G73" s="319" t="s">
        <v>62</v>
      </c>
      <c r="H73" s="319"/>
      <c r="I73" s="319"/>
      <c r="J73" s="319"/>
      <c r="K73" s="319"/>
      <c r="L73" s="319"/>
      <c r="M73" s="319"/>
      <c r="N73" s="319"/>
      <c r="O73" s="319"/>
      <c r="P73" s="319"/>
      <c r="Q73" s="319"/>
      <c r="R73" s="319"/>
      <c r="S73" s="193"/>
      <c r="T73" s="193"/>
      <c r="U73" s="193"/>
    </row>
    <row r="74" spans="1:21" x14ac:dyDescent="0.35">
      <c r="A74" s="193"/>
      <c r="B74" s="92"/>
      <c r="C74" s="193"/>
      <c r="D74" s="193"/>
      <c r="E74" s="193"/>
      <c r="F74" s="193"/>
      <c r="G74" s="193"/>
      <c r="H74" s="193"/>
      <c r="I74" s="193"/>
      <c r="J74" s="193"/>
      <c r="K74" s="193"/>
      <c r="L74" s="193"/>
      <c r="M74" s="193"/>
      <c r="N74" s="193"/>
      <c r="O74" s="193"/>
      <c r="P74" s="193"/>
      <c r="Q74" s="193"/>
      <c r="R74" s="193"/>
      <c r="S74" s="193"/>
      <c r="T74" s="193"/>
      <c r="U74" s="193"/>
    </row>
    <row r="75" spans="1:21" x14ac:dyDescent="0.35">
      <c r="A75" s="193"/>
      <c r="B75" s="93">
        <v>15</v>
      </c>
      <c r="C75" s="92" t="s">
        <v>134</v>
      </c>
      <c r="D75" s="94"/>
      <c r="E75" s="94"/>
      <c r="F75" s="94"/>
      <c r="G75" s="94"/>
      <c r="H75" s="94"/>
      <c r="I75" s="94"/>
      <c r="J75" s="94"/>
      <c r="K75" s="193"/>
      <c r="L75" s="193"/>
      <c r="M75" s="193"/>
      <c r="N75" s="193"/>
      <c r="O75" s="193"/>
      <c r="P75" s="193"/>
      <c r="Q75" s="193"/>
      <c r="R75" s="193"/>
      <c r="S75" s="193"/>
      <c r="T75" s="193"/>
      <c r="U75" s="193"/>
    </row>
    <row r="76" spans="1:21" x14ac:dyDescent="0.35">
      <c r="A76" s="193"/>
      <c r="B76" s="92"/>
      <c r="C76" s="193"/>
      <c r="D76" s="100" t="s">
        <v>62</v>
      </c>
      <c r="E76" s="193" t="s">
        <v>135</v>
      </c>
      <c r="F76" s="101"/>
      <c r="G76" s="101"/>
      <c r="H76" s="101"/>
      <c r="I76" s="101"/>
      <c r="J76" s="100" t="s">
        <v>62</v>
      </c>
      <c r="K76" s="193" t="s">
        <v>136</v>
      </c>
      <c r="L76" s="101"/>
      <c r="M76" s="101"/>
      <c r="N76" s="101"/>
      <c r="O76" s="101"/>
      <c r="P76" s="101"/>
      <c r="Q76" s="78" t="s">
        <v>62</v>
      </c>
      <c r="R76" s="193" t="s">
        <v>137</v>
      </c>
      <c r="S76" s="101"/>
      <c r="T76" s="76"/>
      <c r="U76" s="193"/>
    </row>
    <row r="77" spans="1:21" x14ac:dyDescent="0.35">
      <c r="A77" s="193"/>
      <c r="B77" s="92"/>
      <c r="C77" s="193"/>
      <c r="D77" s="193"/>
      <c r="E77" s="193"/>
      <c r="F77" s="193"/>
      <c r="G77" s="193"/>
      <c r="H77" s="193"/>
      <c r="I77" s="193"/>
      <c r="J77" s="193"/>
      <c r="K77" s="193"/>
      <c r="L77" s="193"/>
      <c r="M77" s="193"/>
      <c r="N77" s="193"/>
      <c r="O77" s="193"/>
      <c r="P77" s="193"/>
      <c r="Q77" s="193"/>
      <c r="R77" s="193"/>
      <c r="S77" s="193"/>
      <c r="T77" s="193"/>
      <c r="U77" s="193"/>
    </row>
    <row r="78" spans="1:21" x14ac:dyDescent="0.35">
      <c r="A78" s="193"/>
      <c r="B78" s="92"/>
      <c r="C78" s="92" t="s">
        <v>138</v>
      </c>
      <c r="D78" s="94"/>
      <c r="E78" s="193"/>
      <c r="F78" s="193"/>
      <c r="G78" s="193"/>
      <c r="H78" s="193"/>
      <c r="I78" s="193"/>
      <c r="J78" s="193"/>
      <c r="K78" s="193"/>
      <c r="L78" s="193"/>
      <c r="M78" s="193"/>
      <c r="N78" s="193"/>
      <c r="O78" s="193"/>
      <c r="P78" s="193"/>
      <c r="Q78" s="193"/>
      <c r="R78" s="193"/>
      <c r="S78" s="193"/>
      <c r="T78" s="193"/>
      <c r="U78" s="193"/>
    </row>
    <row r="79" spans="1:21" x14ac:dyDescent="0.35">
      <c r="A79" s="193"/>
      <c r="B79" s="93">
        <v>16</v>
      </c>
      <c r="C79" s="193"/>
      <c r="D79" s="92" t="s">
        <v>139</v>
      </c>
      <c r="E79" s="94"/>
      <c r="F79" s="94"/>
      <c r="G79" s="94"/>
      <c r="H79" s="94"/>
      <c r="I79" s="94"/>
      <c r="J79" s="94"/>
      <c r="K79" s="94"/>
      <c r="L79" s="94"/>
      <c r="M79" s="94"/>
      <c r="N79" s="94"/>
      <c r="O79" s="193"/>
      <c r="P79" s="193"/>
      <c r="Q79" s="193"/>
      <c r="R79" s="193"/>
      <c r="S79" s="193"/>
      <c r="T79" s="193"/>
      <c r="U79" s="193"/>
    </row>
    <row r="80" spans="1:21" x14ac:dyDescent="0.35">
      <c r="A80" s="193"/>
      <c r="B80" s="92"/>
      <c r="C80" s="193"/>
      <c r="D80" s="100" t="s">
        <v>62</v>
      </c>
      <c r="E80" s="193" t="s">
        <v>122</v>
      </c>
      <c r="F80" s="100" t="s">
        <v>62</v>
      </c>
      <c r="G80" s="193" t="s">
        <v>123</v>
      </c>
      <c r="H80" s="193" t="s">
        <v>140</v>
      </c>
      <c r="I80" s="101"/>
      <c r="J80" s="101"/>
      <c r="K80" s="101"/>
      <c r="L80" s="101"/>
      <c r="M80" s="101"/>
      <c r="N80" s="195" t="s">
        <v>62</v>
      </c>
      <c r="O80" s="195" t="s">
        <v>62</v>
      </c>
      <c r="P80" s="195" t="s">
        <v>62</v>
      </c>
      <c r="Q80" s="195" t="s">
        <v>62</v>
      </c>
      <c r="R80" s="195" t="s">
        <v>62</v>
      </c>
      <c r="S80" s="195" t="s">
        <v>62</v>
      </c>
      <c r="T80" s="195" t="s">
        <v>62</v>
      </c>
      <c r="U80" s="193"/>
    </row>
    <row r="81" spans="1:21" x14ac:dyDescent="0.35">
      <c r="A81" s="193"/>
      <c r="B81" s="92"/>
      <c r="C81" s="92"/>
      <c r="D81" s="193"/>
      <c r="E81" s="193"/>
      <c r="F81" s="193"/>
      <c r="G81" s="193"/>
      <c r="H81" s="193"/>
      <c r="I81" s="193"/>
      <c r="J81" s="193"/>
      <c r="K81" s="193"/>
      <c r="L81" s="193"/>
      <c r="M81" s="193"/>
      <c r="N81" s="193"/>
      <c r="O81" s="193"/>
      <c r="P81" s="193"/>
      <c r="Q81" s="193"/>
      <c r="R81" s="193"/>
      <c r="S81" s="193"/>
      <c r="T81" s="193"/>
      <c r="U81" s="193"/>
    </row>
    <row r="82" spans="1:21" x14ac:dyDescent="0.35">
      <c r="A82" s="193"/>
      <c r="B82" s="93">
        <v>17</v>
      </c>
      <c r="C82" s="193"/>
      <c r="D82" s="92" t="s">
        <v>141</v>
      </c>
      <c r="E82" s="94"/>
      <c r="F82" s="94"/>
      <c r="G82" s="94"/>
      <c r="H82" s="94"/>
      <c r="I82" s="193"/>
      <c r="J82" s="193"/>
      <c r="K82" s="193"/>
      <c r="L82" s="193"/>
      <c r="M82" s="193"/>
      <c r="N82" s="193"/>
      <c r="O82" s="193"/>
      <c r="P82" s="193"/>
      <c r="Q82" s="193"/>
      <c r="R82" s="193"/>
      <c r="S82" s="193"/>
      <c r="T82" s="193"/>
      <c r="U82" s="193"/>
    </row>
    <row r="83" spans="1:21" x14ac:dyDescent="0.35">
      <c r="A83" s="193"/>
      <c r="B83" s="92"/>
      <c r="C83" s="193"/>
      <c r="D83" s="100" t="s">
        <v>62</v>
      </c>
      <c r="E83" s="193" t="s">
        <v>135</v>
      </c>
      <c r="F83" s="101"/>
      <c r="G83" s="101"/>
      <c r="H83" s="101"/>
      <c r="I83" s="101"/>
      <c r="J83" s="100" t="s">
        <v>62</v>
      </c>
      <c r="K83" s="193" t="s">
        <v>136</v>
      </c>
      <c r="L83" s="101"/>
      <c r="M83" s="101"/>
      <c r="N83" s="101"/>
      <c r="O83" s="101"/>
      <c r="P83" s="101"/>
      <c r="Q83" s="78" t="s">
        <v>62</v>
      </c>
      <c r="R83" s="193" t="s">
        <v>142</v>
      </c>
      <c r="S83" s="101"/>
      <c r="T83" s="193"/>
      <c r="U83" s="193"/>
    </row>
    <row r="84" spans="1:21" x14ac:dyDescent="0.35">
      <c r="A84" s="193"/>
      <c r="B84" s="92"/>
      <c r="C84" s="193"/>
      <c r="D84" s="193"/>
      <c r="E84" s="193"/>
      <c r="F84" s="193"/>
      <c r="G84" s="193"/>
      <c r="H84" s="193"/>
      <c r="I84" s="193"/>
      <c r="J84" s="193"/>
      <c r="K84" s="193"/>
      <c r="L84" s="193"/>
      <c r="M84" s="193"/>
      <c r="N84" s="193"/>
      <c r="O84" s="193"/>
      <c r="P84" s="193"/>
      <c r="Q84" s="193"/>
      <c r="R84" s="193"/>
      <c r="S84" s="193"/>
      <c r="T84" s="193"/>
      <c r="U84" s="193"/>
    </row>
    <row r="85" spans="1:21" x14ac:dyDescent="0.35">
      <c r="A85" s="193"/>
      <c r="B85" s="93">
        <v>18</v>
      </c>
      <c r="C85" s="193"/>
      <c r="D85" s="92" t="s">
        <v>143</v>
      </c>
      <c r="E85" s="94"/>
      <c r="F85" s="94"/>
      <c r="G85" s="94"/>
      <c r="H85" s="94"/>
      <c r="I85" s="94"/>
      <c r="J85" s="94"/>
      <c r="K85" s="94"/>
      <c r="L85" s="94"/>
      <c r="M85" s="193"/>
      <c r="N85" s="193"/>
      <c r="O85" s="193"/>
      <c r="P85" s="193"/>
      <c r="Q85" s="193"/>
      <c r="R85" s="193"/>
      <c r="S85" s="193"/>
      <c r="T85" s="193"/>
      <c r="U85" s="193"/>
    </row>
    <row r="86" spans="1:21" x14ac:dyDescent="0.35">
      <c r="A86" s="193"/>
      <c r="B86" s="92"/>
      <c r="C86" s="193"/>
      <c r="D86" s="193"/>
      <c r="E86" s="332" t="s">
        <v>144</v>
      </c>
      <c r="F86" s="333"/>
      <c r="G86" s="193"/>
      <c r="H86" s="332" t="s">
        <v>145</v>
      </c>
      <c r="I86" s="333"/>
      <c r="J86" s="193"/>
      <c r="K86" s="332" t="s">
        <v>146</v>
      </c>
      <c r="L86" s="333"/>
      <c r="M86" s="193"/>
      <c r="N86" s="332" t="s">
        <v>147</v>
      </c>
      <c r="O86" s="333"/>
      <c r="P86" s="193"/>
      <c r="Q86" s="332" t="s">
        <v>148</v>
      </c>
      <c r="R86" s="334"/>
      <c r="S86" s="193"/>
      <c r="T86" s="193"/>
      <c r="U86" s="193"/>
    </row>
    <row r="87" spans="1:21" x14ac:dyDescent="0.35">
      <c r="A87" s="193"/>
      <c r="B87" s="92"/>
      <c r="C87" s="92" t="s">
        <v>149</v>
      </c>
      <c r="D87" s="193"/>
      <c r="E87" s="193"/>
      <c r="F87" s="193"/>
      <c r="G87" s="193"/>
      <c r="H87" s="193"/>
      <c r="I87" s="193"/>
      <c r="J87" s="193"/>
      <c r="K87" s="193"/>
      <c r="L87" s="193"/>
      <c r="M87" s="193"/>
      <c r="N87" s="193"/>
      <c r="O87" s="193"/>
      <c r="P87" s="193"/>
      <c r="Q87" s="193"/>
      <c r="R87" s="193"/>
      <c r="S87" s="193"/>
      <c r="T87" s="193"/>
      <c r="U87" s="193"/>
    </row>
    <row r="88" spans="1:21" x14ac:dyDescent="0.35">
      <c r="A88" s="193"/>
      <c r="B88" s="93">
        <v>19</v>
      </c>
      <c r="C88" s="193"/>
      <c r="D88" s="92" t="s">
        <v>150</v>
      </c>
      <c r="E88" s="94"/>
      <c r="F88" s="94"/>
      <c r="G88" s="94"/>
      <c r="H88" s="94"/>
      <c r="I88" s="94"/>
      <c r="J88" s="195" t="s">
        <v>62</v>
      </c>
      <c r="K88" s="195" t="s">
        <v>62</v>
      </c>
      <c r="L88" s="195" t="s">
        <v>62</v>
      </c>
      <c r="M88" s="195" t="s">
        <v>62</v>
      </c>
      <c r="N88" s="195" t="s">
        <v>62</v>
      </c>
      <c r="O88" s="195" t="s">
        <v>62</v>
      </c>
      <c r="P88" s="195" t="s">
        <v>62</v>
      </c>
      <c r="Q88" s="195" t="s">
        <v>62</v>
      </c>
      <c r="R88" s="195" t="s">
        <v>62</v>
      </c>
      <c r="S88" s="195" t="s">
        <v>62</v>
      </c>
      <c r="T88" s="195" t="s">
        <v>62</v>
      </c>
      <c r="U88" s="193"/>
    </row>
    <row r="89" spans="1:21" x14ac:dyDescent="0.35">
      <c r="A89" s="193"/>
      <c r="B89" s="92"/>
      <c r="C89" s="193"/>
      <c r="D89" s="195" t="s">
        <v>62</v>
      </c>
      <c r="E89" s="319" t="s">
        <v>62</v>
      </c>
      <c r="F89" s="319"/>
      <c r="G89" s="319"/>
      <c r="H89" s="319"/>
      <c r="I89" s="195" t="s">
        <v>62</v>
      </c>
      <c r="J89" s="319" t="s">
        <v>62</v>
      </c>
      <c r="K89" s="319"/>
      <c r="L89" s="195" t="s">
        <v>62</v>
      </c>
      <c r="M89" s="319" t="s">
        <v>62</v>
      </c>
      <c r="N89" s="319"/>
      <c r="O89" s="195" t="s">
        <v>62</v>
      </c>
      <c r="P89" s="319" t="s">
        <v>62</v>
      </c>
      <c r="Q89" s="319"/>
      <c r="R89" s="319"/>
      <c r="S89" s="319"/>
      <c r="T89" s="195" t="s">
        <v>62</v>
      </c>
      <c r="U89" s="79"/>
    </row>
    <row r="90" spans="1:21" x14ac:dyDescent="0.35">
      <c r="A90" s="193"/>
      <c r="B90" s="92"/>
      <c r="C90" s="193"/>
      <c r="D90" s="193"/>
      <c r="E90" s="193"/>
      <c r="F90" s="193"/>
      <c r="G90" s="193"/>
      <c r="H90" s="193"/>
      <c r="I90" s="193"/>
      <c r="J90" s="193"/>
      <c r="K90" s="193"/>
      <c r="L90" s="193"/>
      <c r="M90" s="193"/>
      <c r="N90" s="193"/>
      <c r="O90" s="193"/>
      <c r="P90" s="193"/>
      <c r="Q90" s="193"/>
      <c r="R90" s="193"/>
      <c r="S90" s="193"/>
      <c r="T90" s="193"/>
      <c r="U90" s="79"/>
    </row>
    <row r="91" spans="1:21" x14ac:dyDescent="0.35">
      <c r="A91" s="193"/>
      <c r="B91" s="93">
        <v>20</v>
      </c>
      <c r="C91" s="193"/>
      <c r="D91" s="92" t="s">
        <v>151</v>
      </c>
      <c r="E91" s="94"/>
      <c r="F91" s="94"/>
      <c r="G91" s="94"/>
      <c r="H91" s="94"/>
      <c r="I91" s="94"/>
      <c r="J91" s="94"/>
      <c r="K91" s="94"/>
      <c r="L91" s="94"/>
      <c r="M91" s="94"/>
      <c r="N91" s="193"/>
      <c r="O91" s="193"/>
      <c r="P91" s="193"/>
      <c r="Q91" s="193"/>
      <c r="R91" s="193"/>
      <c r="S91" s="193"/>
      <c r="T91" s="193"/>
      <c r="U91" s="193"/>
    </row>
    <row r="92" spans="1:21" x14ac:dyDescent="0.35">
      <c r="A92" s="193"/>
      <c r="B92" s="92"/>
      <c r="C92" s="193"/>
      <c r="D92" s="100" t="s">
        <v>62</v>
      </c>
      <c r="E92" s="321" t="s">
        <v>152</v>
      </c>
      <c r="F92" s="321"/>
      <c r="G92" s="100" t="s">
        <v>62</v>
      </c>
      <c r="H92" s="321" t="s">
        <v>153</v>
      </c>
      <c r="I92" s="321"/>
      <c r="J92" s="100" t="s">
        <v>62</v>
      </c>
      <c r="K92" s="321" t="s">
        <v>154</v>
      </c>
      <c r="L92" s="321"/>
      <c r="M92" s="193"/>
      <c r="N92" s="193"/>
      <c r="O92" s="193"/>
      <c r="P92" s="193"/>
      <c r="Q92" s="193"/>
      <c r="R92" s="193"/>
      <c r="S92" s="193"/>
      <c r="T92" s="193"/>
      <c r="U92" s="193"/>
    </row>
    <row r="93" spans="1:21" x14ac:dyDescent="0.35">
      <c r="A93" s="193"/>
      <c r="B93" s="93">
        <v>21</v>
      </c>
      <c r="C93" s="193"/>
      <c r="D93" s="193"/>
      <c r="E93" s="193"/>
      <c r="F93" s="193"/>
      <c r="G93" s="193"/>
      <c r="H93" s="193"/>
      <c r="I93" s="193"/>
      <c r="J93" s="193"/>
      <c r="K93" s="193"/>
      <c r="L93" s="193"/>
      <c r="M93" s="193"/>
      <c r="N93" s="193"/>
      <c r="O93" s="193"/>
      <c r="P93" s="193"/>
      <c r="Q93" s="193"/>
      <c r="R93" s="193"/>
      <c r="S93" s="193"/>
      <c r="T93" s="193"/>
      <c r="U93" s="193"/>
    </row>
    <row r="94" spans="1:21" ht="33" customHeight="1" x14ac:dyDescent="0.5">
      <c r="A94" s="193"/>
      <c r="B94" s="92"/>
      <c r="C94" s="193"/>
      <c r="D94" s="352" t="s">
        <v>155</v>
      </c>
      <c r="E94" s="352"/>
      <c r="F94" s="352"/>
      <c r="G94" s="352"/>
      <c r="H94" s="352"/>
      <c r="I94" s="352"/>
      <c r="J94" s="352"/>
      <c r="K94" s="352"/>
      <c r="L94" s="352"/>
      <c r="M94" s="352"/>
      <c r="N94" s="352"/>
      <c r="O94" s="352"/>
      <c r="P94" s="352"/>
      <c r="Q94" s="352"/>
      <c r="R94" s="352"/>
      <c r="S94" s="352"/>
      <c r="T94" s="193"/>
      <c r="U94" s="193"/>
    </row>
    <row r="95" spans="1:21" x14ac:dyDescent="0.35">
      <c r="A95" s="193"/>
      <c r="B95" s="92"/>
      <c r="C95" s="193"/>
      <c r="D95" s="100" t="s">
        <v>62</v>
      </c>
      <c r="E95" s="193" t="s">
        <v>123</v>
      </c>
      <c r="F95" s="193"/>
      <c r="G95" s="100" t="s">
        <v>62</v>
      </c>
      <c r="H95" s="193" t="s">
        <v>122</v>
      </c>
      <c r="I95" s="193"/>
      <c r="J95" s="193"/>
      <c r="K95" s="193"/>
      <c r="L95" s="193"/>
      <c r="M95" s="193"/>
      <c r="N95" s="193"/>
      <c r="O95" s="193"/>
      <c r="P95" s="193"/>
      <c r="Q95" s="193"/>
      <c r="R95" s="193"/>
      <c r="S95" s="193"/>
      <c r="T95" s="193"/>
      <c r="U95" s="193"/>
    </row>
    <row r="96" spans="1:21" x14ac:dyDescent="0.35">
      <c r="A96" s="193"/>
      <c r="B96" s="92"/>
      <c r="C96" s="193"/>
      <c r="D96" s="193"/>
      <c r="E96" s="193"/>
      <c r="F96" s="193"/>
      <c r="G96" s="193"/>
      <c r="H96" s="193"/>
      <c r="I96" s="193"/>
      <c r="J96" s="193"/>
      <c r="K96" s="193"/>
      <c r="L96" s="193"/>
      <c r="M96" s="193"/>
      <c r="N96" s="193"/>
      <c r="O96" s="193"/>
      <c r="P96" s="193"/>
      <c r="Q96" s="193"/>
      <c r="R96" s="193"/>
      <c r="S96" s="193"/>
      <c r="T96" s="193"/>
      <c r="U96" s="193"/>
    </row>
    <row r="97" spans="1:21" x14ac:dyDescent="0.35">
      <c r="A97" s="193"/>
      <c r="B97" s="93">
        <v>22</v>
      </c>
      <c r="C97" s="193"/>
      <c r="D97" s="92" t="s">
        <v>156</v>
      </c>
      <c r="E97" s="94"/>
      <c r="F97" s="94"/>
      <c r="G97" s="94"/>
      <c r="H97" s="100" t="s">
        <v>62</v>
      </c>
      <c r="I97" s="193" t="s">
        <v>157</v>
      </c>
      <c r="J97" s="101"/>
      <c r="K97" s="100" t="s">
        <v>62</v>
      </c>
      <c r="L97" s="193" t="s">
        <v>158</v>
      </c>
      <c r="M97" s="101"/>
      <c r="N97" s="100" t="s">
        <v>62</v>
      </c>
      <c r="O97" s="193" t="s">
        <v>159</v>
      </c>
      <c r="P97" s="101"/>
      <c r="Q97" s="100" t="s">
        <v>62</v>
      </c>
      <c r="R97" s="193" t="s">
        <v>160</v>
      </c>
      <c r="S97" s="195" t="s">
        <v>62</v>
      </c>
      <c r="T97" s="195" t="s">
        <v>62</v>
      </c>
      <c r="U97" s="193"/>
    </row>
    <row r="98" spans="1:21" x14ac:dyDescent="0.35">
      <c r="A98" s="193"/>
      <c r="B98" s="92"/>
      <c r="C98" s="193"/>
      <c r="D98" s="193"/>
      <c r="E98" s="193"/>
      <c r="F98" s="193"/>
      <c r="G98" s="193"/>
      <c r="H98" s="193"/>
      <c r="I98" s="193"/>
      <c r="J98" s="193"/>
      <c r="K98" s="193"/>
      <c r="L98" s="193"/>
      <c r="M98" s="193"/>
      <c r="N98" s="193"/>
      <c r="O98" s="193"/>
      <c r="P98" s="193"/>
      <c r="Q98" s="193"/>
      <c r="R98" s="193"/>
      <c r="S98" s="193"/>
      <c r="T98" s="193"/>
      <c r="U98" s="193"/>
    </row>
    <row r="99" spans="1:21" x14ac:dyDescent="0.35">
      <c r="A99" s="193"/>
      <c r="B99" s="93">
        <v>23</v>
      </c>
      <c r="C99" s="193"/>
      <c r="D99" s="92" t="s">
        <v>161</v>
      </c>
      <c r="E99" s="94"/>
      <c r="F99" s="94"/>
      <c r="G99" s="94"/>
      <c r="H99" s="94"/>
      <c r="I99" s="94"/>
      <c r="J99" s="94"/>
      <c r="K99" s="195" t="s">
        <v>62</v>
      </c>
      <c r="L99" s="195" t="s">
        <v>62</v>
      </c>
      <c r="M99" s="195" t="s">
        <v>62</v>
      </c>
      <c r="N99" s="195" t="s">
        <v>62</v>
      </c>
      <c r="O99" s="195" t="s">
        <v>62</v>
      </c>
      <c r="P99" s="195" t="s">
        <v>62</v>
      </c>
      <c r="Q99" s="195" t="s">
        <v>62</v>
      </c>
      <c r="R99" s="195" t="s">
        <v>62</v>
      </c>
      <c r="S99" s="195" t="s">
        <v>62</v>
      </c>
      <c r="T99" s="195" t="s">
        <v>62</v>
      </c>
      <c r="U99" s="193"/>
    </row>
    <row r="100" spans="1:21" x14ac:dyDescent="0.35">
      <c r="A100" s="193"/>
      <c r="B100" s="92"/>
      <c r="C100" s="193"/>
      <c r="D100" s="193"/>
      <c r="E100" s="193"/>
      <c r="F100" s="193"/>
      <c r="G100" s="193"/>
      <c r="H100" s="193"/>
      <c r="I100" s="193"/>
      <c r="J100" s="193"/>
      <c r="K100" s="193"/>
      <c r="L100" s="193"/>
      <c r="M100" s="193"/>
      <c r="N100" s="193"/>
      <c r="O100" s="193"/>
      <c r="P100" s="193"/>
      <c r="Q100" s="193"/>
      <c r="R100" s="193"/>
      <c r="S100" s="193"/>
      <c r="T100" s="193"/>
      <c r="U100" s="193"/>
    </row>
    <row r="101" spans="1:21" x14ac:dyDescent="0.35">
      <c r="A101" s="193"/>
      <c r="B101" s="92"/>
      <c r="C101" s="92" t="s">
        <v>162</v>
      </c>
      <c r="D101" s="94"/>
      <c r="E101" s="94"/>
      <c r="F101" s="94"/>
      <c r="G101" s="94"/>
      <c r="H101" s="193"/>
      <c r="I101" s="193"/>
      <c r="J101" s="193"/>
      <c r="K101" s="193"/>
      <c r="L101" s="193"/>
      <c r="M101" s="193"/>
      <c r="N101" s="193"/>
      <c r="O101" s="193"/>
      <c r="P101" s="193"/>
      <c r="Q101" s="193"/>
      <c r="R101" s="193"/>
      <c r="S101" s="193"/>
      <c r="T101" s="193"/>
      <c r="U101" s="193"/>
    </row>
    <row r="102" spans="1:21" x14ac:dyDescent="0.35">
      <c r="A102" s="193"/>
      <c r="B102" s="93">
        <v>22</v>
      </c>
      <c r="C102" s="193"/>
      <c r="D102" s="92" t="s">
        <v>163</v>
      </c>
      <c r="E102" s="94"/>
      <c r="F102" s="94"/>
      <c r="G102" s="94"/>
      <c r="H102" s="94"/>
      <c r="I102" s="94"/>
      <c r="J102" s="94"/>
      <c r="K102" s="94"/>
      <c r="L102" s="193"/>
      <c r="M102" s="193"/>
      <c r="N102" s="193"/>
      <c r="O102" s="193"/>
      <c r="P102" s="193"/>
      <c r="Q102" s="193"/>
      <c r="R102" s="193"/>
      <c r="S102" s="193"/>
      <c r="T102" s="193"/>
      <c r="U102" s="193"/>
    </row>
    <row r="103" spans="1:21" x14ac:dyDescent="0.35">
      <c r="A103" s="193"/>
      <c r="B103" s="92"/>
      <c r="C103" s="193"/>
      <c r="D103" s="193" t="s">
        <v>164</v>
      </c>
      <c r="E103" s="193" t="s">
        <v>165</v>
      </c>
      <c r="F103" s="101"/>
      <c r="G103" s="101"/>
      <c r="H103" s="101"/>
      <c r="I103" s="101"/>
      <c r="J103" s="101"/>
      <c r="K103" s="193"/>
      <c r="L103" s="193"/>
      <c r="M103" s="193"/>
      <c r="N103" s="193"/>
      <c r="O103" s="193"/>
      <c r="P103" s="193"/>
      <c r="Q103" s="193"/>
      <c r="R103" s="193"/>
      <c r="S103" s="193"/>
      <c r="T103" s="193"/>
      <c r="U103" s="193"/>
    </row>
    <row r="104" spans="1:21" x14ac:dyDescent="0.35">
      <c r="A104" s="193"/>
      <c r="B104" s="92"/>
      <c r="C104" s="193"/>
      <c r="D104" s="193" t="s">
        <v>164</v>
      </c>
      <c r="E104" s="193" t="s">
        <v>166</v>
      </c>
      <c r="F104" s="101"/>
      <c r="G104" s="101"/>
      <c r="H104" s="101"/>
      <c r="I104" s="101"/>
      <c r="J104" s="101"/>
      <c r="K104" s="101"/>
      <c r="L104" s="101"/>
      <c r="M104" s="101"/>
      <c r="N104" s="101"/>
      <c r="O104" s="101"/>
      <c r="P104" s="101"/>
      <c r="Q104" s="101"/>
      <c r="R104" s="101"/>
      <c r="S104" s="193"/>
      <c r="T104" s="193"/>
      <c r="U104" s="193"/>
    </row>
    <row r="105" spans="1:21" x14ac:dyDescent="0.35">
      <c r="A105" s="193"/>
      <c r="B105" s="92"/>
      <c r="C105" s="193"/>
      <c r="D105" s="193" t="s">
        <v>164</v>
      </c>
      <c r="E105" s="193" t="s">
        <v>167</v>
      </c>
      <c r="F105" s="101"/>
      <c r="G105" s="101"/>
      <c r="H105" s="101"/>
      <c r="I105" s="101"/>
      <c r="J105" s="101"/>
      <c r="K105" s="101"/>
      <c r="L105" s="101"/>
      <c r="M105" s="101"/>
      <c r="N105" s="101"/>
      <c r="O105" s="193"/>
      <c r="P105" s="193"/>
      <c r="Q105" s="193"/>
      <c r="R105" s="193"/>
      <c r="S105" s="193"/>
      <c r="T105" s="193"/>
      <c r="U105" s="193"/>
    </row>
    <row r="106" spans="1:21" x14ac:dyDescent="0.35">
      <c r="A106" s="193"/>
      <c r="B106" s="92"/>
      <c r="C106" s="193"/>
      <c r="D106" s="193"/>
      <c r="E106" s="193"/>
      <c r="F106" s="193"/>
      <c r="G106" s="193"/>
      <c r="H106" s="193" t="s">
        <v>168</v>
      </c>
      <c r="I106" s="101"/>
      <c r="J106" s="101"/>
      <c r="K106" s="101"/>
      <c r="L106" s="101"/>
      <c r="M106" s="101"/>
      <c r="N106" s="101"/>
      <c r="O106" s="193"/>
      <c r="P106" s="193"/>
      <c r="Q106" s="193"/>
      <c r="R106" s="193"/>
      <c r="S106" s="193"/>
      <c r="T106" s="193"/>
      <c r="U106" s="193"/>
    </row>
    <row r="107" spans="1:21" x14ac:dyDescent="0.35">
      <c r="A107" s="193"/>
      <c r="B107" s="92"/>
      <c r="C107" s="193"/>
      <c r="D107" s="193" t="s">
        <v>164</v>
      </c>
      <c r="E107" s="193" t="s">
        <v>169</v>
      </c>
      <c r="F107" s="101"/>
      <c r="G107" s="101"/>
      <c r="H107" s="101"/>
      <c r="I107" s="101"/>
      <c r="J107" s="101"/>
      <c r="K107" s="101"/>
      <c r="L107" s="101"/>
      <c r="M107" s="101"/>
      <c r="N107" s="101"/>
      <c r="O107" s="101"/>
      <c r="P107" s="101"/>
      <c r="Q107" s="193"/>
      <c r="R107" s="193"/>
      <c r="S107" s="193"/>
      <c r="T107" s="193"/>
      <c r="U107" s="193"/>
    </row>
    <row r="108" spans="1:21" x14ac:dyDescent="0.35">
      <c r="A108" s="193"/>
      <c r="B108" s="92"/>
      <c r="C108" s="193"/>
      <c r="D108" s="193" t="s">
        <v>164</v>
      </c>
      <c r="E108" s="193" t="s">
        <v>170</v>
      </c>
      <c r="F108" s="101"/>
      <c r="G108" s="101"/>
      <c r="H108" s="101"/>
      <c r="I108" s="193"/>
      <c r="J108" s="193"/>
      <c r="K108" s="193"/>
      <c r="L108" s="193"/>
      <c r="M108" s="193"/>
      <c r="N108" s="193"/>
      <c r="O108" s="193"/>
      <c r="P108" s="193"/>
      <c r="Q108" s="193"/>
      <c r="R108" s="193"/>
      <c r="S108" s="193"/>
      <c r="T108" s="193"/>
      <c r="U108" s="193"/>
    </row>
    <row r="109" spans="1:21" x14ac:dyDescent="0.35">
      <c r="A109" s="193"/>
      <c r="B109" s="92"/>
      <c r="C109" s="193"/>
      <c r="D109" s="193"/>
      <c r="E109" s="193"/>
      <c r="F109" s="193"/>
      <c r="G109" s="193"/>
      <c r="H109" s="193"/>
      <c r="I109" s="193"/>
      <c r="J109" s="193"/>
      <c r="K109" s="193"/>
      <c r="L109" s="193"/>
      <c r="M109" s="193"/>
      <c r="N109" s="193"/>
      <c r="O109" s="193"/>
      <c r="P109" s="193"/>
      <c r="Q109" s="193"/>
      <c r="R109" s="193"/>
      <c r="S109" s="193"/>
      <c r="T109" s="193"/>
      <c r="U109" s="193"/>
    </row>
    <row r="110" spans="1:21" x14ac:dyDescent="0.35">
      <c r="A110" s="193"/>
      <c r="B110" s="92"/>
      <c r="C110" s="193"/>
      <c r="D110" s="193"/>
      <c r="E110" s="193"/>
      <c r="F110" s="193"/>
      <c r="G110" s="193"/>
      <c r="H110" s="193"/>
      <c r="I110" s="193"/>
      <c r="J110" s="193"/>
      <c r="K110" s="193"/>
      <c r="L110" s="193"/>
      <c r="M110" s="193"/>
      <c r="N110" s="193"/>
      <c r="O110" s="193"/>
      <c r="P110" s="193"/>
      <c r="Q110" s="193"/>
      <c r="R110" s="193"/>
      <c r="S110" s="193"/>
      <c r="T110" s="193"/>
      <c r="U110" s="193"/>
    </row>
    <row r="111" spans="1:21" x14ac:dyDescent="0.35">
      <c r="A111" s="193"/>
      <c r="B111" s="93">
        <v>23</v>
      </c>
      <c r="C111" s="72" t="s">
        <v>171</v>
      </c>
      <c r="D111" s="80"/>
      <c r="E111" s="193" t="s">
        <v>172</v>
      </c>
      <c r="F111" s="101"/>
      <c r="G111" s="101"/>
      <c r="H111" s="101"/>
      <c r="I111" s="101"/>
      <c r="J111" s="101"/>
      <c r="K111" s="101"/>
      <c r="L111" s="101"/>
      <c r="M111" s="101"/>
      <c r="N111" s="101"/>
      <c r="O111" s="101"/>
      <c r="P111" s="101"/>
      <c r="Q111" s="193"/>
      <c r="R111" s="193"/>
      <c r="S111" s="193"/>
      <c r="T111" s="193"/>
      <c r="U111" s="193"/>
    </row>
    <row r="112" spans="1:21" x14ac:dyDescent="0.35">
      <c r="A112" s="193"/>
      <c r="B112" s="92"/>
      <c r="C112" s="194"/>
      <c r="D112" s="193"/>
      <c r="E112" s="193"/>
      <c r="F112" s="193"/>
      <c r="G112" s="193"/>
      <c r="H112" s="193"/>
      <c r="I112" s="193"/>
      <c r="J112" s="193"/>
      <c r="K112" s="193"/>
      <c r="L112" s="193"/>
      <c r="M112" s="193"/>
      <c r="N112" s="193"/>
      <c r="O112" s="193"/>
      <c r="P112" s="193"/>
      <c r="Q112" s="193"/>
      <c r="R112" s="193"/>
      <c r="S112" s="193"/>
      <c r="T112" s="193"/>
      <c r="U112" s="193"/>
    </row>
    <row r="113" spans="1:21" x14ac:dyDescent="0.35">
      <c r="A113" s="193"/>
      <c r="B113" s="92"/>
      <c r="C113" s="194"/>
      <c r="D113" s="335" t="s">
        <v>173</v>
      </c>
      <c r="E113" s="336"/>
      <c r="F113" s="337"/>
      <c r="G113" s="336" t="s">
        <v>174</v>
      </c>
      <c r="H113" s="336"/>
      <c r="I113" s="336"/>
      <c r="J113" s="336"/>
      <c r="K113" s="336"/>
      <c r="L113" s="336"/>
      <c r="M113" s="336"/>
      <c r="N113" s="336"/>
      <c r="O113" s="336"/>
      <c r="P113" s="336"/>
      <c r="Q113" s="336"/>
      <c r="R113" s="336"/>
      <c r="S113" s="337"/>
      <c r="T113" s="193"/>
      <c r="U113" s="81"/>
    </row>
    <row r="114" spans="1:21" x14ac:dyDescent="0.35">
      <c r="A114" s="193"/>
      <c r="B114" s="92"/>
      <c r="C114" s="194"/>
      <c r="D114" s="338"/>
      <c r="E114" s="321"/>
      <c r="F114" s="339"/>
      <c r="G114" s="321"/>
      <c r="H114" s="321"/>
      <c r="I114" s="321"/>
      <c r="J114" s="321"/>
      <c r="K114" s="321"/>
      <c r="L114" s="321"/>
      <c r="M114" s="321"/>
      <c r="N114" s="321"/>
      <c r="O114" s="321"/>
      <c r="P114" s="321"/>
      <c r="Q114" s="321"/>
      <c r="R114" s="321"/>
      <c r="S114" s="339"/>
      <c r="T114" s="193"/>
      <c r="U114" s="81"/>
    </row>
    <row r="115" spans="1:21" x14ac:dyDescent="0.35">
      <c r="A115" s="193"/>
      <c r="B115" s="92"/>
      <c r="C115" s="194"/>
      <c r="D115" s="338"/>
      <c r="E115" s="321"/>
      <c r="F115" s="339"/>
      <c r="G115" s="353"/>
      <c r="H115" s="353"/>
      <c r="I115" s="353"/>
      <c r="J115" s="353"/>
      <c r="K115" s="353"/>
      <c r="L115" s="353"/>
      <c r="M115" s="353"/>
      <c r="N115" s="353"/>
      <c r="O115" s="353"/>
      <c r="P115" s="353"/>
      <c r="Q115" s="353"/>
      <c r="R115" s="353"/>
      <c r="S115" s="354"/>
      <c r="T115" s="193"/>
      <c r="U115" s="81"/>
    </row>
    <row r="116" spans="1:21" x14ac:dyDescent="0.35">
      <c r="A116" s="193"/>
      <c r="B116" s="92"/>
      <c r="C116" s="92"/>
      <c r="D116" s="338"/>
      <c r="E116" s="321"/>
      <c r="F116" s="339"/>
      <c r="G116" s="345" t="s">
        <v>175</v>
      </c>
      <c r="H116" s="345"/>
      <c r="I116" s="345"/>
      <c r="J116" s="345"/>
      <c r="K116" s="345"/>
      <c r="L116" s="345"/>
      <c r="M116" s="345"/>
      <c r="N116" s="345"/>
      <c r="O116" s="345"/>
      <c r="P116" s="345"/>
      <c r="Q116" s="345"/>
      <c r="R116" s="345"/>
      <c r="S116" s="346"/>
      <c r="T116" s="193"/>
      <c r="U116" s="81"/>
    </row>
    <row r="117" spans="1:21" x14ac:dyDescent="0.35">
      <c r="A117" s="193"/>
      <c r="B117" s="92"/>
      <c r="C117" s="92"/>
      <c r="D117" s="338"/>
      <c r="E117" s="321"/>
      <c r="F117" s="339"/>
      <c r="G117" s="347"/>
      <c r="H117" s="347"/>
      <c r="I117" s="347"/>
      <c r="J117" s="347"/>
      <c r="K117" s="347"/>
      <c r="L117" s="347"/>
      <c r="M117" s="347"/>
      <c r="N117" s="347"/>
      <c r="O117" s="347"/>
      <c r="P117" s="347"/>
      <c r="Q117" s="347"/>
      <c r="R117" s="347"/>
      <c r="S117" s="348"/>
      <c r="T117" s="193"/>
      <c r="U117" s="81"/>
    </row>
    <row r="118" spans="1:21" x14ac:dyDescent="0.35">
      <c r="A118" s="193"/>
      <c r="B118" s="92"/>
      <c r="C118" s="92"/>
      <c r="D118" s="338"/>
      <c r="E118" s="321"/>
      <c r="F118" s="339"/>
      <c r="G118" s="347"/>
      <c r="H118" s="347"/>
      <c r="I118" s="347"/>
      <c r="J118" s="347"/>
      <c r="K118" s="347"/>
      <c r="L118" s="347"/>
      <c r="M118" s="347"/>
      <c r="N118" s="347"/>
      <c r="O118" s="347"/>
      <c r="P118" s="347"/>
      <c r="Q118" s="347"/>
      <c r="R118" s="347"/>
      <c r="S118" s="348"/>
      <c r="T118" s="193"/>
      <c r="U118" s="81"/>
    </row>
    <row r="119" spans="1:21" x14ac:dyDescent="0.35">
      <c r="A119" s="193"/>
      <c r="B119" s="92"/>
      <c r="C119" s="92"/>
      <c r="D119" s="338"/>
      <c r="E119" s="321"/>
      <c r="F119" s="339"/>
      <c r="G119" s="347"/>
      <c r="H119" s="347"/>
      <c r="I119" s="347"/>
      <c r="J119" s="347"/>
      <c r="K119" s="347"/>
      <c r="L119" s="347"/>
      <c r="M119" s="347"/>
      <c r="N119" s="347"/>
      <c r="O119" s="347"/>
      <c r="P119" s="347"/>
      <c r="Q119" s="347"/>
      <c r="R119" s="347"/>
      <c r="S119" s="348"/>
      <c r="T119" s="193"/>
      <c r="U119" s="81"/>
    </row>
    <row r="120" spans="1:21" x14ac:dyDescent="0.35">
      <c r="A120" s="193"/>
      <c r="B120" s="92"/>
      <c r="C120" s="92"/>
      <c r="D120" s="340"/>
      <c r="E120" s="341"/>
      <c r="F120" s="342"/>
      <c r="G120" s="349"/>
      <c r="H120" s="349"/>
      <c r="I120" s="349"/>
      <c r="J120" s="349"/>
      <c r="K120" s="349"/>
      <c r="L120" s="349"/>
      <c r="M120" s="349"/>
      <c r="N120" s="349"/>
      <c r="O120" s="349"/>
      <c r="P120" s="349"/>
      <c r="Q120" s="349"/>
      <c r="R120" s="349"/>
      <c r="S120" s="350"/>
      <c r="T120" s="193"/>
      <c r="U120" s="81"/>
    </row>
    <row r="121" spans="1:21" x14ac:dyDescent="0.35">
      <c r="A121" s="193"/>
      <c r="B121" s="92"/>
      <c r="C121" s="194"/>
      <c r="D121" s="335" t="s">
        <v>176</v>
      </c>
      <c r="E121" s="336"/>
      <c r="F121" s="337"/>
      <c r="G121" s="336" t="s">
        <v>174</v>
      </c>
      <c r="H121" s="336"/>
      <c r="I121" s="336"/>
      <c r="J121" s="336"/>
      <c r="K121" s="336"/>
      <c r="L121" s="336"/>
      <c r="M121" s="336"/>
      <c r="N121" s="336"/>
      <c r="O121" s="336"/>
      <c r="P121" s="336"/>
      <c r="Q121" s="336"/>
      <c r="R121" s="336"/>
      <c r="S121" s="337"/>
      <c r="T121" s="193"/>
      <c r="U121" s="81"/>
    </row>
    <row r="122" spans="1:21" x14ac:dyDescent="0.35">
      <c r="A122" s="193"/>
      <c r="B122" s="92"/>
      <c r="C122" s="194"/>
      <c r="D122" s="338"/>
      <c r="E122" s="321"/>
      <c r="F122" s="339"/>
      <c r="G122" s="321"/>
      <c r="H122" s="321"/>
      <c r="I122" s="321"/>
      <c r="J122" s="321"/>
      <c r="K122" s="321"/>
      <c r="L122" s="321"/>
      <c r="M122" s="321"/>
      <c r="N122" s="321"/>
      <c r="O122" s="321"/>
      <c r="P122" s="321"/>
      <c r="Q122" s="321"/>
      <c r="R122" s="321"/>
      <c r="S122" s="339"/>
      <c r="T122" s="193"/>
      <c r="U122" s="81"/>
    </row>
    <row r="123" spans="1:21" x14ac:dyDescent="0.35">
      <c r="A123" s="193"/>
      <c r="B123" s="92"/>
      <c r="C123" s="194"/>
      <c r="D123" s="338"/>
      <c r="E123" s="321"/>
      <c r="F123" s="339"/>
      <c r="G123" s="343"/>
      <c r="H123" s="343"/>
      <c r="I123" s="343"/>
      <c r="J123" s="343"/>
      <c r="K123" s="343"/>
      <c r="L123" s="343"/>
      <c r="M123" s="343"/>
      <c r="N123" s="343"/>
      <c r="O123" s="343"/>
      <c r="P123" s="343"/>
      <c r="Q123" s="343"/>
      <c r="R123" s="343"/>
      <c r="S123" s="344"/>
      <c r="T123" s="193"/>
      <c r="U123" s="81"/>
    </row>
    <row r="124" spans="1:21" x14ac:dyDescent="0.35">
      <c r="A124" s="193"/>
      <c r="B124" s="92"/>
      <c r="C124" s="92"/>
      <c r="D124" s="338"/>
      <c r="E124" s="321"/>
      <c r="F124" s="339"/>
      <c r="G124" s="345" t="s">
        <v>175</v>
      </c>
      <c r="H124" s="345"/>
      <c r="I124" s="345"/>
      <c r="J124" s="345"/>
      <c r="K124" s="345"/>
      <c r="L124" s="345"/>
      <c r="M124" s="345"/>
      <c r="N124" s="345"/>
      <c r="O124" s="345"/>
      <c r="P124" s="345"/>
      <c r="Q124" s="345"/>
      <c r="R124" s="345"/>
      <c r="S124" s="346"/>
      <c r="T124" s="193"/>
      <c r="U124" s="81"/>
    </row>
    <row r="125" spans="1:21" x14ac:dyDescent="0.35">
      <c r="A125" s="193"/>
      <c r="B125" s="92"/>
      <c r="C125" s="92"/>
      <c r="D125" s="338"/>
      <c r="E125" s="321"/>
      <c r="F125" s="339"/>
      <c r="G125" s="347"/>
      <c r="H125" s="347"/>
      <c r="I125" s="347"/>
      <c r="J125" s="347"/>
      <c r="K125" s="347"/>
      <c r="L125" s="347"/>
      <c r="M125" s="347"/>
      <c r="N125" s="347"/>
      <c r="O125" s="347"/>
      <c r="P125" s="347"/>
      <c r="Q125" s="347"/>
      <c r="R125" s="347"/>
      <c r="S125" s="348"/>
      <c r="T125" s="193"/>
      <c r="U125" s="81"/>
    </row>
    <row r="126" spans="1:21" x14ac:dyDescent="0.35">
      <c r="A126" s="193"/>
      <c r="B126" s="92"/>
      <c r="C126" s="92"/>
      <c r="D126" s="338"/>
      <c r="E126" s="321"/>
      <c r="F126" s="339"/>
      <c r="G126" s="347"/>
      <c r="H126" s="347"/>
      <c r="I126" s="347"/>
      <c r="J126" s="347"/>
      <c r="K126" s="347"/>
      <c r="L126" s="347"/>
      <c r="M126" s="347"/>
      <c r="N126" s="347"/>
      <c r="O126" s="347"/>
      <c r="P126" s="347"/>
      <c r="Q126" s="347"/>
      <c r="R126" s="347"/>
      <c r="S126" s="348"/>
      <c r="T126" s="193"/>
      <c r="U126" s="81"/>
    </row>
    <row r="127" spans="1:21" x14ac:dyDescent="0.35">
      <c r="A127" s="193"/>
      <c r="B127" s="92"/>
      <c r="C127" s="92"/>
      <c r="D127" s="338"/>
      <c r="E127" s="321"/>
      <c r="F127" s="339"/>
      <c r="G127" s="347"/>
      <c r="H127" s="347"/>
      <c r="I127" s="347"/>
      <c r="J127" s="347"/>
      <c r="K127" s="347"/>
      <c r="L127" s="347"/>
      <c r="M127" s="347"/>
      <c r="N127" s="347"/>
      <c r="O127" s="347"/>
      <c r="P127" s="347"/>
      <c r="Q127" s="347"/>
      <c r="R127" s="347"/>
      <c r="S127" s="348"/>
      <c r="T127" s="193"/>
      <c r="U127" s="81"/>
    </row>
    <row r="128" spans="1:21" x14ac:dyDescent="0.35">
      <c r="A128" s="193"/>
      <c r="B128" s="92"/>
      <c r="C128" s="92"/>
      <c r="D128" s="340"/>
      <c r="E128" s="341"/>
      <c r="F128" s="342"/>
      <c r="G128" s="349"/>
      <c r="H128" s="349"/>
      <c r="I128" s="349"/>
      <c r="J128" s="349"/>
      <c r="K128" s="349"/>
      <c r="L128" s="349"/>
      <c r="M128" s="349"/>
      <c r="N128" s="349"/>
      <c r="O128" s="349"/>
      <c r="P128" s="349"/>
      <c r="Q128" s="349"/>
      <c r="R128" s="349"/>
      <c r="S128" s="350"/>
      <c r="T128" s="193"/>
      <c r="U128" s="81"/>
    </row>
    <row r="129" spans="1:21" x14ac:dyDescent="0.35">
      <c r="A129" s="193"/>
      <c r="B129" s="92"/>
      <c r="C129" s="194"/>
      <c r="D129" s="335" t="s">
        <v>177</v>
      </c>
      <c r="E129" s="336"/>
      <c r="F129" s="337"/>
      <c r="G129" s="336" t="s">
        <v>174</v>
      </c>
      <c r="H129" s="336"/>
      <c r="I129" s="336"/>
      <c r="J129" s="336"/>
      <c r="K129" s="336"/>
      <c r="L129" s="336"/>
      <c r="M129" s="336"/>
      <c r="N129" s="336"/>
      <c r="O129" s="336"/>
      <c r="P129" s="336"/>
      <c r="Q129" s="336"/>
      <c r="R129" s="336"/>
      <c r="S129" s="337"/>
      <c r="T129" s="193"/>
      <c r="U129" s="81"/>
    </row>
    <row r="130" spans="1:21" x14ac:dyDescent="0.35">
      <c r="A130" s="193"/>
      <c r="B130" s="92"/>
      <c r="C130" s="194"/>
      <c r="D130" s="338"/>
      <c r="E130" s="321"/>
      <c r="F130" s="339"/>
      <c r="G130" s="321"/>
      <c r="H130" s="321"/>
      <c r="I130" s="321"/>
      <c r="J130" s="321"/>
      <c r="K130" s="321"/>
      <c r="L130" s="321"/>
      <c r="M130" s="321"/>
      <c r="N130" s="321"/>
      <c r="O130" s="321"/>
      <c r="P130" s="321"/>
      <c r="Q130" s="321"/>
      <c r="R130" s="321"/>
      <c r="S130" s="339"/>
      <c r="T130" s="193"/>
      <c r="U130" s="81"/>
    </row>
    <row r="131" spans="1:21" x14ac:dyDescent="0.35">
      <c r="A131" s="193"/>
      <c r="B131" s="92"/>
      <c r="C131" s="194"/>
      <c r="D131" s="338"/>
      <c r="E131" s="321"/>
      <c r="F131" s="339"/>
      <c r="G131" s="343"/>
      <c r="H131" s="343"/>
      <c r="I131" s="343"/>
      <c r="J131" s="343"/>
      <c r="K131" s="343"/>
      <c r="L131" s="343"/>
      <c r="M131" s="343"/>
      <c r="N131" s="343"/>
      <c r="O131" s="343"/>
      <c r="P131" s="343"/>
      <c r="Q131" s="343"/>
      <c r="R131" s="343"/>
      <c r="S131" s="344"/>
      <c r="T131" s="193"/>
      <c r="U131" s="81"/>
    </row>
    <row r="132" spans="1:21" x14ac:dyDescent="0.35">
      <c r="A132" s="193"/>
      <c r="B132" s="92"/>
      <c r="C132" s="92"/>
      <c r="D132" s="338"/>
      <c r="E132" s="321"/>
      <c r="F132" s="339"/>
      <c r="G132" s="345" t="s">
        <v>175</v>
      </c>
      <c r="H132" s="345"/>
      <c r="I132" s="345"/>
      <c r="J132" s="345"/>
      <c r="K132" s="345"/>
      <c r="L132" s="345"/>
      <c r="M132" s="345"/>
      <c r="N132" s="345"/>
      <c r="O132" s="345"/>
      <c r="P132" s="345"/>
      <c r="Q132" s="345"/>
      <c r="R132" s="345"/>
      <c r="S132" s="346"/>
      <c r="T132" s="193"/>
      <c r="U132" s="81"/>
    </row>
    <row r="133" spans="1:21" x14ac:dyDescent="0.35">
      <c r="A133" s="193"/>
      <c r="B133" s="92"/>
      <c r="C133" s="92"/>
      <c r="D133" s="338"/>
      <c r="E133" s="321"/>
      <c r="F133" s="339"/>
      <c r="G133" s="347"/>
      <c r="H133" s="347"/>
      <c r="I133" s="347"/>
      <c r="J133" s="347"/>
      <c r="K133" s="347"/>
      <c r="L133" s="347"/>
      <c r="M133" s="347"/>
      <c r="N133" s="347"/>
      <c r="O133" s="347"/>
      <c r="P133" s="347"/>
      <c r="Q133" s="347"/>
      <c r="R133" s="347"/>
      <c r="S133" s="348"/>
      <c r="T133" s="193"/>
      <c r="U133" s="81"/>
    </row>
    <row r="134" spans="1:21" x14ac:dyDescent="0.35">
      <c r="A134" s="193"/>
      <c r="B134" s="92"/>
      <c r="C134" s="92"/>
      <c r="D134" s="338"/>
      <c r="E134" s="321"/>
      <c r="F134" s="339"/>
      <c r="G134" s="347"/>
      <c r="H134" s="347"/>
      <c r="I134" s="347"/>
      <c r="J134" s="347"/>
      <c r="K134" s="347"/>
      <c r="L134" s="347"/>
      <c r="M134" s="347"/>
      <c r="N134" s="347"/>
      <c r="O134" s="347"/>
      <c r="P134" s="347"/>
      <c r="Q134" s="347"/>
      <c r="R134" s="347"/>
      <c r="S134" s="348"/>
      <c r="T134" s="193"/>
      <c r="U134" s="81"/>
    </row>
    <row r="135" spans="1:21" x14ac:dyDescent="0.35">
      <c r="A135" s="193"/>
      <c r="B135" s="92"/>
      <c r="C135" s="92"/>
      <c r="D135" s="338"/>
      <c r="E135" s="321"/>
      <c r="F135" s="339"/>
      <c r="G135" s="347"/>
      <c r="H135" s="347"/>
      <c r="I135" s="347"/>
      <c r="J135" s="347"/>
      <c r="K135" s="347"/>
      <c r="L135" s="347"/>
      <c r="M135" s="347"/>
      <c r="N135" s="347"/>
      <c r="O135" s="347"/>
      <c r="P135" s="347"/>
      <c r="Q135" s="347"/>
      <c r="R135" s="347"/>
      <c r="S135" s="348"/>
      <c r="T135" s="193"/>
      <c r="U135" s="193"/>
    </row>
    <row r="136" spans="1:21" x14ac:dyDescent="0.35">
      <c r="A136" s="193"/>
      <c r="B136" s="92"/>
      <c r="C136" s="92"/>
      <c r="D136" s="340"/>
      <c r="E136" s="341"/>
      <c r="F136" s="342"/>
      <c r="G136" s="349"/>
      <c r="H136" s="349"/>
      <c r="I136" s="349"/>
      <c r="J136" s="349"/>
      <c r="K136" s="349"/>
      <c r="L136" s="349"/>
      <c r="M136" s="349"/>
      <c r="N136" s="349"/>
      <c r="O136" s="349"/>
      <c r="P136" s="349"/>
      <c r="Q136" s="349"/>
      <c r="R136" s="349"/>
      <c r="S136" s="350"/>
      <c r="T136" s="193"/>
      <c r="U136" s="193"/>
    </row>
    <row r="137" spans="1:21" x14ac:dyDescent="0.35">
      <c r="A137" s="193"/>
      <c r="B137" s="92"/>
      <c r="C137" s="92"/>
      <c r="D137" s="193"/>
      <c r="E137" s="193"/>
      <c r="F137" s="193"/>
      <c r="G137" s="194"/>
      <c r="H137" s="194"/>
      <c r="I137" s="194"/>
      <c r="J137" s="194"/>
      <c r="K137" s="194"/>
      <c r="L137" s="194"/>
      <c r="M137" s="194"/>
      <c r="N137" s="194"/>
      <c r="O137" s="194"/>
      <c r="P137" s="194"/>
      <c r="Q137" s="194"/>
      <c r="R137" s="194"/>
      <c r="S137" s="194"/>
      <c r="T137" s="193"/>
      <c r="U137" s="193"/>
    </row>
    <row r="138" spans="1:21" x14ac:dyDescent="0.35">
      <c r="A138" s="193"/>
      <c r="B138" s="92"/>
      <c r="C138" s="193"/>
      <c r="D138" s="193"/>
      <c r="E138" s="193"/>
      <c r="F138" s="193"/>
      <c r="G138" s="193"/>
      <c r="H138" s="193"/>
      <c r="I138" s="193"/>
      <c r="J138" s="193"/>
      <c r="K138" s="193"/>
      <c r="L138" s="193"/>
      <c r="M138" s="193"/>
      <c r="N138" s="193"/>
      <c r="O138" s="193"/>
      <c r="P138" s="193"/>
      <c r="Q138" s="193"/>
      <c r="R138" s="193"/>
      <c r="S138" s="193"/>
      <c r="T138" s="193"/>
      <c r="U138" s="193"/>
    </row>
    <row r="139" spans="1:21" x14ac:dyDescent="0.35">
      <c r="A139" s="193"/>
      <c r="B139" s="92"/>
      <c r="C139" s="193"/>
      <c r="D139" s="193"/>
      <c r="E139" s="193"/>
      <c r="F139" s="193"/>
      <c r="G139" s="193"/>
      <c r="H139" s="193"/>
      <c r="I139" s="193"/>
      <c r="J139" s="193"/>
      <c r="K139" s="193"/>
      <c r="L139" s="193"/>
      <c r="M139" s="193"/>
      <c r="N139" s="193"/>
      <c r="O139" s="193"/>
      <c r="P139" s="193"/>
      <c r="Q139" s="193"/>
      <c r="R139" s="193"/>
      <c r="S139" s="193"/>
      <c r="T139" s="193"/>
      <c r="U139" s="193"/>
    </row>
    <row r="140" spans="1:21" x14ac:dyDescent="0.35">
      <c r="A140" s="193"/>
      <c r="B140" s="92"/>
      <c r="C140" s="193"/>
      <c r="D140" s="193"/>
      <c r="E140" s="193"/>
      <c r="F140" s="193"/>
      <c r="G140" s="193"/>
      <c r="H140" s="193"/>
      <c r="I140" s="193"/>
      <c r="J140" s="193"/>
      <c r="K140" s="193"/>
      <c r="L140" s="193"/>
      <c r="M140" s="193"/>
      <c r="N140" s="193"/>
      <c r="O140" s="193"/>
      <c r="P140" s="193"/>
      <c r="Q140" s="193"/>
      <c r="R140" s="193"/>
      <c r="S140" s="193"/>
      <c r="T140" s="193"/>
      <c r="U140" s="193"/>
    </row>
    <row r="141" spans="1:21" x14ac:dyDescent="0.35">
      <c r="A141" s="193"/>
      <c r="B141" s="92"/>
      <c r="C141" s="193"/>
      <c r="D141" s="193"/>
      <c r="E141" s="193"/>
      <c r="F141" s="193"/>
      <c r="G141" s="193"/>
      <c r="H141" s="193"/>
      <c r="I141" s="193"/>
      <c r="J141" s="193"/>
      <c r="K141" s="193"/>
      <c r="L141" s="193"/>
      <c r="M141" s="193"/>
      <c r="N141" s="193"/>
      <c r="O141" s="193"/>
      <c r="P141" s="193"/>
      <c r="Q141" s="193"/>
      <c r="R141" s="193"/>
      <c r="S141" s="193"/>
      <c r="T141" s="193"/>
      <c r="U141" s="193"/>
    </row>
    <row r="142" spans="1:21" x14ac:dyDescent="0.35">
      <c r="A142" s="193"/>
      <c r="B142" s="92"/>
      <c r="C142" s="193"/>
      <c r="D142" s="193"/>
      <c r="E142" s="193"/>
      <c r="F142" s="193"/>
      <c r="G142" s="193"/>
      <c r="H142" s="193"/>
      <c r="I142" s="193"/>
      <c r="J142" s="193"/>
      <c r="K142" s="193"/>
      <c r="L142" s="193"/>
      <c r="M142" s="193"/>
      <c r="N142" s="193"/>
      <c r="O142" s="193"/>
      <c r="P142" s="193"/>
      <c r="Q142" s="193"/>
      <c r="R142" s="193"/>
      <c r="S142" s="193"/>
      <c r="T142" s="193"/>
      <c r="U142" s="193"/>
    </row>
    <row r="143" spans="1:21" x14ac:dyDescent="0.35">
      <c r="A143" s="193"/>
      <c r="B143" s="92"/>
      <c r="C143" s="193"/>
      <c r="D143" s="193"/>
      <c r="E143" s="193"/>
      <c r="F143" s="193"/>
      <c r="G143" s="193"/>
      <c r="H143" s="193"/>
      <c r="I143" s="193"/>
      <c r="J143" s="193"/>
      <c r="K143" s="193"/>
      <c r="L143" s="193"/>
      <c r="M143" s="193"/>
      <c r="N143" s="193"/>
      <c r="O143" s="193"/>
      <c r="P143" s="193"/>
      <c r="Q143" s="193"/>
      <c r="R143" s="193"/>
      <c r="S143" s="193"/>
      <c r="T143" s="193"/>
      <c r="U143" s="193"/>
    </row>
    <row r="144" spans="1:21" x14ac:dyDescent="0.35">
      <c r="A144" s="193"/>
      <c r="B144" s="92"/>
      <c r="C144" s="193"/>
      <c r="D144" s="193"/>
      <c r="E144" s="193"/>
      <c r="F144" s="193"/>
      <c r="G144" s="193"/>
      <c r="H144" s="193"/>
      <c r="I144" s="193"/>
      <c r="J144" s="193"/>
      <c r="K144" s="193"/>
      <c r="L144" s="193"/>
      <c r="M144" s="193"/>
      <c r="N144" s="193"/>
      <c r="O144" s="193"/>
      <c r="P144" s="193"/>
      <c r="Q144" s="193"/>
      <c r="R144" s="193"/>
      <c r="S144" s="193"/>
      <c r="T144" s="193"/>
      <c r="U144" s="193"/>
    </row>
    <row r="145" spans="1:21" x14ac:dyDescent="0.35">
      <c r="A145" s="193"/>
      <c r="B145" s="92"/>
      <c r="C145" s="193"/>
      <c r="D145" s="193"/>
      <c r="E145" s="193"/>
      <c r="F145" s="193"/>
      <c r="G145" s="193"/>
      <c r="H145" s="193"/>
      <c r="I145" s="193"/>
      <c r="J145" s="193"/>
      <c r="K145" s="193"/>
      <c r="L145" s="193"/>
      <c r="M145" s="193"/>
      <c r="N145" s="193"/>
      <c r="O145" s="193"/>
      <c r="P145" s="193"/>
      <c r="Q145" s="193"/>
      <c r="R145" s="193"/>
      <c r="S145" s="193"/>
      <c r="T145" s="193"/>
      <c r="U145" s="193"/>
    </row>
    <row r="146" spans="1:21" x14ac:dyDescent="0.35">
      <c r="A146" s="193"/>
      <c r="B146" s="92"/>
      <c r="C146" s="193"/>
      <c r="D146" s="193"/>
      <c r="E146" s="193"/>
      <c r="F146" s="193"/>
      <c r="G146" s="193"/>
      <c r="H146" s="193"/>
      <c r="I146" s="193"/>
      <c r="J146" s="193"/>
      <c r="K146" s="193"/>
      <c r="L146" s="193"/>
      <c r="M146" s="193"/>
      <c r="N146" s="193"/>
      <c r="O146" s="193"/>
      <c r="P146" s="193"/>
      <c r="Q146" s="193"/>
      <c r="R146" s="193"/>
      <c r="S146" s="193"/>
      <c r="T146" s="193"/>
      <c r="U146" s="193"/>
    </row>
    <row r="147" spans="1:21" x14ac:dyDescent="0.35">
      <c r="A147" s="193"/>
      <c r="B147" s="92"/>
      <c r="C147" s="193"/>
      <c r="D147" s="193"/>
      <c r="E147" s="193"/>
      <c r="F147" s="193"/>
      <c r="G147" s="193"/>
      <c r="H147" s="193"/>
      <c r="I147" s="193"/>
      <c r="J147" s="193"/>
      <c r="K147" s="193"/>
      <c r="L147" s="193"/>
      <c r="M147" s="193"/>
      <c r="N147" s="193"/>
      <c r="O147" s="193"/>
      <c r="P147" s="193"/>
      <c r="Q147" s="193"/>
      <c r="R147" s="193"/>
      <c r="S147" s="193"/>
      <c r="T147" s="193"/>
      <c r="U147" s="193"/>
    </row>
    <row r="148" spans="1:21" x14ac:dyDescent="0.35">
      <c r="A148" s="193"/>
      <c r="B148" s="92"/>
      <c r="C148" s="193"/>
      <c r="D148" s="193"/>
      <c r="E148" s="193"/>
      <c r="F148" s="193"/>
      <c r="G148" s="193"/>
      <c r="H148" s="193"/>
      <c r="I148" s="193"/>
      <c r="J148" s="193"/>
      <c r="K148" s="193"/>
      <c r="L148" s="193"/>
      <c r="M148" s="193"/>
      <c r="N148" s="193"/>
      <c r="O148" s="193"/>
      <c r="P148" s="193"/>
      <c r="Q148" s="193"/>
      <c r="R148" s="193"/>
      <c r="S148" s="193"/>
      <c r="T148" s="193"/>
      <c r="U148" s="193"/>
    </row>
    <row r="149" spans="1:21" x14ac:dyDescent="0.35">
      <c r="A149" s="193"/>
      <c r="B149" s="92"/>
      <c r="C149" s="193"/>
      <c r="D149" s="193"/>
      <c r="E149" s="193"/>
      <c r="F149" s="193"/>
      <c r="G149" s="193"/>
      <c r="H149" s="193"/>
      <c r="I149" s="193"/>
      <c r="J149" s="193"/>
      <c r="K149" s="193"/>
      <c r="L149" s="193"/>
      <c r="M149" s="193"/>
      <c r="N149" s="193"/>
      <c r="O149" s="193"/>
      <c r="P149" s="193"/>
      <c r="Q149" s="193"/>
      <c r="R149" s="193"/>
      <c r="S149" s="193"/>
      <c r="T149" s="193"/>
      <c r="U149" s="193"/>
    </row>
    <row r="150" spans="1:21" x14ac:dyDescent="0.35">
      <c r="A150" s="193"/>
      <c r="B150" s="92"/>
      <c r="C150" s="193"/>
      <c r="D150" s="193"/>
      <c r="E150" s="193"/>
      <c r="F150" s="193"/>
      <c r="G150" s="193"/>
      <c r="H150" s="193"/>
      <c r="I150" s="193"/>
      <c r="J150" s="193"/>
      <c r="K150" s="193"/>
      <c r="L150" s="193"/>
      <c r="M150" s="193"/>
      <c r="N150" s="193"/>
      <c r="O150" s="193"/>
      <c r="P150" s="193"/>
      <c r="Q150" s="193"/>
      <c r="R150" s="193"/>
      <c r="S150" s="193"/>
      <c r="T150" s="193"/>
      <c r="U150" s="193"/>
    </row>
    <row r="151" spans="1:21" x14ac:dyDescent="0.35">
      <c r="A151" s="193"/>
      <c r="B151" s="92"/>
      <c r="C151" s="193"/>
      <c r="D151" s="193"/>
      <c r="E151" s="193"/>
      <c r="F151" s="193"/>
      <c r="G151" s="193"/>
      <c r="H151" s="193"/>
      <c r="I151" s="193"/>
      <c r="J151" s="193"/>
      <c r="K151" s="193"/>
      <c r="L151" s="193"/>
      <c r="M151" s="193"/>
      <c r="N151" s="193"/>
      <c r="O151" s="193"/>
      <c r="P151" s="193"/>
      <c r="Q151" s="193"/>
      <c r="R151" s="193"/>
      <c r="S151" s="193"/>
      <c r="T151" s="193"/>
      <c r="U151" s="193"/>
    </row>
    <row r="152" spans="1:21" x14ac:dyDescent="0.35">
      <c r="A152" s="193"/>
      <c r="B152" s="92"/>
      <c r="C152" s="193"/>
      <c r="D152" s="193"/>
      <c r="E152" s="193"/>
      <c r="F152" s="193"/>
      <c r="G152" s="193"/>
      <c r="H152" s="193"/>
      <c r="I152" s="193"/>
      <c r="J152" s="193"/>
      <c r="K152" s="193"/>
      <c r="L152" s="193"/>
      <c r="M152" s="193"/>
      <c r="N152" s="193"/>
      <c r="O152" s="193"/>
      <c r="P152" s="193"/>
      <c r="Q152" s="193"/>
      <c r="R152" s="193"/>
      <c r="S152" s="193"/>
      <c r="T152" s="193"/>
      <c r="U152" s="193"/>
    </row>
    <row r="153" spans="1:21" x14ac:dyDescent="0.35">
      <c r="A153" s="193"/>
      <c r="B153" s="92"/>
      <c r="C153" s="193"/>
      <c r="D153" s="193"/>
      <c r="E153" s="193"/>
      <c r="F153" s="193"/>
      <c r="G153" s="193"/>
      <c r="H153" s="193"/>
      <c r="I153" s="193"/>
      <c r="J153" s="193"/>
      <c r="K153" s="193"/>
      <c r="L153" s="193"/>
      <c r="M153" s="193"/>
      <c r="N153" s="193"/>
      <c r="O153" s="193"/>
      <c r="P153" s="193"/>
      <c r="Q153" s="193"/>
      <c r="R153" s="193"/>
      <c r="S153" s="193"/>
      <c r="T153" s="193"/>
      <c r="U153" s="193"/>
    </row>
    <row r="154" spans="1:21" x14ac:dyDescent="0.35">
      <c r="A154" s="193"/>
      <c r="B154" s="92"/>
      <c r="C154" s="193"/>
      <c r="D154" s="193"/>
      <c r="E154" s="193"/>
      <c r="F154" s="193"/>
      <c r="G154" s="193"/>
      <c r="H154" s="193"/>
      <c r="I154" s="193"/>
      <c r="J154" s="193"/>
      <c r="K154" s="193"/>
      <c r="L154" s="193"/>
      <c r="M154" s="193"/>
      <c r="N154" s="193"/>
      <c r="O154" s="193"/>
      <c r="P154" s="193"/>
      <c r="Q154" s="193"/>
      <c r="R154" s="193"/>
      <c r="S154" s="193"/>
      <c r="T154" s="193"/>
      <c r="U154" s="193"/>
    </row>
    <row r="155" spans="1:21" x14ac:dyDescent="0.35">
      <c r="A155" s="193"/>
      <c r="B155" s="92"/>
      <c r="C155" s="193"/>
      <c r="D155" s="193"/>
      <c r="E155" s="193"/>
      <c r="F155" s="193"/>
      <c r="G155" s="193"/>
      <c r="H155" s="193"/>
      <c r="I155" s="193"/>
      <c r="J155" s="193"/>
      <c r="K155" s="193"/>
      <c r="L155" s="193"/>
      <c r="M155" s="193"/>
      <c r="N155" s="193"/>
      <c r="O155" s="193"/>
      <c r="P155" s="193"/>
      <c r="Q155" s="193"/>
      <c r="R155" s="193"/>
      <c r="S155" s="193"/>
      <c r="T155" s="193"/>
      <c r="U155" s="193"/>
    </row>
    <row r="156" spans="1:21" x14ac:dyDescent="0.35">
      <c r="A156" s="193"/>
      <c r="B156" s="92"/>
      <c r="C156" s="193"/>
      <c r="D156" s="193"/>
      <c r="E156" s="193"/>
      <c r="F156" s="193"/>
      <c r="G156" s="193"/>
      <c r="H156" s="193"/>
      <c r="I156" s="193"/>
      <c r="J156" s="193"/>
      <c r="K156" s="193"/>
      <c r="L156" s="193"/>
      <c r="M156" s="193"/>
      <c r="N156" s="193"/>
      <c r="O156" s="193"/>
      <c r="P156" s="193"/>
      <c r="Q156" s="193"/>
      <c r="R156" s="193"/>
      <c r="S156" s="193"/>
      <c r="T156" s="193"/>
      <c r="U156" s="193"/>
    </row>
    <row r="157" spans="1:21" x14ac:dyDescent="0.35">
      <c r="A157" s="193"/>
      <c r="B157" s="92"/>
      <c r="C157" s="193"/>
      <c r="D157" s="193"/>
      <c r="E157" s="193"/>
      <c r="F157" s="193"/>
      <c r="G157" s="193"/>
      <c r="H157" s="193"/>
      <c r="I157" s="193"/>
      <c r="J157" s="193"/>
      <c r="K157" s="193"/>
      <c r="L157" s="193"/>
      <c r="M157" s="193"/>
      <c r="N157" s="193"/>
      <c r="O157" s="193"/>
      <c r="P157" s="193"/>
      <c r="Q157" s="193"/>
      <c r="R157" s="193"/>
      <c r="S157" s="193"/>
      <c r="T157" s="193"/>
      <c r="U157" s="193"/>
    </row>
    <row r="158" spans="1:21" x14ac:dyDescent="0.35">
      <c r="A158" s="193"/>
      <c r="B158" s="92"/>
      <c r="C158" s="193"/>
      <c r="D158" s="193"/>
      <c r="E158" s="193"/>
      <c r="F158" s="193"/>
      <c r="G158" s="193"/>
      <c r="H158" s="193"/>
      <c r="I158" s="193"/>
      <c r="J158" s="193"/>
      <c r="K158" s="193"/>
      <c r="L158" s="193"/>
      <c r="M158" s="193"/>
      <c r="N158" s="193"/>
      <c r="O158" s="193"/>
      <c r="P158" s="193"/>
      <c r="Q158" s="193"/>
      <c r="R158" s="193"/>
      <c r="S158" s="193"/>
      <c r="T158" s="193"/>
      <c r="U158" s="193"/>
    </row>
    <row r="159" spans="1:21" x14ac:dyDescent="0.35">
      <c r="A159" s="193"/>
      <c r="B159" s="92"/>
      <c r="C159" s="193"/>
      <c r="D159" s="193"/>
      <c r="E159" s="193"/>
      <c r="F159" s="193"/>
      <c r="G159" s="193"/>
      <c r="H159" s="193"/>
      <c r="I159" s="193"/>
      <c r="J159" s="193"/>
      <c r="K159" s="193"/>
      <c r="L159" s="193"/>
      <c r="M159" s="193"/>
      <c r="N159" s="193"/>
      <c r="O159" s="193"/>
      <c r="P159" s="193"/>
      <c r="Q159" s="193"/>
      <c r="R159" s="193"/>
      <c r="S159" s="193"/>
      <c r="T159" s="193"/>
      <c r="U159" s="193"/>
    </row>
    <row r="160" spans="1:21" x14ac:dyDescent="0.35">
      <c r="A160" s="193"/>
      <c r="B160" s="92"/>
      <c r="C160" s="193"/>
      <c r="D160" s="193"/>
      <c r="E160" s="193"/>
      <c r="F160" s="193"/>
      <c r="G160" s="193"/>
      <c r="H160" s="193"/>
      <c r="I160" s="193"/>
      <c r="J160" s="193"/>
      <c r="K160" s="193"/>
      <c r="L160" s="193"/>
      <c r="M160" s="193"/>
      <c r="N160" s="193"/>
      <c r="O160" s="193"/>
      <c r="P160" s="193"/>
      <c r="Q160" s="193"/>
      <c r="R160" s="193"/>
      <c r="S160" s="193"/>
      <c r="T160" s="193"/>
      <c r="U160" s="193"/>
    </row>
    <row r="161" spans="1:21" x14ac:dyDescent="0.35">
      <c r="A161" s="193"/>
      <c r="B161" s="92"/>
      <c r="C161" s="193"/>
      <c r="D161" s="193"/>
      <c r="E161" s="193"/>
      <c r="F161" s="193"/>
      <c r="G161" s="193"/>
      <c r="H161" s="193"/>
      <c r="I161" s="193"/>
      <c r="J161" s="193"/>
      <c r="K161" s="193"/>
      <c r="L161" s="193"/>
      <c r="M161" s="193"/>
      <c r="N161" s="193"/>
      <c r="O161" s="193"/>
      <c r="P161" s="193"/>
      <c r="Q161" s="193"/>
      <c r="R161" s="193"/>
      <c r="S161" s="193"/>
      <c r="T161" s="193"/>
      <c r="U161" s="193"/>
    </row>
    <row r="162" spans="1:21" x14ac:dyDescent="0.35">
      <c r="A162" s="193"/>
      <c r="B162" s="92"/>
      <c r="C162" s="193"/>
      <c r="D162" s="193"/>
      <c r="E162" s="193"/>
      <c r="F162" s="193"/>
      <c r="G162" s="193"/>
      <c r="H162" s="193"/>
      <c r="I162" s="193"/>
      <c r="J162" s="193"/>
      <c r="K162" s="193"/>
      <c r="L162" s="193"/>
      <c r="M162" s="193"/>
      <c r="N162" s="193"/>
      <c r="O162" s="193"/>
      <c r="P162" s="193"/>
      <c r="Q162" s="193"/>
      <c r="R162" s="193"/>
      <c r="S162" s="193"/>
      <c r="T162" s="193"/>
      <c r="U162" s="193"/>
    </row>
    <row r="163" spans="1:21" x14ac:dyDescent="0.35">
      <c r="A163" s="193"/>
      <c r="B163" s="92"/>
      <c r="C163" s="193"/>
      <c r="D163" s="193"/>
      <c r="E163" s="193"/>
      <c r="F163" s="193"/>
      <c r="G163" s="193"/>
      <c r="H163" s="193"/>
      <c r="I163" s="193"/>
      <c r="J163" s="193"/>
      <c r="K163" s="193"/>
      <c r="L163" s="193"/>
      <c r="M163" s="193"/>
      <c r="N163" s="193"/>
      <c r="O163" s="193"/>
      <c r="P163" s="193"/>
      <c r="Q163" s="193"/>
      <c r="R163" s="193"/>
      <c r="S163" s="193"/>
      <c r="T163" s="193"/>
      <c r="U163" s="193"/>
    </row>
    <row r="164" spans="1:21" x14ac:dyDescent="0.35">
      <c r="A164" s="193"/>
      <c r="B164" s="92"/>
      <c r="C164" s="193"/>
      <c r="D164" s="193"/>
      <c r="E164" s="193"/>
      <c r="F164" s="193"/>
      <c r="G164" s="193"/>
      <c r="H164" s="193"/>
      <c r="I164" s="193"/>
      <c r="J164" s="193"/>
      <c r="K164" s="193"/>
      <c r="L164" s="193"/>
      <c r="M164" s="193"/>
      <c r="N164" s="193"/>
      <c r="O164" s="193"/>
      <c r="P164" s="193"/>
      <c r="Q164" s="193"/>
      <c r="R164" s="193"/>
      <c r="S164" s="193"/>
      <c r="T164" s="193"/>
      <c r="U164" s="193"/>
    </row>
    <row r="165" spans="1:21" x14ac:dyDescent="0.35">
      <c r="A165" s="193"/>
      <c r="B165" s="92"/>
      <c r="C165" s="193"/>
      <c r="D165" s="193"/>
      <c r="E165" s="193"/>
      <c r="F165" s="193"/>
      <c r="G165" s="193"/>
      <c r="H165" s="193"/>
      <c r="I165" s="193"/>
      <c r="J165" s="193"/>
      <c r="K165" s="193"/>
      <c r="L165" s="193"/>
      <c r="M165" s="193"/>
      <c r="N165" s="193"/>
      <c r="O165" s="193"/>
      <c r="P165" s="193"/>
      <c r="Q165" s="193"/>
      <c r="R165" s="193"/>
      <c r="S165" s="193"/>
      <c r="T165" s="193"/>
      <c r="U165" s="193"/>
    </row>
    <row r="166" spans="1:21" x14ac:dyDescent="0.35">
      <c r="A166" s="193"/>
      <c r="B166" s="92"/>
      <c r="C166" s="193"/>
      <c r="D166" s="193"/>
      <c r="E166" s="193"/>
      <c r="F166" s="193"/>
      <c r="G166" s="193"/>
      <c r="H166" s="193"/>
      <c r="I166" s="193"/>
      <c r="J166" s="193"/>
      <c r="K166" s="193"/>
      <c r="L166" s="193"/>
      <c r="M166" s="193"/>
      <c r="N166" s="193"/>
      <c r="O166" s="193"/>
      <c r="P166" s="193"/>
      <c r="Q166" s="193"/>
      <c r="R166" s="193"/>
      <c r="S166" s="193"/>
      <c r="T166" s="193"/>
      <c r="U166" s="193"/>
    </row>
    <row r="167" spans="1:21" x14ac:dyDescent="0.35">
      <c r="A167" s="193"/>
      <c r="B167" s="92"/>
      <c r="C167" s="193"/>
      <c r="D167" s="193"/>
      <c r="E167" s="193"/>
      <c r="F167" s="193"/>
      <c r="G167" s="193"/>
      <c r="H167" s="193"/>
      <c r="I167" s="193"/>
      <c r="J167" s="193"/>
      <c r="K167" s="193"/>
      <c r="L167" s="193"/>
      <c r="M167" s="193"/>
      <c r="N167" s="193"/>
      <c r="O167" s="193"/>
      <c r="P167" s="193"/>
      <c r="Q167" s="193"/>
      <c r="R167" s="193"/>
      <c r="S167" s="193"/>
      <c r="T167" s="193"/>
      <c r="U167" s="193"/>
    </row>
    <row r="168" spans="1:21" x14ac:dyDescent="0.35">
      <c r="A168" s="193"/>
      <c r="B168" s="92"/>
      <c r="C168" s="193"/>
      <c r="D168" s="193"/>
      <c r="E168" s="193"/>
      <c r="F168" s="193"/>
      <c r="G168" s="193"/>
      <c r="H168" s="193"/>
      <c r="I168" s="193"/>
      <c r="J168" s="193"/>
      <c r="K168" s="193"/>
      <c r="L168" s="193"/>
      <c r="M168" s="193"/>
      <c r="N168" s="193"/>
      <c r="O168" s="193"/>
      <c r="P168" s="193"/>
      <c r="Q168" s="193"/>
      <c r="R168" s="193"/>
      <c r="S168" s="193"/>
      <c r="T168" s="193"/>
      <c r="U168" s="193"/>
    </row>
    <row r="169" spans="1:21" x14ac:dyDescent="0.35">
      <c r="A169" s="193"/>
      <c r="B169" s="92"/>
      <c r="C169" s="193"/>
      <c r="D169" s="193"/>
      <c r="E169" s="193"/>
      <c r="F169" s="193"/>
      <c r="G169" s="193"/>
      <c r="H169" s="193"/>
      <c r="I169" s="193"/>
      <c r="J169" s="193"/>
      <c r="K169" s="193"/>
      <c r="L169" s="193"/>
      <c r="M169" s="193"/>
      <c r="N169" s="193"/>
      <c r="O169" s="193"/>
      <c r="P169" s="193"/>
      <c r="Q169" s="193"/>
      <c r="R169" s="193"/>
      <c r="S169" s="193"/>
      <c r="T169" s="193"/>
      <c r="U169" s="193"/>
    </row>
    <row r="170" spans="1:21" x14ac:dyDescent="0.35">
      <c r="A170" s="193"/>
      <c r="B170" s="92"/>
      <c r="C170" s="193"/>
      <c r="D170" s="193"/>
      <c r="E170" s="193"/>
      <c r="F170" s="193"/>
      <c r="G170" s="193"/>
      <c r="H170" s="193"/>
      <c r="I170" s="193"/>
      <c r="J170" s="193"/>
      <c r="K170" s="193"/>
      <c r="L170" s="193"/>
      <c r="M170" s="193"/>
      <c r="N170" s="193"/>
      <c r="O170" s="193"/>
      <c r="P170" s="193"/>
      <c r="Q170" s="193"/>
      <c r="R170" s="193"/>
      <c r="S170" s="193"/>
      <c r="T170" s="193"/>
      <c r="U170" s="193"/>
    </row>
    <row r="171" spans="1:21" x14ac:dyDescent="0.35">
      <c r="A171" s="193"/>
      <c r="B171" s="92"/>
      <c r="C171" s="193"/>
      <c r="D171" s="193"/>
      <c r="E171" s="193"/>
      <c r="F171" s="193"/>
      <c r="G171" s="193"/>
      <c r="H171" s="193"/>
      <c r="I171" s="193"/>
      <c r="J171" s="193"/>
      <c r="K171" s="193"/>
      <c r="L171" s="193"/>
      <c r="M171" s="193"/>
      <c r="N171" s="193"/>
      <c r="O171" s="193"/>
      <c r="P171" s="193"/>
      <c r="Q171" s="193"/>
      <c r="R171" s="193"/>
      <c r="S171" s="193"/>
      <c r="T171" s="193"/>
      <c r="U171" s="193"/>
    </row>
    <row r="172" spans="1:21" x14ac:dyDescent="0.35">
      <c r="A172" s="193"/>
      <c r="B172" s="92"/>
      <c r="C172" s="193"/>
      <c r="D172" s="193"/>
      <c r="E172" s="193"/>
      <c r="F172" s="193"/>
      <c r="G172" s="193"/>
      <c r="H172" s="193"/>
      <c r="I172" s="193"/>
      <c r="J172" s="193"/>
      <c r="K172" s="193"/>
      <c r="L172" s="193"/>
      <c r="M172" s="193"/>
      <c r="N172" s="193"/>
      <c r="O172" s="193"/>
      <c r="P172" s="193"/>
      <c r="Q172" s="193"/>
      <c r="R172" s="193"/>
      <c r="S172" s="193"/>
      <c r="T172" s="193"/>
      <c r="U172" s="193"/>
    </row>
    <row r="173" spans="1:21" x14ac:dyDescent="0.35">
      <c r="A173" s="193"/>
      <c r="B173" s="92"/>
      <c r="C173" s="193"/>
      <c r="D173" s="193"/>
      <c r="E173" s="193"/>
      <c r="F173" s="193"/>
      <c r="G173" s="193"/>
      <c r="H173" s="193"/>
      <c r="I173" s="193"/>
      <c r="J173" s="193"/>
      <c r="K173" s="193"/>
      <c r="L173" s="193"/>
      <c r="M173" s="193"/>
      <c r="N173" s="193"/>
      <c r="O173" s="193"/>
      <c r="P173" s="193"/>
      <c r="Q173" s="193"/>
      <c r="R173" s="193"/>
      <c r="S173" s="193"/>
      <c r="T173" s="193"/>
      <c r="U173" s="193"/>
    </row>
    <row r="174" spans="1:21" x14ac:dyDescent="0.35">
      <c r="A174" s="193"/>
      <c r="B174" s="92"/>
      <c r="C174" s="193"/>
      <c r="D174" s="193"/>
      <c r="E174" s="193"/>
      <c r="F174" s="193"/>
      <c r="G174" s="193"/>
      <c r="H174" s="193"/>
      <c r="I174" s="193"/>
      <c r="J174" s="193"/>
      <c r="K174" s="193"/>
      <c r="L174" s="193"/>
      <c r="M174" s="193"/>
      <c r="N174" s="193"/>
      <c r="O174" s="193"/>
      <c r="P174" s="193"/>
      <c r="Q174" s="193"/>
      <c r="R174" s="193"/>
      <c r="S174" s="193"/>
      <c r="T174" s="193"/>
      <c r="U174" s="193"/>
    </row>
    <row r="175" spans="1:21" x14ac:dyDescent="0.35">
      <c r="A175" s="193"/>
      <c r="B175" s="92"/>
      <c r="C175" s="193"/>
      <c r="D175" s="193"/>
      <c r="E175" s="193"/>
      <c r="F175" s="193"/>
      <c r="G175" s="193"/>
      <c r="H175" s="193"/>
      <c r="I175" s="193"/>
      <c r="J175" s="193"/>
      <c r="K175" s="193"/>
      <c r="L175" s="193"/>
      <c r="M175" s="193"/>
      <c r="N175" s="193"/>
      <c r="O175" s="193"/>
      <c r="P175" s="193"/>
      <c r="Q175" s="193"/>
      <c r="R175" s="193"/>
      <c r="S175" s="193"/>
      <c r="T175" s="193"/>
      <c r="U175" s="193"/>
    </row>
    <row r="176" spans="1:21" x14ac:dyDescent="0.35">
      <c r="A176" s="193"/>
      <c r="B176" s="92"/>
      <c r="C176" s="193"/>
      <c r="D176" s="193"/>
      <c r="E176" s="193"/>
      <c r="F176" s="193"/>
      <c r="G176" s="193"/>
      <c r="H176" s="193"/>
      <c r="I176" s="193"/>
      <c r="J176" s="193"/>
      <c r="K176" s="193"/>
      <c r="L176" s="193"/>
      <c r="M176" s="193"/>
      <c r="N176" s="193"/>
      <c r="O176" s="193"/>
      <c r="P176" s="193"/>
      <c r="Q176" s="193"/>
      <c r="R176" s="193"/>
      <c r="S176" s="193"/>
      <c r="T176" s="193"/>
      <c r="U176" s="193"/>
    </row>
    <row r="177" spans="1:21" x14ac:dyDescent="0.35">
      <c r="A177" s="193"/>
      <c r="B177" s="92"/>
      <c r="C177" s="193"/>
      <c r="D177" s="193"/>
      <c r="E177" s="193"/>
      <c r="F177" s="193"/>
      <c r="G177" s="193"/>
      <c r="H177" s="193"/>
      <c r="I177" s="193"/>
      <c r="J177" s="193"/>
      <c r="K177" s="193"/>
      <c r="L177" s="193"/>
      <c r="M177" s="193"/>
      <c r="N177" s="193"/>
      <c r="O177" s="193"/>
      <c r="P177" s="193"/>
      <c r="Q177" s="193"/>
      <c r="R177" s="193"/>
      <c r="S177" s="193"/>
      <c r="T177" s="193"/>
      <c r="U177" s="193"/>
    </row>
    <row r="178" spans="1:21" x14ac:dyDescent="0.35">
      <c r="A178" s="193"/>
      <c r="B178" s="92"/>
      <c r="C178" s="193"/>
      <c r="D178" s="193"/>
      <c r="E178" s="193"/>
      <c r="F178" s="193"/>
      <c r="G178" s="193"/>
      <c r="H178" s="193"/>
      <c r="I178" s="193"/>
      <c r="J178" s="193"/>
      <c r="K178" s="193"/>
      <c r="L178" s="193"/>
      <c r="M178" s="193"/>
      <c r="N178" s="193"/>
      <c r="O178" s="193"/>
      <c r="P178" s="193"/>
      <c r="Q178" s="193"/>
      <c r="R178" s="193"/>
      <c r="S178" s="193"/>
      <c r="T178" s="193"/>
      <c r="U178" s="193"/>
    </row>
    <row r="179" spans="1:21" x14ac:dyDescent="0.35">
      <c r="A179" s="193"/>
      <c r="B179" s="92"/>
      <c r="C179" s="193"/>
      <c r="D179" s="193"/>
      <c r="E179" s="193"/>
      <c r="F179" s="193"/>
      <c r="G179" s="193"/>
      <c r="H179" s="193"/>
      <c r="I179" s="193"/>
      <c r="J179" s="193"/>
      <c r="K179" s="193"/>
      <c r="L179" s="193"/>
      <c r="M179" s="193"/>
      <c r="N179" s="193"/>
      <c r="O179" s="193"/>
      <c r="P179" s="193"/>
      <c r="Q179" s="193"/>
      <c r="R179" s="193"/>
      <c r="S179" s="193"/>
      <c r="T179" s="193"/>
      <c r="U179" s="193"/>
    </row>
    <row r="180" spans="1:21" x14ac:dyDescent="0.35">
      <c r="A180" s="193"/>
      <c r="B180" s="92"/>
      <c r="C180" s="193"/>
      <c r="D180" s="193"/>
      <c r="E180" s="193"/>
      <c r="F180" s="193"/>
      <c r="G180" s="193"/>
      <c r="H180" s="193"/>
      <c r="I180" s="193"/>
      <c r="J180" s="193"/>
      <c r="K180" s="193"/>
      <c r="L180" s="193"/>
      <c r="M180" s="193"/>
      <c r="N180" s="193"/>
      <c r="O180" s="193"/>
      <c r="P180" s="193"/>
      <c r="Q180" s="193"/>
      <c r="R180" s="193"/>
      <c r="S180" s="193"/>
      <c r="T180" s="193"/>
      <c r="U180" s="193"/>
    </row>
    <row r="181" spans="1:21" x14ac:dyDescent="0.35">
      <c r="A181" s="193"/>
      <c r="B181" s="92"/>
      <c r="C181" s="193"/>
      <c r="D181" s="193"/>
      <c r="E181" s="193"/>
      <c r="F181" s="193"/>
      <c r="G181" s="193"/>
      <c r="H181" s="193"/>
      <c r="I181" s="193"/>
      <c r="J181" s="193"/>
      <c r="K181" s="193"/>
      <c r="L181" s="193"/>
      <c r="M181" s="193"/>
      <c r="N181" s="193"/>
      <c r="O181" s="193"/>
      <c r="P181" s="193"/>
      <c r="Q181" s="193"/>
      <c r="R181" s="193"/>
      <c r="S181" s="193"/>
      <c r="T181" s="193"/>
      <c r="U181" s="193"/>
    </row>
    <row r="182" spans="1:21" x14ac:dyDescent="0.35">
      <c r="A182" s="193"/>
      <c r="B182" s="92"/>
      <c r="C182" s="193"/>
      <c r="D182" s="193"/>
      <c r="E182" s="193"/>
      <c r="F182" s="193"/>
      <c r="G182" s="193"/>
      <c r="H182" s="193"/>
      <c r="I182" s="193"/>
      <c r="J182" s="193"/>
      <c r="K182" s="193"/>
      <c r="L182" s="193"/>
      <c r="M182" s="193"/>
      <c r="N182" s="193"/>
      <c r="O182" s="193"/>
      <c r="P182" s="193"/>
      <c r="Q182" s="193"/>
      <c r="R182" s="193"/>
      <c r="S182" s="193"/>
      <c r="T182" s="193"/>
      <c r="U182" s="193"/>
    </row>
    <row r="183" spans="1:21" x14ac:dyDescent="0.35">
      <c r="A183" s="193"/>
      <c r="B183" s="92"/>
      <c r="C183" s="193"/>
      <c r="D183" s="193"/>
      <c r="E183" s="193"/>
      <c r="F183" s="193"/>
      <c r="G183" s="193"/>
      <c r="H183" s="193"/>
      <c r="I183" s="193"/>
      <c r="J183" s="193"/>
      <c r="K183" s="193"/>
      <c r="L183" s="193"/>
      <c r="M183" s="193"/>
      <c r="N183" s="193"/>
      <c r="O183" s="193"/>
      <c r="P183" s="193"/>
      <c r="Q183" s="193"/>
      <c r="R183" s="193"/>
      <c r="S183" s="193"/>
      <c r="T183" s="193"/>
      <c r="U183" s="193"/>
    </row>
    <row r="184" spans="1:21" x14ac:dyDescent="0.35">
      <c r="A184" s="193"/>
      <c r="B184" s="92"/>
      <c r="C184" s="193"/>
      <c r="D184" s="193"/>
      <c r="E184" s="193"/>
      <c r="F184" s="193"/>
      <c r="G184" s="193"/>
      <c r="H184" s="193"/>
      <c r="I184" s="193"/>
      <c r="J184" s="193"/>
      <c r="K184" s="193"/>
      <c r="L184" s="193"/>
      <c r="M184" s="193"/>
      <c r="N184" s="193"/>
      <c r="O184" s="193"/>
      <c r="P184" s="193"/>
      <c r="Q184" s="193"/>
      <c r="R184" s="193"/>
      <c r="S184" s="193"/>
      <c r="T184" s="193"/>
      <c r="U184" s="193"/>
    </row>
    <row r="185" spans="1:21" x14ac:dyDescent="0.35">
      <c r="A185" s="193"/>
      <c r="B185" s="92"/>
      <c r="C185" s="193"/>
      <c r="D185" s="193"/>
      <c r="E185" s="193"/>
      <c r="F185" s="193"/>
      <c r="G185" s="193"/>
      <c r="H185" s="193"/>
      <c r="I185" s="193"/>
      <c r="J185" s="193"/>
      <c r="K185" s="193"/>
      <c r="L185" s="193"/>
      <c r="M185" s="193"/>
      <c r="N185" s="193"/>
      <c r="O185" s="193"/>
      <c r="P185" s="193"/>
      <c r="Q185" s="193"/>
      <c r="R185" s="193"/>
      <c r="S185" s="193"/>
      <c r="T185" s="193"/>
      <c r="U185" s="193"/>
    </row>
    <row r="186" spans="1:21" x14ac:dyDescent="0.35">
      <c r="A186" s="193"/>
      <c r="B186" s="92"/>
      <c r="C186" s="193"/>
      <c r="D186" s="193"/>
      <c r="E186" s="193"/>
      <c r="F186" s="193"/>
      <c r="G186" s="193"/>
      <c r="H186" s="193"/>
      <c r="I186" s="193"/>
      <c r="J186" s="193"/>
      <c r="K186" s="193"/>
      <c r="L186" s="193"/>
      <c r="M186" s="193"/>
      <c r="N186" s="193"/>
      <c r="O186" s="193"/>
      <c r="P186" s="193"/>
      <c r="Q186" s="193"/>
      <c r="R186" s="193"/>
      <c r="S186" s="193"/>
      <c r="T186" s="193"/>
      <c r="U186" s="193"/>
    </row>
  </sheetData>
  <mergeCells count="63">
    <mergeCell ref="D129:F136"/>
    <mergeCell ref="G129:S131"/>
    <mergeCell ref="G132:S136"/>
    <mergeCell ref="B1:T1"/>
    <mergeCell ref="D94:S94"/>
    <mergeCell ref="D113:F120"/>
    <mergeCell ref="G113:S115"/>
    <mergeCell ref="G116:S120"/>
    <mergeCell ref="D121:F128"/>
    <mergeCell ref="G121:S123"/>
    <mergeCell ref="G124:S128"/>
    <mergeCell ref="E89:H89"/>
    <mergeCell ref="J89:K89"/>
    <mergeCell ref="M89:N89"/>
    <mergeCell ref="P89:S89"/>
    <mergeCell ref="E92:F92"/>
    <mergeCell ref="H92:I92"/>
    <mergeCell ref="K92:L92"/>
    <mergeCell ref="G72:R72"/>
    <mergeCell ref="G73:R73"/>
    <mergeCell ref="E86:F86"/>
    <mergeCell ref="H86:I86"/>
    <mergeCell ref="K86:L86"/>
    <mergeCell ref="N86:O86"/>
    <mergeCell ref="Q86:R86"/>
    <mergeCell ref="G66:N66"/>
    <mergeCell ref="E28:F28"/>
    <mergeCell ref="H28:I28"/>
    <mergeCell ref="K28:L28"/>
    <mergeCell ref="N28:P28"/>
    <mergeCell ref="C41:T41"/>
    <mergeCell ref="C44:T44"/>
    <mergeCell ref="K58:T58"/>
    <mergeCell ref="C59:T62"/>
    <mergeCell ref="G65:N65"/>
    <mergeCell ref="R28:T28"/>
    <mergeCell ref="C30:T30"/>
    <mergeCell ref="E22:H22"/>
    <mergeCell ref="K22:N22"/>
    <mergeCell ref="Q22:T22"/>
    <mergeCell ref="E23:H23"/>
    <mergeCell ref="K23:N23"/>
    <mergeCell ref="Q23:T23"/>
    <mergeCell ref="F15:K15"/>
    <mergeCell ref="O15:T15"/>
    <mergeCell ref="E20:H20"/>
    <mergeCell ref="E21:H21"/>
    <mergeCell ref="K21:N21"/>
    <mergeCell ref="Q21:T21"/>
    <mergeCell ref="F14:K14"/>
    <mergeCell ref="O14:T14"/>
    <mergeCell ref="C3:T3"/>
    <mergeCell ref="C4:N4"/>
    <mergeCell ref="F6:N6"/>
    <mergeCell ref="S6:T6"/>
    <mergeCell ref="S7:T7"/>
    <mergeCell ref="F8:K8"/>
    <mergeCell ref="S8:T8"/>
    <mergeCell ref="F9:K9"/>
    <mergeCell ref="F12:K12"/>
    <mergeCell ref="O12:T12"/>
    <mergeCell ref="F13:K13"/>
    <mergeCell ref="O13:T13"/>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0B416-AB9B-4B39-A90F-8666719A015F}">
  <dimension ref="B1:I5"/>
  <sheetViews>
    <sheetView workbookViewId="0">
      <selection activeCell="H14" sqref="H14"/>
    </sheetView>
  </sheetViews>
  <sheetFormatPr defaultRowHeight="14.5" x14ac:dyDescent="0.35"/>
  <sheetData>
    <row r="1" spans="2:9" ht="15" thickBot="1" x14ac:dyDescent="0.4"/>
    <row r="2" spans="2:9" ht="15" thickBot="1" x14ac:dyDescent="0.4">
      <c r="B2" s="253" t="s">
        <v>4152</v>
      </c>
      <c r="C2" s="254"/>
      <c r="D2" s="254"/>
      <c r="E2" s="254"/>
      <c r="F2" s="254"/>
      <c r="G2" s="254"/>
      <c r="H2" s="254"/>
      <c r="I2" s="255"/>
    </row>
    <row r="3" spans="2:9" x14ac:dyDescent="0.35">
      <c r="B3" s="164"/>
      <c r="C3" s="52"/>
      <c r="D3" s="52"/>
      <c r="E3" s="52"/>
      <c r="F3" s="52"/>
      <c r="G3" s="52"/>
      <c r="H3" s="52"/>
      <c r="I3" s="167"/>
    </row>
    <row r="4" spans="2:9" x14ac:dyDescent="0.35">
      <c r="B4" s="250" t="s">
        <v>4153</v>
      </c>
      <c r="C4" s="52"/>
      <c r="D4" s="52"/>
      <c r="E4" s="52"/>
      <c r="F4" s="52"/>
      <c r="G4" s="52"/>
      <c r="H4" s="52"/>
      <c r="I4" s="167"/>
    </row>
    <row r="5" spans="2:9" ht="15" thickBot="1" x14ac:dyDescent="0.4">
      <c r="B5" s="165"/>
      <c r="C5" s="251"/>
      <c r="D5" s="251"/>
      <c r="E5" s="251"/>
      <c r="F5" s="251"/>
      <c r="G5" s="251"/>
      <c r="H5" s="251"/>
      <c r="I5" s="252"/>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27"/>
  <sheetViews>
    <sheetView zoomScale="57" zoomScaleNormal="85" workbookViewId="0">
      <selection activeCell="E28" sqref="E28"/>
    </sheetView>
  </sheetViews>
  <sheetFormatPr defaultRowHeight="14.5" x14ac:dyDescent="0.35"/>
  <cols>
    <col min="1" max="2" width="5.54296875" style="1" customWidth="1"/>
    <col min="3" max="3" width="19" style="1" customWidth="1"/>
    <col min="4" max="4" width="7" style="1" bestFit="1" customWidth="1"/>
    <col min="5" max="5" width="82" style="1" customWidth="1"/>
    <col min="6" max="6" width="21.54296875" style="1" customWidth="1"/>
    <col min="7" max="7" width="22" style="1" bestFit="1" customWidth="1"/>
    <col min="8" max="8" width="41.81640625" style="1" customWidth="1"/>
    <col min="9" max="9" width="15.81640625" style="1" bestFit="1" customWidth="1"/>
    <col min="10" max="10" width="19.08984375" style="1" bestFit="1" customWidth="1"/>
    <col min="11" max="11" width="50" style="1" customWidth="1"/>
    <col min="12" max="12" width="13" style="1" customWidth="1"/>
  </cols>
  <sheetData>
    <row r="1" spans="3:12" ht="19.5" customHeight="1" x14ac:dyDescent="0.35"/>
    <row r="2" spans="3:12" ht="18.5" x14ac:dyDescent="0.45">
      <c r="E2" s="14" t="s">
        <v>4103</v>
      </c>
    </row>
    <row r="3" spans="3:12" ht="33" customHeight="1" thickBot="1" x14ac:dyDescent="0.4"/>
    <row r="4" spans="3:12" x14ac:dyDescent="0.35">
      <c r="C4" s="2" t="s">
        <v>178</v>
      </c>
      <c r="D4" s="356">
        <v>11</v>
      </c>
      <c r="E4" s="357"/>
      <c r="F4" s="10"/>
      <c r="G4" s="2" t="s">
        <v>179</v>
      </c>
      <c r="H4" s="358"/>
      <c r="I4" s="360"/>
      <c r="J4" s="2" t="s">
        <v>180</v>
      </c>
      <c r="K4" s="133" t="s">
        <v>181</v>
      </c>
      <c r="L4" s="9"/>
    </row>
    <row r="5" spans="3:12" ht="15" thickBot="1" x14ac:dyDescent="0.4">
      <c r="C5" s="2" t="s">
        <v>182</v>
      </c>
      <c r="D5" s="361" t="s">
        <v>26</v>
      </c>
      <c r="E5" s="362"/>
      <c r="F5" s="10"/>
      <c r="G5" s="2" t="s">
        <v>64</v>
      </c>
      <c r="H5" s="363"/>
      <c r="I5" s="365"/>
      <c r="J5" s="2" t="s">
        <v>183</v>
      </c>
      <c r="K5" s="134" t="s">
        <v>184</v>
      </c>
      <c r="L5" s="9"/>
    </row>
    <row r="6" spans="3:12" ht="15" thickBot="1" x14ac:dyDescent="0.4">
      <c r="G6" s="2" t="s">
        <v>185</v>
      </c>
      <c r="H6" s="366" t="s">
        <v>186</v>
      </c>
      <c r="I6" s="368"/>
    </row>
    <row r="7" spans="3:12" x14ac:dyDescent="0.35">
      <c r="C7" s="35" t="s">
        <v>3362</v>
      </c>
      <c r="D7" s="355" t="s">
        <v>3363</v>
      </c>
      <c r="E7" s="355"/>
      <c r="G7" s="2"/>
      <c r="H7" s="284"/>
      <c r="I7" s="284"/>
    </row>
    <row r="8" spans="3:12" x14ac:dyDescent="0.35">
      <c r="C8" s="36"/>
      <c r="D8" s="355"/>
      <c r="E8" s="355"/>
      <c r="G8" s="2"/>
      <c r="H8" s="284"/>
      <c r="I8" s="284"/>
    </row>
    <row r="9" spans="3:12" x14ac:dyDescent="0.35">
      <c r="C9" s="35"/>
      <c r="D9" s="355"/>
      <c r="E9" s="355"/>
      <c r="G9" s="2"/>
      <c r="H9" s="284"/>
      <c r="I9" s="284"/>
    </row>
    <row r="10" spans="3:12" ht="15" thickBot="1" x14ac:dyDescent="0.4"/>
    <row r="11" spans="3:12" x14ac:dyDescent="0.35">
      <c r="C11" s="11" t="s">
        <v>187</v>
      </c>
      <c r="D11" s="12" t="s">
        <v>188</v>
      </c>
      <c r="E11" s="12" t="s">
        <v>189</v>
      </c>
      <c r="F11" s="12" t="s">
        <v>190</v>
      </c>
      <c r="G11" s="12" t="s">
        <v>191</v>
      </c>
      <c r="H11" s="12" t="s">
        <v>3307</v>
      </c>
      <c r="I11" s="12" t="s">
        <v>193</v>
      </c>
      <c r="J11" s="12" t="s">
        <v>194</v>
      </c>
      <c r="K11" s="13" t="s">
        <v>195</v>
      </c>
    </row>
    <row r="12" spans="3:12" x14ac:dyDescent="0.35">
      <c r="C12" s="3" t="str">
        <f t="shared" ref="C12:C27" si="0">_xlfn.CONCAT("FWA-",$D$4,"-",D12)</f>
        <v>FWA-11-1</v>
      </c>
      <c r="D12" s="4">
        <v>1</v>
      </c>
      <c r="E12" s="4" t="s">
        <v>3408</v>
      </c>
      <c r="F12" s="4">
        <v>60</v>
      </c>
      <c r="G12" s="4" t="s">
        <v>3309</v>
      </c>
      <c r="H12" s="4" t="s">
        <v>3409</v>
      </c>
      <c r="I12" s="131"/>
      <c r="J12" s="4" t="str">
        <f>IF(I12*F12=0,"",I12*F12)</f>
        <v/>
      </c>
      <c r="K12" s="5" t="s">
        <v>4107</v>
      </c>
    </row>
    <row r="13" spans="3:12" x14ac:dyDescent="0.35">
      <c r="C13" s="3" t="str">
        <f t="shared" si="0"/>
        <v>FWA-11-2</v>
      </c>
      <c r="D13" s="4">
        <v>2</v>
      </c>
      <c r="E13" s="4" t="s">
        <v>3410</v>
      </c>
      <c r="F13" s="4">
        <v>120</v>
      </c>
      <c r="G13" s="4" t="s">
        <v>3312</v>
      </c>
      <c r="H13" s="4"/>
      <c r="I13" s="131"/>
      <c r="J13" s="4" t="str">
        <f t="shared" ref="J13:J22" si="1">IF(I13*F13=0,"",I13*F13)</f>
        <v/>
      </c>
      <c r="K13" s="5" t="s">
        <v>4107</v>
      </c>
    </row>
    <row r="14" spans="3:12" x14ac:dyDescent="0.35">
      <c r="C14" s="3" t="str">
        <f t="shared" si="0"/>
        <v>FWA-11-3</v>
      </c>
      <c r="D14" s="4">
        <v>3</v>
      </c>
      <c r="E14" s="4" t="s">
        <v>3411</v>
      </c>
      <c r="F14" s="4">
        <v>50</v>
      </c>
      <c r="G14" s="4" t="s">
        <v>191</v>
      </c>
      <c r="H14" s="4"/>
      <c r="I14" s="131"/>
      <c r="J14" s="4" t="str">
        <f>IF(I14*F14=0,"",I14*F14)</f>
        <v/>
      </c>
      <c r="K14" s="5" t="s">
        <v>4107</v>
      </c>
    </row>
    <row r="15" spans="3:12" x14ac:dyDescent="0.35">
      <c r="C15" s="3" t="str">
        <f t="shared" si="0"/>
        <v>FWA-11-4</v>
      </c>
      <c r="D15" s="4">
        <v>4</v>
      </c>
      <c r="E15" s="4" t="s">
        <v>3412</v>
      </c>
      <c r="F15" s="4">
        <v>30</v>
      </c>
      <c r="G15" s="4" t="s">
        <v>3309</v>
      </c>
      <c r="H15" s="4" t="s">
        <v>3413</v>
      </c>
      <c r="I15" s="131"/>
      <c r="J15" s="4" t="str">
        <f>IF(I15*F15=0,"",I15*F15)</f>
        <v/>
      </c>
      <c r="K15" s="5" t="s">
        <v>4107</v>
      </c>
    </row>
    <row r="16" spans="3:12" x14ac:dyDescent="0.35">
      <c r="C16" s="3" t="str">
        <f t="shared" si="0"/>
        <v>FWA-11-5</v>
      </c>
      <c r="D16" s="4">
        <v>5</v>
      </c>
      <c r="E16" s="4" t="s">
        <v>3414</v>
      </c>
      <c r="F16" s="4">
        <v>6</v>
      </c>
      <c r="G16" s="4" t="s">
        <v>3309</v>
      </c>
      <c r="H16" s="4" t="s">
        <v>3415</v>
      </c>
      <c r="I16" s="131"/>
      <c r="J16" s="4" t="str">
        <f>IF(I16*F16=0,"",I16*F16)</f>
        <v/>
      </c>
      <c r="K16" s="5" t="s">
        <v>4107</v>
      </c>
    </row>
    <row r="17" spans="3:11" x14ac:dyDescent="0.35">
      <c r="C17" s="3" t="str">
        <f t="shared" si="0"/>
        <v>FWA-11-6</v>
      </c>
      <c r="D17" s="4">
        <v>6</v>
      </c>
      <c r="E17" s="4" t="s">
        <v>3416</v>
      </c>
      <c r="F17" s="4">
        <v>10</v>
      </c>
      <c r="G17" s="4" t="s">
        <v>3312</v>
      </c>
      <c r="H17" s="4"/>
      <c r="I17" s="131"/>
      <c r="J17" s="4" t="str">
        <f t="shared" si="1"/>
        <v/>
      </c>
      <c r="K17" s="5" t="s">
        <v>4107</v>
      </c>
    </row>
    <row r="18" spans="3:11" x14ac:dyDescent="0.35">
      <c r="C18" s="3" t="str">
        <f t="shared" si="0"/>
        <v>FWA-11-7</v>
      </c>
      <c r="D18" s="4">
        <v>7</v>
      </c>
      <c r="E18" s="4" t="s">
        <v>3417</v>
      </c>
      <c r="F18" s="4">
        <v>2</v>
      </c>
      <c r="G18" s="4" t="s">
        <v>3309</v>
      </c>
      <c r="H18" s="4" t="s">
        <v>3418</v>
      </c>
      <c r="I18" s="131"/>
      <c r="J18" s="4" t="str">
        <f t="shared" si="1"/>
        <v/>
      </c>
      <c r="K18" s="5" t="s">
        <v>4107</v>
      </c>
    </row>
    <row r="19" spans="3:11" x14ac:dyDescent="0.35">
      <c r="C19" s="3" t="str">
        <f t="shared" si="0"/>
        <v>FWA-11-8</v>
      </c>
      <c r="D19" s="4">
        <v>8</v>
      </c>
      <c r="E19" s="4" t="s">
        <v>3419</v>
      </c>
      <c r="F19" s="4">
        <v>10</v>
      </c>
      <c r="G19" s="4" t="s">
        <v>3312</v>
      </c>
      <c r="H19" s="4"/>
      <c r="I19" s="131"/>
      <c r="J19" s="4" t="str">
        <f t="shared" si="1"/>
        <v/>
      </c>
      <c r="K19" s="5" t="s">
        <v>4107</v>
      </c>
    </row>
    <row r="20" spans="3:11" x14ac:dyDescent="0.35">
      <c r="C20" s="3" t="str">
        <f t="shared" si="0"/>
        <v>FWA-11-9</v>
      </c>
      <c r="D20" s="4">
        <v>9</v>
      </c>
      <c r="E20" s="4" t="s">
        <v>3420</v>
      </c>
      <c r="F20" s="4">
        <v>8</v>
      </c>
      <c r="G20" s="4" t="s">
        <v>3309</v>
      </c>
      <c r="H20" s="4" t="s">
        <v>3842</v>
      </c>
      <c r="I20" s="131"/>
      <c r="J20" s="4" t="str">
        <f t="shared" si="1"/>
        <v/>
      </c>
      <c r="K20" s="5" t="s">
        <v>4107</v>
      </c>
    </row>
    <row r="21" spans="3:11" x14ac:dyDescent="0.35">
      <c r="C21" s="3" t="str">
        <f t="shared" si="0"/>
        <v>FWA-11-10</v>
      </c>
      <c r="D21" s="4">
        <v>10</v>
      </c>
      <c r="E21" s="4" t="s">
        <v>4108</v>
      </c>
      <c r="F21" s="4">
        <v>15</v>
      </c>
      <c r="G21" s="4" t="s">
        <v>3312</v>
      </c>
      <c r="H21" s="4"/>
      <c r="I21" s="131"/>
      <c r="J21" s="4" t="str">
        <f t="shared" si="1"/>
        <v/>
      </c>
      <c r="K21" s="5" t="s">
        <v>4107</v>
      </c>
    </row>
    <row r="22" spans="3:11" x14ac:dyDescent="0.35">
      <c r="C22" s="3" t="str">
        <f t="shared" si="0"/>
        <v>FWA-11-11</v>
      </c>
      <c r="D22" s="4">
        <v>11</v>
      </c>
      <c r="E22" s="4" t="s">
        <v>3421</v>
      </c>
      <c r="F22" s="4">
        <v>2</v>
      </c>
      <c r="G22" s="4" t="s">
        <v>3309</v>
      </c>
      <c r="H22" s="4" t="s">
        <v>3422</v>
      </c>
      <c r="I22" s="131"/>
      <c r="J22" s="4" t="str">
        <f t="shared" si="1"/>
        <v/>
      </c>
      <c r="K22" s="5" t="s">
        <v>4107</v>
      </c>
    </row>
    <row r="23" spans="3:11" x14ac:dyDescent="0.35">
      <c r="C23" s="3" t="str">
        <f t="shared" si="0"/>
        <v>FWA-11-12</v>
      </c>
      <c r="D23" s="4">
        <v>12</v>
      </c>
      <c r="E23" s="141" t="s">
        <v>3423</v>
      </c>
      <c r="F23" s="141">
        <v>8</v>
      </c>
      <c r="G23" s="141" t="s">
        <v>3424</v>
      </c>
      <c r="H23" s="141" t="s">
        <v>3425</v>
      </c>
      <c r="I23" s="144"/>
      <c r="J23" s="141" t="s">
        <v>367</v>
      </c>
      <c r="K23" s="247" t="s">
        <v>4107</v>
      </c>
    </row>
    <row r="24" spans="3:11" x14ac:dyDescent="0.35">
      <c r="C24" s="3" t="str">
        <f t="shared" si="0"/>
        <v>FWA-11-13</v>
      </c>
      <c r="D24" s="4">
        <v>13</v>
      </c>
      <c r="E24" s="141" t="s">
        <v>4121</v>
      </c>
      <c r="F24" s="141"/>
      <c r="G24" s="4" t="s">
        <v>3309</v>
      </c>
      <c r="H24" s="141" t="s">
        <v>4110</v>
      </c>
      <c r="I24" s="144"/>
      <c r="J24" s="141"/>
      <c r="K24" s="247" t="s">
        <v>4107</v>
      </c>
    </row>
    <row r="25" spans="3:11" x14ac:dyDescent="0.35">
      <c r="C25" s="3" t="str">
        <f t="shared" si="0"/>
        <v>FWA-11-14</v>
      </c>
      <c r="D25" s="4">
        <v>14</v>
      </c>
      <c r="E25" s="141" t="s">
        <v>4109</v>
      </c>
      <c r="F25" s="141"/>
      <c r="G25" s="141" t="s">
        <v>3312</v>
      </c>
      <c r="H25" s="141"/>
      <c r="I25" s="144"/>
      <c r="J25" s="141"/>
      <c r="K25" s="247" t="s">
        <v>4107</v>
      </c>
    </row>
    <row r="26" spans="3:11" x14ac:dyDescent="0.35">
      <c r="C26" s="3" t="str">
        <f t="shared" si="0"/>
        <v>FWA-11-15</v>
      </c>
      <c r="D26" s="4">
        <v>15</v>
      </c>
      <c r="E26" s="141" t="s">
        <v>4111</v>
      </c>
      <c r="F26" s="141"/>
      <c r="G26" s="141" t="s">
        <v>3309</v>
      </c>
      <c r="H26" s="141" t="s">
        <v>4112</v>
      </c>
      <c r="I26" s="144"/>
      <c r="J26" s="141"/>
      <c r="K26" s="247" t="s">
        <v>4107</v>
      </c>
    </row>
    <row r="27" spans="3:11" ht="15" thickBot="1" x14ac:dyDescent="0.4">
      <c r="C27" s="6" t="str">
        <f t="shared" si="0"/>
        <v>FWA-11-16</v>
      </c>
      <c r="D27" s="7">
        <v>16</v>
      </c>
      <c r="E27" s="7" t="s">
        <v>4113</v>
      </c>
      <c r="F27" s="7"/>
      <c r="G27" s="7" t="s">
        <v>3309</v>
      </c>
      <c r="H27" s="7" t="s">
        <v>4114</v>
      </c>
      <c r="I27" s="132"/>
      <c r="J27" s="7"/>
      <c r="K27" s="8" t="s">
        <v>4107</v>
      </c>
    </row>
  </sheetData>
  <mergeCells count="6">
    <mergeCell ref="D7:E9"/>
    <mergeCell ref="D4:E4"/>
    <mergeCell ref="H4:I4"/>
    <mergeCell ref="D5:E5"/>
    <mergeCell ref="H5:I5"/>
    <mergeCell ref="H6:I6"/>
  </mergeCells>
  <pageMargins left="0.7" right="0.7" top="0.75" bottom="0.75" header="0.3" footer="0.3"/>
  <pageSetup orientation="portrait" verticalDpi="0"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488"/>
  <sheetViews>
    <sheetView zoomScale="54" zoomScaleNormal="85" workbookViewId="0">
      <selection activeCell="E33" sqref="E33"/>
    </sheetView>
  </sheetViews>
  <sheetFormatPr defaultRowHeight="14.5" x14ac:dyDescent="0.35"/>
  <cols>
    <col min="3" max="3" width="15.1796875" bestFit="1" customWidth="1"/>
    <col min="4" max="4" width="7.1796875" bestFit="1" customWidth="1"/>
    <col min="5" max="5" width="85.08984375" customWidth="1"/>
    <col min="6" max="6" width="15" bestFit="1" customWidth="1"/>
    <col min="7" max="7" width="13.453125" bestFit="1" customWidth="1"/>
    <col min="8" max="8" width="41.54296875" bestFit="1" customWidth="1"/>
    <col min="9" max="9" width="9.1796875" bestFit="1" customWidth="1"/>
    <col min="10" max="10" width="19.36328125" bestFit="1" customWidth="1"/>
    <col min="11" max="11" width="22.81640625" customWidth="1"/>
  </cols>
  <sheetData>
    <row r="1" spans="1:13" x14ac:dyDescent="0.35">
      <c r="A1" s="369"/>
      <c r="B1" s="369"/>
      <c r="C1" s="43"/>
      <c r="D1" s="43"/>
      <c r="E1" s="43"/>
      <c r="F1" s="43"/>
      <c r="G1" s="43"/>
      <c r="H1" s="43"/>
      <c r="I1" s="43"/>
      <c r="J1" s="43"/>
      <c r="K1" s="43"/>
      <c r="L1" s="43"/>
      <c r="M1" s="18"/>
    </row>
    <row r="2" spans="1:13" ht="18.5" x14ac:dyDescent="0.45">
      <c r="A2" s="369"/>
      <c r="B2" s="369"/>
      <c r="C2" s="43"/>
      <c r="D2" s="43"/>
      <c r="E2" s="19" t="s">
        <v>4102</v>
      </c>
      <c r="F2" s="43"/>
      <c r="G2" s="43"/>
      <c r="H2" s="43"/>
      <c r="I2" s="43"/>
      <c r="J2" s="43"/>
      <c r="K2" s="43"/>
      <c r="L2" s="43"/>
      <c r="M2" s="18"/>
    </row>
    <row r="3" spans="1:13" ht="15" thickBot="1" x14ac:dyDescent="0.4">
      <c r="A3" s="369"/>
      <c r="B3" s="369"/>
      <c r="C3" s="43"/>
      <c r="D3" s="43"/>
      <c r="E3" s="43"/>
      <c r="F3" s="43"/>
      <c r="G3" s="43"/>
      <c r="H3" s="43"/>
      <c r="I3" s="43"/>
      <c r="J3" s="43"/>
      <c r="K3" s="43"/>
      <c r="L3" s="43"/>
      <c r="M3" s="18"/>
    </row>
    <row r="4" spans="1:13" x14ac:dyDescent="0.35">
      <c r="A4" s="369"/>
      <c r="B4" s="369"/>
      <c r="C4" s="20" t="s">
        <v>178</v>
      </c>
      <c r="D4" s="372">
        <v>12</v>
      </c>
      <c r="E4" s="373"/>
      <c r="F4" s="43"/>
      <c r="G4" s="20" t="s">
        <v>179</v>
      </c>
      <c r="H4" s="374"/>
      <c r="I4" s="375"/>
      <c r="J4" s="20" t="s">
        <v>180</v>
      </c>
      <c r="K4" s="118" t="s">
        <v>181</v>
      </c>
      <c r="L4" s="21"/>
      <c r="M4" s="18"/>
    </row>
    <row r="5" spans="1:13" ht="15" thickBot="1" x14ac:dyDescent="0.4">
      <c r="A5" s="369"/>
      <c r="B5" s="369"/>
      <c r="C5" s="20" t="s">
        <v>182</v>
      </c>
      <c r="D5" s="376" t="s">
        <v>28</v>
      </c>
      <c r="E5" s="377"/>
      <c r="F5" s="43"/>
      <c r="G5" s="20" t="s">
        <v>64</v>
      </c>
      <c r="H5" s="378"/>
      <c r="I5" s="379"/>
      <c r="J5" s="20" t="s">
        <v>183</v>
      </c>
      <c r="K5" s="119" t="s">
        <v>184</v>
      </c>
      <c r="L5" s="21"/>
      <c r="M5" s="18"/>
    </row>
    <row r="6" spans="1:13" ht="15" thickBot="1" x14ac:dyDescent="0.4">
      <c r="A6" s="369"/>
      <c r="B6" s="369"/>
      <c r="C6" s="43"/>
      <c r="D6" s="43"/>
      <c r="E6" s="43"/>
      <c r="F6" s="43"/>
      <c r="G6" s="20" t="s">
        <v>185</v>
      </c>
      <c r="H6" s="380" t="s">
        <v>186</v>
      </c>
      <c r="I6" s="381"/>
      <c r="J6" s="43"/>
      <c r="K6" s="43"/>
      <c r="L6" s="43"/>
      <c r="M6" s="18"/>
    </row>
    <row r="7" spans="1:13" x14ac:dyDescent="0.35">
      <c r="A7" s="283"/>
      <c r="B7" s="283"/>
      <c r="C7" s="35" t="s">
        <v>3362</v>
      </c>
      <c r="D7" s="355" t="s">
        <v>3363</v>
      </c>
      <c r="E7" s="355"/>
      <c r="F7" s="43"/>
      <c r="G7" s="20"/>
      <c r="H7" s="38"/>
      <c r="I7" s="38"/>
      <c r="J7" s="43"/>
      <c r="K7" s="43"/>
      <c r="L7" s="43"/>
      <c r="M7" s="18"/>
    </row>
    <row r="8" spans="1:13" x14ac:dyDescent="0.35">
      <c r="A8" s="283"/>
      <c r="B8" s="283"/>
      <c r="C8" s="36"/>
      <c r="D8" s="355"/>
      <c r="E8" s="355"/>
      <c r="F8" s="43"/>
      <c r="G8" s="20"/>
      <c r="H8" s="38"/>
      <c r="I8" s="38"/>
      <c r="J8" s="43"/>
      <c r="K8" s="43"/>
      <c r="L8" s="43"/>
      <c r="M8" s="18"/>
    </row>
    <row r="9" spans="1:13" x14ac:dyDescent="0.35">
      <c r="A9" s="283"/>
      <c r="B9" s="283"/>
      <c r="C9" s="35"/>
      <c r="D9" s="355"/>
      <c r="E9" s="355"/>
      <c r="F9" s="43"/>
      <c r="G9" s="20"/>
      <c r="H9" s="38"/>
      <c r="I9" s="38"/>
      <c r="J9" s="43"/>
      <c r="K9" s="43"/>
      <c r="L9" s="43"/>
      <c r="M9" s="18"/>
    </row>
    <row r="10" spans="1:13" ht="15" thickBot="1" x14ac:dyDescent="0.4">
      <c r="A10" s="369"/>
      <c r="B10" s="369"/>
      <c r="C10" s="43"/>
      <c r="D10" s="43"/>
      <c r="E10" s="110"/>
      <c r="F10" s="110"/>
      <c r="G10" s="110"/>
      <c r="H10" s="110"/>
      <c r="I10" s="110"/>
      <c r="J10" s="43"/>
      <c r="K10" s="43"/>
      <c r="L10" s="43"/>
      <c r="M10" s="18"/>
    </row>
    <row r="11" spans="1:13" x14ac:dyDescent="0.35">
      <c r="A11" s="369"/>
      <c r="B11" s="370"/>
      <c r="C11" s="25" t="s">
        <v>187</v>
      </c>
      <c r="D11" s="26" t="s">
        <v>188</v>
      </c>
      <c r="E11" s="216" t="s">
        <v>189</v>
      </c>
      <c r="F11" s="216" t="s">
        <v>190</v>
      </c>
      <c r="G11" s="216" t="s">
        <v>191</v>
      </c>
      <c r="H11" s="216" t="s">
        <v>3307</v>
      </c>
      <c r="I11" s="216" t="s">
        <v>193</v>
      </c>
      <c r="J11" s="26" t="s">
        <v>194</v>
      </c>
      <c r="K11" s="27" t="s">
        <v>195</v>
      </c>
      <c r="L11" s="43"/>
      <c r="M11" s="18"/>
    </row>
    <row r="12" spans="1:13" x14ac:dyDescent="0.35">
      <c r="A12" s="369"/>
      <c r="B12" s="370"/>
      <c r="C12" s="28" t="s">
        <v>3426</v>
      </c>
      <c r="D12" s="22">
        <v>1</v>
      </c>
      <c r="E12" s="111" t="s">
        <v>4115</v>
      </c>
      <c r="F12" s="112">
        <v>2000</v>
      </c>
      <c r="G12" s="111" t="s">
        <v>3427</v>
      </c>
      <c r="H12" s="111" t="s">
        <v>3428</v>
      </c>
      <c r="I12" s="117"/>
      <c r="J12" s="22"/>
      <c r="K12" s="29"/>
      <c r="L12" s="43"/>
      <c r="M12" s="18"/>
    </row>
    <row r="13" spans="1:13" x14ac:dyDescent="0.35">
      <c r="A13" s="369"/>
      <c r="B13" s="370"/>
      <c r="C13" s="28" t="s">
        <v>3429</v>
      </c>
      <c r="D13" s="22">
        <v>2</v>
      </c>
      <c r="E13" s="111" t="s">
        <v>3430</v>
      </c>
      <c r="F13" s="112">
        <v>2000</v>
      </c>
      <c r="G13" s="111" t="s">
        <v>3427</v>
      </c>
      <c r="H13" s="111" t="s">
        <v>3431</v>
      </c>
      <c r="I13" s="117"/>
      <c r="J13" s="22"/>
      <c r="K13" s="29"/>
      <c r="L13" s="43"/>
      <c r="M13" s="18"/>
    </row>
    <row r="14" spans="1:13" x14ac:dyDescent="0.35">
      <c r="A14" s="369"/>
      <c r="B14" s="370"/>
      <c r="C14" s="28" t="s">
        <v>3432</v>
      </c>
      <c r="D14" s="22">
        <v>3</v>
      </c>
      <c r="E14" s="111" t="s">
        <v>3433</v>
      </c>
      <c r="F14" s="113">
        <v>1500</v>
      </c>
      <c r="G14" s="111" t="s">
        <v>3427</v>
      </c>
      <c r="H14" s="111" t="s">
        <v>3434</v>
      </c>
      <c r="I14" s="117"/>
      <c r="J14" s="22"/>
      <c r="K14" s="29"/>
      <c r="L14" s="43"/>
      <c r="M14" s="18"/>
    </row>
    <row r="15" spans="1:13" x14ac:dyDescent="0.35">
      <c r="A15" s="369"/>
      <c r="B15" s="370"/>
      <c r="C15" s="28" t="s">
        <v>3435</v>
      </c>
      <c r="D15" s="22">
        <v>4</v>
      </c>
      <c r="E15" s="111" t="s">
        <v>3436</v>
      </c>
      <c r="F15" s="113">
        <v>500</v>
      </c>
      <c r="G15" s="111" t="s">
        <v>3437</v>
      </c>
      <c r="H15" s="111" t="s">
        <v>3438</v>
      </c>
      <c r="I15" s="117"/>
      <c r="J15" s="22"/>
      <c r="K15" s="29"/>
      <c r="L15" s="43"/>
      <c r="M15" s="18"/>
    </row>
    <row r="16" spans="1:13" x14ac:dyDescent="0.35">
      <c r="A16" s="369"/>
      <c r="B16" s="370"/>
      <c r="C16" s="28" t="s">
        <v>3439</v>
      </c>
      <c r="D16" s="22">
        <v>5</v>
      </c>
      <c r="E16" s="111" t="s">
        <v>3440</v>
      </c>
      <c r="F16" s="112">
        <v>1000</v>
      </c>
      <c r="G16" s="111" t="s">
        <v>3441</v>
      </c>
      <c r="H16" s="111" t="s">
        <v>3442</v>
      </c>
      <c r="I16" s="117"/>
      <c r="J16" s="22"/>
      <c r="K16" s="29"/>
      <c r="L16" s="43"/>
      <c r="M16" s="18"/>
    </row>
    <row r="17" spans="1:13" x14ac:dyDescent="0.35">
      <c r="A17" s="369"/>
      <c r="B17" s="370"/>
      <c r="C17" s="28" t="s">
        <v>3443</v>
      </c>
      <c r="D17" s="22">
        <v>6</v>
      </c>
      <c r="E17" s="111" t="s">
        <v>3444</v>
      </c>
      <c r="F17" s="113">
        <v>200</v>
      </c>
      <c r="G17" s="111" t="s">
        <v>3445</v>
      </c>
      <c r="H17" s="111" t="s">
        <v>3446</v>
      </c>
      <c r="I17" s="117"/>
      <c r="J17" s="22"/>
      <c r="K17" s="29"/>
      <c r="L17" s="43"/>
      <c r="M17" s="18"/>
    </row>
    <row r="18" spans="1:13" x14ac:dyDescent="0.35">
      <c r="A18" s="369"/>
      <c r="B18" s="370"/>
      <c r="C18" s="28" t="s">
        <v>3447</v>
      </c>
      <c r="D18" s="22">
        <v>7</v>
      </c>
      <c r="E18" s="111" t="s">
        <v>3448</v>
      </c>
      <c r="F18" s="113">
        <v>100</v>
      </c>
      <c r="G18" s="111" t="s">
        <v>3449</v>
      </c>
      <c r="H18" s="111" t="s">
        <v>3450</v>
      </c>
      <c r="I18" s="117"/>
      <c r="J18" s="22"/>
      <c r="K18" s="29"/>
      <c r="L18" s="43"/>
      <c r="M18" s="18"/>
    </row>
    <row r="19" spans="1:13" x14ac:dyDescent="0.35">
      <c r="A19" s="369"/>
      <c r="B19" s="370"/>
      <c r="C19" s="28" t="s">
        <v>3451</v>
      </c>
      <c r="D19" s="22">
        <v>8</v>
      </c>
      <c r="E19" s="111" t="s">
        <v>3452</v>
      </c>
      <c r="F19" s="113">
        <v>100</v>
      </c>
      <c r="G19" s="111" t="s">
        <v>3453</v>
      </c>
      <c r="H19" s="111"/>
      <c r="I19" s="117"/>
      <c r="J19" s="22"/>
      <c r="K19" s="29"/>
      <c r="L19" s="43"/>
      <c r="M19" s="18"/>
    </row>
    <row r="20" spans="1:13" x14ac:dyDescent="0.35">
      <c r="A20" s="369"/>
      <c r="B20" s="370"/>
      <c r="C20" s="28" t="s">
        <v>3454</v>
      </c>
      <c r="D20" s="22">
        <v>9</v>
      </c>
      <c r="E20" s="111" t="s">
        <v>3455</v>
      </c>
      <c r="F20" s="113">
        <v>120</v>
      </c>
      <c r="G20" s="111" t="s">
        <v>3456</v>
      </c>
      <c r="H20" s="111" t="s">
        <v>3455</v>
      </c>
      <c r="I20" s="117"/>
      <c r="J20" s="22"/>
      <c r="K20" s="29"/>
      <c r="L20" s="43"/>
      <c r="M20" s="18"/>
    </row>
    <row r="21" spans="1:13" x14ac:dyDescent="0.35">
      <c r="A21" s="369"/>
      <c r="B21" s="370"/>
      <c r="C21" s="28" t="s">
        <v>3457</v>
      </c>
      <c r="D21" s="22">
        <v>10</v>
      </c>
      <c r="E21" s="111" t="s">
        <v>3458</v>
      </c>
      <c r="F21" s="113">
        <v>1000</v>
      </c>
      <c r="G21" s="111" t="s">
        <v>3459</v>
      </c>
      <c r="H21" s="111" t="s">
        <v>3428</v>
      </c>
      <c r="I21" s="117"/>
      <c r="J21" s="22"/>
      <c r="K21" s="29"/>
      <c r="L21" s="43"/>
      <c r="M21" s="18"/>
    </row>
    <row r="22" spans="1:13" x14ac:dyDescent="0.35">
      <c r="A22" s="369"/>
      <c r="B22" s="370"/>
      <c r="C22" s="28" t="s">
        <v>3460</v>
      </c>
      <c r="D22" s="22">
        <v>11</v>
      </c>
      <c r="E22" s="111" t="s">
        <v>3461</v>
      </c>
      <c r="F22" s="113">
        <v>1000</v>
      </c>
      <c r="G22" s="111" t="s">
        <v>3459</v>
      </c>
      <c r="H22" s="111" t="s">
        <v>3428</v>
      </c>
      <c r="I22" s="117"/>
      <c r="J22" s="22"/>
      <c r="K22" s="29"/>
      <c r="L22" s="43"/>
      <c r="M22" s="18"/>
    </row>
    <row r="23" spans="1:13" x14ac:dyDescent="0.35">
      <c r="A23" s="369"/>
      <c r="B23" s="370"/>
      <c r="C23" s="28" t="s">
        <v>3462</v>
      </c>
      <c r="D23" s="22">
        <v>12</v>
      </c>
      <c r="E23" s="114" t="s">
        <v>3463</v>
      </c>
      <c r="F23" s="115">
        <v>100</v>
      </c>
      <c r="G23" s="114" t="s">
        <v>3464</v>
      </c>
      <c r="H23" s="114"/>
      <c r="I23" s="126"/>
      <c r="J23" s="23"/>
      <c r="K23" s="248"/>
      <c r="L23" s="43"/>
      <c r="M23" s="18"/>
    </row>
    <row r="24" spans="1:13" x14ac:dyDescent="0.35">
      <c r="A24" s="369"/>
      <c r="B24" s="370"/>
      <c r="C24" s="28" t="s">
        <v>3465</v>
      </c>
      <c r="D24" s="22">
        <v>13</v>
      </c>
      <c r="E24" s="114" t="s">
        <v>3466</v>
      </c>
      <c r="F24" s="115">
        <v>100</v>
      </c>
      <c r="G24" s="114" t="s">
        <v>3464</v>
      </c>
      <c r="H24" s="114" t="s">
        <v>3467</v>
      </c>
      <c r="I24" s="126"/>
      <c r="J24" s="23"/>
      <c r="K24" s="248"/>
      <c r="L24" s="43"/>
      <c r="M24" s="18"/>
    </row>
    <row r="25" spans="1:13" x14ac:dyDescent="0.35">
      <c r="A25" s="243"/>
      <c r="B25" s="244"/>
      <c r="C25" s="28" t="s">
        <v>3468</v>
      </c>
      <c r="D25" s="22">
        <v>14</v>
      </c>
      <c r="E25" s="114" t="s">
        <v>3469</v>
      </c>
      <c r="F25" s="115">
        <v>100</v>
      </c>
      <c r="G25" s="114" t="s">
        <v>3470</v>
      </c>
      <c r="H25" s="114" t="s">
        <v>3471</v>
      </c>
      <c r="I25" s="126"/>
      <c r="J25" s="23"/>
      <c r="K25" s="248"/>
      <c r="L25" s="43"/>
      <c r="M25" s="18"/>
    </row>
    <row r="26" spans="1:13" x14ac:dyDescent="0.35">
      <c r="A26" s="243"/>
      <c r="B26" s="244"/>
      <c r="C26" s="28" t="s">
        <v>4117</v>
      </c>
      <c r="D26" s="22">
        <v>15</v>
      </c>
      <c r="E26" s="114" t="s">
        <v>4119</v>
      </c>
      <c r="F26" s="115"/>
      <c r="G26" s="114" t="s">
        <v>3427</v>
      </c>
      <c r="H26" s="114"/>
      <c r="I26" s="126"/>
      <c r="J26" s="23"/>
      <c r="K26" s="248"/>
      <c r="L26" s="43"/>
      <c r="M26" s="18"/>
    </row>
    <row r="27" spans="1:13" ht="15" thickBot="1" x14ac:dyDescent="0.4">
      <c r="A27" s="243"/>
      <c r="B27" s="244"/>
      <c r="C27" s="30" t="s">
        <v>4118</v>
      </c>
      <c r="D27" s="31">
        <v>16</v>
      </c>
      <c r="E27" s="121" t="s">
        <v>4120</v>
      </c>
      <c r="F27" s="120"/>
      <c r="G27" s="121" t="s">
        <v>3441</v>
      </c>
      <c r="H27" s="121" t="s">
        <v>4116</v>
      </c>
      <c r="I27" s="127"/>
      <c r="J27" s="31"/>
      <c r="K27" s="32"/>
      <c r="L27" s="43"/>
      <c r="M27" s="18"/>
    </row>
    <row r="28" spans="1:13" x14ac:dyDescent="0.35">
      <c r="A28" s="371"/>
      <c r="B28" s="371"/>
      <c r="C28" s="36"/>
      <c r="D28" s="176"/>
      <c r="E28" s="176"/>
      <c r="F28" s="176"/>
      <c r="G28" s="176"/>
      <c r="H28" s="176"/>
      <c r="I28" s="176"/>
      <c r="J28" s="176"/>
      <c r="K28" s="176"/>
      <c r="L28" s="176"/>
      <c r="M28" s="18"/>
    </row>
    <row r="29" spans="1:13" x14ac:dyDescent="0.35">
      <c r="A29" s="371"/>
      <c r="B29" s="371"/>
      <c r="C29" s="36"/>
      <c r="D29" s="36"/>
      <c r="E29" s="36"/>
      <c r="F29" s="36"/>
      <c r="G29" s="36"/>
      <c r="H29" s="36"/>
      <c r="I29" s="36"/>
      <c r="J29" s="36"/>
      <c r="K29" s="36"/>
      <c r="L29" s="36"/>
      <c r="M29" s="18"/>
    </row>
    <row r="30" spans="1:13" x14ac:dyDescent="0.35">
      <c r="A30" s="1"/>
      <c r="B30" s="1"/>
      <c r="C30" s="1"/>
      <c r="D30" s="1"/>
      <c r="E30" s="1"/>
      <c r="F30" s="1"/>
      <c r="G30" s="1"/>
      <c r="H30" s="1"/>
      <c r="I30" s="1"/>
      <c r="J30" s="1"/>
      <c r="K30" s="1"/>
      <c r="L30" s="1"/>
    </row>
    <row r="31" spans="1:13" x14ac:dyDescent="0.35">
      <c r="A31" s="1"/>
      <c r="B31" s="1"/>
      <c r="C31" s="1"/>
      <c r="D31" s="1"/>
      <c r="E31" s="1"/>
      <c r="F31" s="1"/>
      <c r="G31" s="1"/>
      <c r="H31" s="1"/>
      <c r="I31" s="1"/>
      <c r="J31" s="1"/>
      <c r="K31" s="1"/>
      <c r="L31" s="1"/>
    </row>
    <row r="32" spans="1:13" x14ac:dyDescent="0.35">
      <c r="A32" s="1"/>
      <c r="B32" s="1"/>
      <c r="C32" s="1"/>
      <c r="D32" s="1"/>
      <c r="E32" s="1"/>
      <c r="F32" s="1"/>
      <c r="G32" s="1"/>
      <c r="H32" s="1"/>
      <c r="I32" s="1"/>
      <c r="J32" s="1"/>
      <c r="K32" s="1"/>
      <c r="L32" s="1"/>
    </row>
    <row r="33" spans="1:12" x14ac:dyDescent="0.35">
      <c r="A33" s="1"/>
      <c r="B33" s="1"/>
      <c r="C33" s="1"/>
      <c r="D33" s="1"/>
      <c r="E33" s="1"/>
      <c r="F33" s="1"/>
      <c r="G33" s="1"/>
      <c r="H33" s="1"/>
      <c r="I33" s="1"/>
      <c r="J33" s="1"/>
      <c r="K33" s="1"/>
      <c r="L33" s="1"/>
    </row>
    <row r="34" spans="1:12" x14ac:dyDescent="0.35">
      <c r="A34" s="1"/>
      <c r="B34" s="1"/>
      <c r="C34" s="1"/>
      <c r="D34" s="1"/>
      <c r="E34" s="1"/>
      <c r="F34" s="1"/>
      <c r="G34" s="1"/>
      <c r="H34" s="1"/>
      <c r="I34" s="1"/>
      <c r="J34" s="1"/>
      <c r="K34" s="1"/>
      <c r="L34" s="1"/>
    </row>
    <row r="35" spans="1:12" x14ac:dyDescent="0.35">
      <c r="A35" s="1"/>
      <c r="B35" s="1"/>
      <c r="C35" s="1"/>
      <c r="D35" s="1"/>
      <c r="E35" s="1"/>
      <c r="F35" s="1"/>
      <c r="G35" s="1"/>
      <c r="H35" s="1"/>
      <c r="I35" s="1"/>
      <c r="J35" s="1"/>
      <c r="K35" s="1"/>
      <c r="L35" s="1"/>
    </row>
    <row r="36" spans="1:12" x14ac:dyDescent="0.35">
      <c r="A36" s="1"/>
      <c r="B36" s="1"/>
      <c r="C36" s="1"/>
      <c r="D36" s="1"/>
      <c r="E36" s="1"/>
      <c r="F36" s="1"/>
      <c r="G36" s="1"/>
      <c r="H36" s="1"/>
      <c r="I36" s="1"/>
      <c r="J36" s="1"/>
      <c r="K36" s="1"/>
      <c r="L36" s="1"/>
    </row>
    <row r="37" spans="1:12" x14ac:dyDescent="0.35">
      <c r="A37" s="1"/>
      <c r="B37" s="1"/>
      <c r="C37" s="1"/>
      <c r="D37" s="1"/>
      <c r="E37" s="1"/>
      <c r="F37" s="1"/>
      <c r="G37" s="1"/>
      <c r="H37" s="1"/>
      <c r="I37" s="1"/>
      <c r="J37" s="1"/>
      <c r="K37" s="1"/>
      <c r="L37" s="1"/>
    </row>
    <row r="38" spans="1:12" x14ac:dyDescent="0.35">
      <c r="A38" s="1"/>
      <c r="B38" s="1"/>
      <c r="C38" s="1"/>
      <c r="D38" s="1"/>
      <c r="E38" s="1"/>
      <c r="F38" s="1"/>
      <c r="G38" s="1"/>
      <c r="H38" s="1"/>
      <c r="I38" s="1"/>
      <c r="J38" s="1"/>
      <c r="K38" s="1"/>
      <c r="L38" s="1"/>
    </row>
    <row r="39" spans="1:12" x14ac:dyDescent="0.35">
      <c r="A39" s="1"/>
      <c r="B39" s="1"/>
      <c r="C39" s="1"/>
      <c r="D39" s="1"/>
      <c r="E39" s="1"/>
      <c r="F39" s="1"/>
      <c r="G39" s="1"/>
      <c r="H39" s="1"/>
      <c r="I39" s="1"/>
      <c r="J39" s="1"/>
      <c r="K39" s="1"/>
      <c r="L39" s="1"/>
    </row>
    <row r="40" spans="1:12" x14ac:dyDescent="0.35">
      <c r="A40" s="1"/>
      <c r="B40" s="1"/>
      <c r="C40" s="1"/>
      <c r="D40" s="1"/>
      <c r="E40" s="1"/>
      <c r="F40" s="1"/>
      <c r="G40" s="1"/>
      <c r="H40" s="1"/>
      <c r="I40" s="1"/>
      <c r="J40" s="1"/>
      <c r="K40" s="1"/>
      <c r="L40" s="1"/>
    </row>
    <row r="41" spans="1:12" x14ac:dyDescent="0.35">
      <c r="A41" s="1"/>
      <c r="B41" s="1"/>
      <c r="C41" s="1"/>
      <c r="D41" s="1"/>
      <c r="E41" s="1"/>
      <c r="F41" s="1"/>
      <c r="G41" s="1"/>
      <c r="H41" s="1"/>
      <c r="I41" s="1"/>
      <c r="J41" s="1"/>
      <c r="K41" s="1"/>
      <c r="L41" s="1"/>
    </row>
    <row r="42" spans="1:12" x14ac:dyDescent="0.35">
      <c r="A42" s="1"/>
      <c r="B42" s="1"/>
      <c r="C42" s="1"/>
      <c r="D42" s="1"/>
      <c r="E42" s="1"/>
      <c r="F42" s="1"/>
      <c r="G42" s="1"/>
      <c r="H42" s="1"/>
      <c r="I42" s="1"/>
      <c r="J42" s="1"/>
      <c r="K42" s="1"/>
      <c r="L42" s="1"/>
    </row>
    <row r="43" spans="1:12" x14ac:dyDescent="0.35">
      <c r="A43" s="1"/>
      <c r="B43" s="1"/>
      <c r="C43" s="1"/>
      <c r="D43" s="1"/>
      <c r="E43" s="1"/>
      <c r="F43" s="1"/>
      <c r="G43" s="1"/>
      <c r="H43" s="1"/>
      <c r="I43" s="1"/>
      <c r="J43" s="1"/>
      <c r="K43" s="1"/>
      <c r="L43" s="1"/>
    </row>
    <row r="44" spans="1:12" x14ac:dyDescent="0.35">
      <c r="A44" s="1"/>
      <c r="B44" s="1"/>
      <c r="C44" s="1"/>
      <c r="D44" s="1"/>
      <c r="E44" s="1"/>
      <c r="F44" s="1"/>
      <c r="G44" s="1"/>
      <c r="H44" s="1"/>
      <c r="I44" s="1"/>
      <c r="J44" s="1"/>
      <c r="K44" s="1"/>
      <c r="L44" s="1"/>
    </row>
    <row r="45" spans="1:12" x14ac:dyDescent="0.35">
      <c r="A45" s="1"/>
      <c r="B45" s="1"/>
      <c r="C45" s="1"/>
      <c r="D45" s="1"/>
      <c r="E45" s="1"/>
      <c r="F45" s="1"/>
      <c r="G45" s="1"/>
      <c r="H45" s="1"/>
      <c r="I45" s="1"/>
      <c r="J45" s="1"/>
      <c r="K45" s="1"/>
      <c r="L45" s="1"/>
    </row>
    <row r="46" spans="1:12" x14ac:dyDescent="0.35">
      <c r="A46" s="1"/>
      <c r="B46" s="1"/>
      <c r="C46" s="1"/>
      <c r="D46" s="1"/>
      <c r="E46" s="1"/>
      <c r="F46" s="1"/>
      <c r="G46" s="1"/>
      <c r="H46" s="1"/>
      <c r="I46" s="1"/>
      <c r="J46" s="1"/>
      <c r="K46" s="1"/>
      <c r="L46" s="1"/>
    </row>
    <row r="47" spans="1:12" x14ac:dyDescent="0.35">
      <c r="A47" s="1"/>
      <c r="B47" s="1"/>
      <c r="C47" s="1"/>
      <c r="D47" s="1"/>
      <c r="E47" s="1"/>
      <c r="F47" s="1"/>
      <c r="G47" s="1"/>
      <c r="H47" s="1"/>
      <c r="I47" s="1"/>
      <c r="J47" s="1"/>
      <c r="K47" s="1"/>
      <c r="L47" s="1"/>
    </row>
    <row r="48" spans="1:12" x14ac:dyDescent="0.35">
      <c r="A48" s="1"/>
      <c r="B48" s="1"/>
      <c r="C48" s="1"/>
      <c r="D48" s="1"/>
      <c r="E48" s="1"/>
      <c r="F48" s="1"/>
      <c r="G48" s="1"/>
      <c r="H48" s="1"/>
      <c r="I48" s="1"/>
      <c r="J48" s="1"/>
      <c r="K48" s="1"/>
      <c r="L48" s="1"/>
    </row>
    <row r="49" spans="1:12" x14ac:dyDescent="0.35">
      <c r="A49" s="1"/>
      <c r="B49" s="1"/>
      <c r="C49" s="1"/>
      <c r="D49" s="1"/>
      <c r="E49" s="1"/>
      <c r="F49" s="1"/>
      <c r="G49" s="1"/>
      <c r="H49" s="1"/>
      <c r="I49" s="1"/>
      <c r="J49" s="1"/>
      <c r="K49" s="1"/>
      <c r="L49" s="1"/>
    </row>
    <row r="50" spans="1:12" x14ac:dyDescent="0.35">
      <c r="A50" s="1"/>
      <c r="B50" s="1"/>
      <c r="C50" s="1"/>
      <c r="D50" s="1"/>
      <c r="E50" s="1"/>
      <c r="F50" s="1"/>
      <c r="G50" s="1"/>
      <c r="H50" s="1"/>
      <c r="I50" s="1"/>
      <c r="J50" s="1"/>
      <c r="K50" s="1"/>
      <c r="L50" s="1"/>
    </row>
    <row r="51" spans="1:12" x14ac:dyDescent="0.35">
      <c r="A51" s="1"/>
      <c r="B51" s="1"/>
      <c r="C51" s="1"/>
      <c r="D51" s="1"/>
      <c r="E51" s="1"/>
      <c r="F51" s="1"/>
      <c r="G51" s="1"/>
      <c r="H51" s="1"/>
      <c r="I51" s="1"/>
      <c r="J51" s="1"/>
      <c r="K51" s="1"/>
      <c r="L51" s="1"/>
    </row>
    <row r="52" spans="1:12" x14ac:dyDescent="0.35">
      <c r="A52" s="1"/>
      <c r="B52" s="1"/>
      <c r="C52" s="1"/>
      <c r="D52" s="1"/>
      <c r="E52" s="1"/>
      <c r="F52" s="1"/>
      <c r="G52" s="1"/>
      <c r="H52" s="1"/>
      <c r="I52" s="1"/>
      <c r="J52" s="1"/>
      <c r="K52" s="1"/>
      <c r="L52" s="1"/>
    </row>
    <row r="53" spans="1:12" x14ac:dyDescent="0.35">
      <c r="A53" s="1"/>
      <c r="B53" s="1"/>
      <c r="C53" s="1"/>
      <c r="D53" s="1"/>
      <c r="E53" s="1"/>
      <c r="F53" s="1"/>
      <c r="G53" s="1"/>
      <c r="H53" s="1"/>
      <c r="I53" s="1"/>
      <c r="J53" s="1"/>
      <c r="K53" s="1"/>
      <c r="L53" s="1"/>
    </row>
    <row r="54" spans="1:12" x14ac:dyDescent="0.35">
      <c r="A54" s="1"/>
      <c r="B54" s="1"/>
      <c r="C54" s="1"/>
      <c r="D54" s="1"/>
      <c r="E54" s="1"/>
      <c r="F54" s="1"/>
      <c r="G54" s="1"/>
      <c r="H54" s="1"/>
      <c r="I54" s="1"/>
      <c r="J54" s="1"/>
      <c r="K54" s="1"/>
      <c r="L54" s="1"/>
    </row>
    <row r="55" spans="1:12" x14ac:dyDescent="0.35">
      <c r="A55" s="1"/>
      <c r="B55" s="1"/>
      <c r="C55" s="1"/>
      <c r="D55" s="1"/>
      <c r="E55" s="1"/>
      <c r="F55" s="1"/>
      <c r="G55" s="1"/>
      <c r="H55" s="1"/>
      <c r="I55" s="1"/>
      <c r="J55" s="1"/>
      <c r="K55" s="1"/>
      <c r="L55" s="1"/>
    </row>
    <row r="56" spans="1:12" x14ac:dyDescent="0.35">
      <c r="A56" s="1"/>
      <c r="B56" s="1"/>
      <c r="C56" s="1"/>
      <c r="D56" s="1"/>
      <c r="E56" s="1"/>
      <c r="F56" s="1"/>
      <c r="G56" s="1"/>
      <c r="H56" s="1"/>
      <c r="I56" s="1"/>
      <c r="J56" s="1"/>
      <c r="K56" s="1"/>
      <c r="L56" s="1"/>
    </row>
    <row r="57" spans="1:12" x14ac:dyDescent="0.35">
      <c r="A57" s="1"/>
      <c r="B57" s="1"/>
      <c r="C57" s="1"/>
      <c r="D57" s="1"/>
      <c r="E57" s="1"/>
      <c r="F57" s="1"/>
      <c r="G57" s="1"/>
      <c r="H57" s="1"/>
      <c r="I57" s="1"/>
      <c r="J57" s="1"/>
      <c r="K57" s="1"/>
      <c r="L57" s="1"/>
    </row>
    <row r="58" spans="1:12" x14ac:dyDescent="0.35">
      <c r="A58" s="1"/>
      <c r="B58" s="1"/>
      <c r="C58" s="1"/>
      <c r="D58" s="1"/>
      <c r="E58" s="1"/>
      <c r="F58" s="1"/>
      <c r="G58" s="1"/>
      <c r="H58" s="1"/>
      <c r="I58" s="1"/>
      <c r="J58" s="1"/>
      <c r="K58" s="1"/>
      <c r="L58" s="1"/>
    </row>
    <row r="59" spans="1:12" x14ac:dyDescent="0.35">
      <c r="A59" s="1"/>
      <c r="B59" s="1"/>
      <c r="C59" s="1"/>
      <c r="D59" s="1"/>
      <c r="E59" s="1"/>
      <c r="F59" s="1"/>
      <c r="G59" s="1"/>
      <c r="H59" s="1"/>
      <c r="I59" s="1"/>
      <c r="J59" s="1"/>
      <c r="K59" s="1"/>
      <c r="L59" s="1"/>
    </row>
    <row r="60" spans="1:12" x14ac:dyDescent="0.35">
      <c r="A60" s="1"/>
      <c r="B60" s="1"/>
      <c r="C60" s="1"/>
      <c r="D60" s="1"/>
      <c r="E60" s="1"/>
      <c r="F60" s="1"/>
      <c r="G60" s="1"/>
      <c r="H60" s="1"/>
      <c r="I60" s="1"/>
      <c r="J60" s="1"/>
      <c r="K60" s="1"/>
      <c r="L60" s="1"/>
    </row>
    <row r="61" spans="1:12" x14ac:dyDescent="0.35">
      <c r="A61" s="1"/>
      <c r="B61" s="1"/>
      <c r="C61" s="1"/>
      <c r="D61" s="1"/>
      <c r="E61" s="1"/>
      <c r="F61" s="1"/>
      <c r="G61" s="1"/>
      <c r="H61" s="1"/>
      <c r="I61" s="1"/>
      <c r="J61" s="1"/>
      <c r="K61" s="1"/>
      <c r="L61" s="1"/>
    </row>
    <row r="62" spans="1:12" x14ac:dyDescent="0.35">
      <c r="A62" s="1"/>
      <c r="B62" s="1"/>
      <c r="C62" s="1"/>
      <c r="D62" s="1"/>
      <c r="E62" s="1"/>
      <c r="F62" s="1"/>
      <c r="G62" s="1"/>
      <c r="H62" s="1"/>
      <c r="I62" s="1"/>
      <c r="J62" s="1"/>
      <c r="K62" s="1"/>
      <c r="L62" s="1"/>
    </row>
    <row r="63" spans="1:12" x14ac:dyDescent="0.35">
      <c r="A63" s="1"/>
      <c r="B63" s="1"/>
      <c r="C63" s="1"/>
      <c r="D63" s="1"/>
      <c r="E63" s="1"/>
      <c r="F63" s="1"/>
      <c r="G63" s="1"/>
      <c r="H63" s="1"/>
      <c r="I63" s="1"/>
      <c r="J63" s="1"/>
      <c r="K63" s="1"/>
      <c r="L63" s="1"/>
    </row>
    <row r="64" spans="1:12" x14ac:dyDescent="0.35">
      <c r="A64" s="1"/>
      <c r="B64" s="1"/>
      <c r="C64" s="1"/>
      <c r="D64" s="1"/>
      <c r="E64" s="1"/>
      <c r="F64" s="1"/>
      <c r="G64" s="1"/>
      <c r="H64" s="1"/>
      <c r="I64" s="1"/>
      <c r="J64" s="1"/>
      <c r="K64" s="1"/>
      <c r="L64" s="1"/>
    </row>
    <row r="65" spans="1:12" x14ac:dyDescent="0.35">
      <c r="A65" s="1"/>
      <c r="B65" s="1"/>
      <c r="C65" s="1"/>
      <c r="D65" s="1"/>
      <c r="E65" s="1"/>
      <c r="F65" s="1"/>
      <c r="G65" s="1"/>
      <c r="H65" s="1"/>
      <c r="I65" s="1"/>
      <c r="J65" s="1"/>
      <c r="K65" s="1"/>
      <c r="L65" s="1"/>
    </row>
    <row r="66" spans="1:12" x14ac:dyDescent="0.35">
      <c r="A66" s="1"/>
      <c r="B66" s="1"/>
      <c r="C66" s="1"/>
      <c r="D66" s="1"/>
      <c r="E66" s="1"/>
      <c r="F66" s="1"/>
      <c r="G66" s="1"/>
      <c r="H66" s="1"/>
      <c r="I66" s="1"/>
      <c r="J66" s="1"/>
      <c r="K66" s="1"/>
      <c r="L66" s="1"/>
    </row>
    <row r="67" spans="1:12" x14ac:dyDescent="0.35">
      <c r="A67" s="1"/>
      <c r="B67" s="1"/>
      <c r="C67" s="1"/>
      <c r="D67" s="1"/>
      <c r="E67" s="1"/>
      <c r="F67" s="1"/>
      <c r="G67" s="1"/>
      <c r="H67" s="1"/>
      <c r="I67" s="1"/>
      <c r="J67" s="1"/>
      <c r="K67" s="1"/>
      <c r="L67" s="1"/>
    </row>
    <row r="68" spans="1:12" x14ac:dyDescent="0.35">
      <c r="A68" s="1"/>
      <c r="B68" s="1"/>
      <c r="C68" s="1"/>
      <c r="D68" s="1"/>
      <c r="E68" s="1"/>
      <c r="F68" s="1"/>
      <c r="G68" s="1"/>
      <c r="H68" s="1"/>
      <c r="I68" s="1"/>
      <c r="J68" s="1"/>
      <c r="K68" s="1"/>
      <c r="L68" s="1"/>
    </row>
    <row r="69" spans="1:12" x14ac:dyDescent="0.35">
      <c r="A69" s="1"/>
      <c r="B69" s="1"/>
      <c r="C69" s="1"/>
      <c r="D69" s="1"/>
      <c r="E69" s="1"/>
      <c r="F69" s="1"/>
      <c r="G69" s="1"/>
      <c r="H69" s="1"/>
      <c r="I69" s="1"/>
      <c r="J69" s="1"/>
      <c r="K69" s="1"/>
      <c r="L69" s="1"/>
    </row>
    <row r="70" spans="1:12" x14ac:dyDescent="0.35">
      <c r="A70" s="1"/>
      <c r="B70" s="1"/>
      <c r="C70" s="1"/>
      <c r="D70" s="1"/>
      <c r="E70" s="1"/>
      <c r="F70" s="1"/>
      <c r="G70" s="1"/>
      <c r="H70" s="1"/>
      <c r="I70" s="1"/>
      <c r="J70" s="1"/>
      <c r="K70" s="1"/>
      <c r="L70" s="1"/>
    </row>
    <row r="71" spans="1:12" x14ac:dyDescent="0.35">
      <c r="A71" s="1"/>
      <c r="B71" s="1"/>
      <c r="C71" s="1"/>
      <c r="D71" s="1"/>
      <c r="E71" s="1"/>
      <c r="F71" s="1"/>
      <c r="G71" s="1"/>
      <c r="H71" s="1"/>
      <c r="I71" s="1"/>
      <c r="J71" s="1"/>
      <c r="K71" s="1"/>
      <c r="L71" s="1"/>
    </row>
    <row r="72" spans="1:12" x14ac:dyDescent="0.35">
      <c r="A72" s="1"/>
      <c r="B72" s="1"/>
      <c r="C72" s="1"/>
      <c r="D72" s="1"/>
      <c r="E72" s="1"/>
      <c r="F72" s="1"/>
      <c r="G72" s="1"/>
      <c r="H72" s="1"/>
      <c r="I72" s="1"/>
      <c r="J72" s="1"/>
      <c r="K72" s="1"/>
      <c r="L72" s="1"/>
    </row>
    <row r="73" spans="1:12" x14ac:dyDescent="0.35">
      <c r="A73" s="1"/>
      <c r="B73" s="1"/>
      <c r="C73" s="1"/>
      <c r="D73" s="1"/>
      <c r="E73" s="1"/>
      <c r="F73" s="1"/>
      <c r="G73" s="1"/>
      <c r="H73" s="1"/>
      <c r="I73" s="1"/>
      <c r="J73" s="1"/>
      <c r="K73" s="1"/>
      <c r="L73" s="1"/>
    </row>
    <row r="74" spans="1:12" x14ac:dyDescent="0.35">
      <c r="A74" s="1"/>
      <c r="B74" s="1"/>
      <c r="C74" s="1"/>
      <c r="D74" s="1"/>
      <c r="E74" s="1"/>
      <c r="F74" s="1"/>
      <c r="G74" s="1"/>
      <c r="H74" s="1"/>
      <c r="I74" s="1"/>
      <c r="J74" s="1"/>
      <c r="K74" s="1"/>
      <c r="L74" s="1"/>
    </row>
    <row r="75" spans="1:12" x14ac:dyDescent="0.35">
      <c r="A75" s="1"/>
      <c r="B75" s="1"/>
      <c r="C75" s="1"/>
      <c r="D75" s="1"/>
      <c r="E75" s="1"/>
      <c r="F75" s="1"/>
      <c r="G75" s="1"/>
      <c r="H75" s="1"/>
      <c r="I75" s="1"/>
      <c r="J75" s="1"/>
      <c r="K75" s="1"/>
      <c r="L75" s="1"/>
    </row>
    <row r="76" spans="1:12" x14ac:dyDescent="0.35">
      <c r="A76" s="1"/>
      <c r="B76" s="1"/>
      <c r="C76" s="1"/>
      <c r="D76" s="1"/>
      <c r="E76" s="1"/>
      <c r="F76" s="1"/>
      <c r="G76" s="1"/>
      <c r="H76" s="1"/>
      <c r="I76" s="1"/>
      <c r="J76" s="1"/>
      <c r="K76" s="1"/>
      <c r="L76" s="1"/>
    </row>
    <row r="77" spans="1:12" x14ac:dyDescent="0.35">
      <c r="A77" s="1"/>
      <c r="B77" s="1"/>
      <c r="C77" s="1"/>
      <c r="D77" s="1"/>
      <c r="E77" s="1"/>
      <c r="F77" s="1"/>
      <c r="G77" s="1"/>
      <c r="H77" s="1"/>
      <c r="I77" s="1"/>
      <c r="J77" s="1"/>
      <c r="K77" s="1"/>
      <c r="L77" s="1"/>
    </row>
    <row r="78" spans="1:12" x14ac:dyDescent="0.35">
      <c r="A78" s="1"/>
      <c r="B78" s="1"/>
      <c r="C78" s="1"/>
      <c r="D78" s="1"/>
      <c r="E78" s="1"/>
      <c r="F78" s="1"/>
      <c r="G78" s="1"/>
      <c r="H78" s="1"/>
      <c r="I78" s="1"/>
      <c r="J78" s="1"/>
      <c r="K78" s="1"/>
      <c r="L78" s="1"/>
    </row>
    <row r="79" spans="1:12" x14ac:dyDescent="0.35">
      <c r="A79" s="1"/>
      <c r="B79" s="1"/>
      <c r="C79" s="1"/>
      <c r="D79" s="1"/>
      <c r="E79" s="1"/>
      <c r="F79" s="1"/>
      <c r="G79" s="1"/>
      <c r="H79" s="1"/>
      <c r="I79" s="1"/>
      <c r="J79" s="1"/>
      <c r="K79" s="1"/>
      <c r="L79" s="1"/>
    </row>
    <row r="80" spans="1:12" x14ac:dyDescent="0.35">
      <c r="A80" s="1"/>
      <c r="B80" s="1"/>
      <c r="C80" s="1"/>
      <c r="D80" s="1"/>
      <c r="E80" s="1"/>
      <c r="F80" s="1"/>
      <c r="G80" s="1"/>
      <c r="H80" s="1"/>
      <c r="I80" s="1"/>
      <c r="J80" s="1"/>
      <c r="K80" s="1"/>
      <c r="L80" s="1"/>
    </row>
    <row r="81" spans="1:12" x14ac:dyDescent="0.35">
      <c r="A81" s="1"/>
      <c r="B81" s="1"/>
      <c r="C81" s="1"/>
      <c r="D81" s="1"/>
      <c r="E81" s="1"/>
      <c r="F81" s="1"/>
      <c r="G81" s="1"/>
      <c r="H81" s="1"/>
      <c r="I81" s="1"/>
      <c r="J81" s="1"/>
      <c r="K81" s="1"/>
      <c r="L81" s="1"/>
    </row>
    <row r="82" spans="1:12" x14ac:dyDescent="0.35">
      <c r="A82" s="1"/>
      <c r="B82" s="1"/>
      <c r="C82" s="1"/>
      <c r="D82" s="1"/>
      <c r="E82" s="1"/>
      <c r="F82" s="1"/>
      <c r="G82" s="1"/>
      <c r="H82" s="1"/>
      <c r="I82" s="1"/>
      <c r="J82" s="1"/>
      <c r="K82" s="1"/>
      <c r="L82" s="1"/>
    </row>
    <row r="83" spans="1:12" x14ac:dyDescent="0.35">
      <c r="A83" s="1"/>
      <c r="B83" s="1"/>
      <c r="C83" s="1"/>
      <c r="D83" s="1"/>
      <c r="E83" s="1"/>
      <c r="F83" s="1"/>
      <c r="G83" s="1"/>
      <c r="H83" s="1"/>
      <c r="I83" s="1"/>
      <c r="J83" s="1"/>
      <c r="K83" s="1"/>
      <c r="L83" s="1"/>
    </row>
    <row r="84" spans="1:12" x14ac:dyDescent="0.35">
      <c r="A84" s="1"/>
      <c r="B84" s="1"/>
      <c r="C84" s="1"/>
      <c r="D84" s="1"/>
      <c r="E84" s="1"/>
      <c r="F84" s="1"/>
      <c r="G84" s="1"/>
      <c r="H84" s="1"/>
      <c r="I84" s="1"/>
      <c r="J84" s="1"/>
      <c r="K84" s="1"/>
      <c r="L84" s="1"/>
    </row>
    <row r="85" spans="1:12" x14ac:dyDescent="0.35">
      <c r="A85" s="1"/>
      <c r="B85" s="1"/>
      <c r="C85" s="1"/>
      <c r="D85" s="1"/>
      <c r="E85" s="1"/>
      <c r="F85" s="1"/>
      <c r="G85" s="1"/>
      <c r="H85" s="1"/>
      <c r="I85" s="1"/>
      <c r="J85" s="1"/>
      <c r="K85" s="1"/>
      <c r="L85" s="1"/>
    </row>
    <row r="86" spans="1:12" x14ac:dyDescent="0.35">
      <c r="A86" s="1"/>
      <c r="B86" s="1"/>
      <c r="C86" s="1"/>
      <c r="D86" s="1"/>
      <c r="E86" s="1"/>
      <c r="F86" s="1"/>
      <c r="G86" s="1"/>
      <c r="H86" s="1"/>
      <c r="I86" s="1"/>
      <c r="J86" s="1"/>
      <c r="K86" s="1"/>
      <c r="L86" s="1"/>
    </row>
    <row r="87" spans="1:12" x14ac:dyDescent="0.35">
      <c r="A87" s="1"/>
      <c r="B87" s="1"/>
      <c r="C87" s="1"/>
      <c r="D87" s="1"/>
      <c r="E87" s="1"/>
      <c r="F87" s="1"/>
      <c r="G87" s="1"/>
      <c r="H87" s="1"/>
      <c r="I87" s="1"/>
      <c r="J87" s="1"/>
      <c r="K87" s="1"/>
      <c r="L87" s="1"/>
    </row>
    <row r="88" spans="1:12" x14ac:dyDescent="0.35">
      <c r="A88" s="1"/>
      <c r="B88" s="1"/>
      <c r="C88" s="1"/>
      <c r="D88" s="1"/>
      <c r="E88" s="1"/>
      <c r="F88" s="1"/>
      <c r="G88" s="1"/>
      <c r="H88" s="1"/>
      <c r="I88" s="1"/>
      <c r="J88" s="1"/>
      <c r="K88" s="1"/>
      <c r="L88" s="1"/>
    </row>
    <row r="89" spans="1:12" x14ac:dyDescent="0.35">
      <c r="A89" s="1"/>
      <c r="B89" s="1"/>
      <c r="C89" s="1"/>
      <c r="D89" s="1"/>
      <c r="E89" s="1"/>
      <c r="F89" s="1"/>
      <c r="G89" s="1"/>
      <c r="H89" s="1"/>
      <c r="I89" s="1"/>
      <c r="J89" s="1"/>
      <c r="K89" s="1"/>
      <c r="L89" s="1"/>
    </row>
    <row r="90" spans="1:12" x14ac:dyDescent="0.35">
      <c r="A90" s="1"/>
      <c r="B90" s="1"/>
      <c r="C90" s="1"/>
      <c r="D90" s="1"/>
      <c r="E90" s="1"/>
      <c r="F90" s="1"/>
      <c r="G90" s="1"/>
      <c r="H90" s="1"/>
      <c r="I90" s="1"/>
      <c r="J90" s="1"/>
      <c r="K90" s="1"/>
      <c r="L90" s="1"/>
    </row>
    <row r="91" spans="1:12" x14ac:dyDescent="0.35">
      <c r="A91" s="1"/>
      <c r="B91" s="1"/>
      <c r="C91" s="1"/>
      <c r="D91" s="1"/>
      <c r="E91" s="1"/>
      <c r="F91" s="1"/>
      <c r="G91" s="1"/>
      <c r="H91" s="1"/>
      <c r="I91" s="1"/>
      <c r="J91" s="1"/>
      <c r="K91" s="1"/>
      <c r="L91" s="1"/>
    </row>
    <row r="92" spans="1:12" x14ac:dyDescent="0.35">
      <c r="A92" s="1"/>
      <c r="B92" s="1"/>
      <c r="C92" s="1"/>
      <c r="D92" s="1"/>
      <c r="E92" s="1"/>
      <c r="F92" s="1"/>
      <c r="G92" s="1"/>
      <c r="H92" s="1"/>
      <c r="I92" s="1"/>
      <c r="J92" s="1"/>
      <c r="K92" s="1"/>
      <c r="L92" s="1"/>
    </row>
    <row r="93" spans="1:12" x14ac:dyDescent="0.35">
      <c r="A93" s="1"/>
      <c r="B93" s="1"/>
      <c r="C93" s="1"/>
      <c r="D93" s="1"/>
      <c r="E93" s="1"/>
      <c r="F93" s="1"/>
      <c r="G93" s="1"/>
      <c r="H93" s="1"/>
      <c r="I93" s="1"/>
      <c r="J93" s="1"/>
      <c r="K93" s="1"/>
      <c r="L93" s="1"/>
    </row>
    <row r="94" spans="1:12" x14ac:dyDescent="0.35">
      <c r="A94" s="1"/>
      <c r="B94" s="1"/>
      <c r="C94" s="1"/>
      <c r="D94" s="1"/>
      <c r="E94" s="1"/>
      <c r="F94" s="1"/>
      <c r="G94" s="1"/>
      <c r="H94" s="1"/>
      <c r="I94" s="1"/>
      <c r="J94" s="1"/>
      <c r="K94" s="1"/>
      <c r="L94" s="1"/>
    </row>
    <row r="95" spans="1:12" x14ac:dyDescent="0.35">
      <c r="A95" s="1"/>
      <c r="B95" s="1"/>
      <c r="C95" s="1"/>
      <c r="D95" s="1"/>
      <c r="E95" s="1"/>
      <c r="F95" s="1"/>
      <c r="G95" s="1"/>
      <c r="H95" s="1"/>
      <c r="I95" s="1"/>
      <c r="J95" s="1"/>
      <c r="K95" s="1"/>
      <c r="L95" s="1"/>
    </row>
    <row r="96" spans="1:12" x14ac:dyDescent="0.35">
      <c r="A96" s="1"/>
      <c r="B96" s="1"/>
      <c r="C96" s="1"/>
      <c r="D96" s="1"/>
      <c r="E96" s="1"/>
      <c r="F96" s="1"/>
      <c r="G96" s="1"/>
      <c r="H96" s="1"/>
      <c r="I96" s="1"/>
      <c r="J96" s="1"/>
      <c r="K96" s="1"/>
      <c r="L96" s="1"/>
    </row>
    <row r="97" spans="1:12" x14ac:dyDescent="0.35">
      <c r="A97" s="1"/>
      <c r="B97" s="1"/>
      <c r="C97" s="1"/>
      <c r="D97" s="1"/>
      <c r="E97" s="1"/>
      <c r="F97" s="1"/>
      <c r="G97" s="1"/>
      <c r="H97" s="1"/>
      <c r="I97" s="1"/>
      <c r="J97" s="1"/>
      <c r="K97" s="1"/>
      <c r="L97" s="1"/>
    </row>
    <row r="98" spans="1:12" x14ac:dyDescent="0.35">
      <c r="A98" s="1"/>
      <c r="B98" s="1"/>
      <c r="C98" s="1"/>
      <c r="D98" s="1"/>
      <c r="E98" s="1"/>
      <c r="F98" s="1"/>
      <c r="G98" s="1"/>
      <c r="H98" s="1"/>
      <c r="I98" s="1"/>
      <c r="J98" s="1"/>
      <c r="K98" s="1"/>
      <c r="L98" s="1"/>
    </row>
    <row r="99" spans="1:12" x14ac:dyDescent="0.35">
      <c r="A99" s="1"/>
      <c r="B99" s="1"/>
      <c r="C99" s="1"/>
      <c r="D99" s="1"/>
      <c r="E99" s="1"/>
      <c r="F99" s="1"/>
      <c r="G99" s="1"/>
      <c r="H99" s="1"/>
      <c r="I99" s="1"/>
      <c r="J99" s="1"/>
      <c r="K99" s="1"/>
      <c r="L99" s="1"/>
    </row>
    <row r="100" spans="1:12" x14ac:dyDescent="0.35">
      <c r="A100" s="1"/>
      <c r="B100" s="1"/>
      <c r="C100" s="1"/>
      <c r="D100" s="1"/>
      <c r="E100" s="1"/>
      <c r="F100" s="1"/>
      <c r="G100" s="1"/>
      <c r="H100" s="1"/>
      <c r="I100" s="1"/>
      <c r="J100" s="1"/>
      <c r="K100" s="1"/>
      <c r="L100" s="1"/>
    </row>
    <row r="101" spans="1:12" x14ac:dyDescent="0.35">
      <c r="A101" s="1"/>
      <c r="B101" s="1"/>
      <c r="C101" s="1"/>
      <c r="D101" s="1"/>
      <c r="E101" s="1"/>
      <c r="F101" s="1"/>
      <c r="G101" s="1"/>
      <c r="H101" s="1"/>
      <c r="I101" s="1"/>
      <c r="J101" s="1"/>
      <c r="K101" s="1"/>
      <c r="L101" s="1"/>
    </row>
    <row r="102" spans="1:12" x14ac:dyDescent="0.35">
      <c r="A102" s="1"/>
      <c r="B102" s="1"/>
      <c r="C102" s="1"/>
      <c r="D102" s="1"/>
      <c r="E102" s="1"/>
      <c r="F102" s="1"/>
      <c r="G102" s="1"/>
      <c r="H102" s="1"/>
      <c r="I102" s="1"/>
      <c r="J102" s="1"/>
      <c r="K102" s="1"/>
      <c r="L102" s="1"/>
    </row>
    <row r="103" spans="1:12" x14ac:dyDescent="0.35">
      <c r="A103" s="1"/>
      <c r="B103" s="1"/>
      <c r="C103" s="1"/>
      <c r="D103" s="1"/>
      <c r="E103" s="1"/>
      <c r="F103" s="1"/>
      <c r="G103" s="1"/>
      <c r="H103" s="1"/>
      <c r="I103" s="1"/>
      <c r="J103" s="1"/>
      <c r="K103" s="1"/>
      <c r="L103" s="1"/>
    </row>
    <row r="104" spans="1:12" x14ac:dyDescent="0.35">
      <c r="A104" s="1"/>
      <c r="B104" s="1"/>
      <c r="C104" s="1"/>
      <c r="D104" s="1"/>
      <c r="E104" s="1"/>
      <c r="F104" s="1"/>
      <c r="G104" s="1"/>
      <c r="H104" s="1"/>
      <c r="I104" s="1"/>
      <c r="J104" s="1"/>
      <c r="K104" s="1"/>
      <c r="L104" s="1"/>
    </row>
    <row r="105" spans="1:12" x14ac:dyDescent="0.35">
      <c r="A105" s="1"/>
      <c r="B105" s="1"/>
      <c r="C105" s="1"/>
      <c r="D105" s="1"/>
      <c r="E105" s="1"/>
      <c r="F105" s="1"/>
      <c r="G105" s="1"/>
      <c r="H105" s="1"/>
      <c r="I105" s="1"/>
      <c r="J105" s="1"/>
      <c r="K105" s="1"/>
      <c r="L105" s="1"/>
    </row>
    <row r="106" spans="1:12" x14ac:dyDescent="0.35">
      <c r="A106" s="1"/>
      <c r="B106" s="1"/>
      <c r="C106" s="1"/>
      <c r="D106" s="1"/>
      <c r="E106" s="1"/>
      <c r="F106" s="1"/>
      <c r="G106" s="1"/>
      <c r="H106" s="1"/>
      <c r="I106" s="1"/>
      <c r="J106" s="1"/>
      <c r="K106" s="1"/>
      <c r="L106" s="1"/>
    </row>
    <row r="107" spans="1:12" x14ac:dyDescent="0.35">
      <c r="A107" s="1"/>
      <c r="B107" s="1"/>
      <c r="C107" s="1"/>
      <c r="D107" s="1"/>
      <c r="E107" s="1"/>
      <c r="F107" s="1"/>
      <c r="G107" s="1"/>
      <c r="H107" s="1"/>
      <c r="I107" s="1"/>
      <c r="J107" s="1"/>
      <c r="K107" s="1"/>
      <c r="L107" s="1"/>
    </row>
    <row r="108" spans="1:12" x14ac:dyDescent="0.35">
      <c r="A108" s="1"/>
      <c r="B108" s="1"/>
      <c r="C108" s="1"/>
      <c r="D108" s="1"/>
      <c r="E108" s="1"/>
      <c r="F108" s="1"/>
      <c r="G108" s="1"/>
      <c r="H108" s="1"/>
      <c r="I108" s="1"/>
      <c r="J108" s="1"/>
      <c r="K108" s="1"/>
      <c r="L108" s="1"/>
    </row>
    <row r="109" spans="1:12" x14ac:dyDescent="0.35">
      <c r="A109" s="1"/>
      <c r="B109" s="1"/>
      <c r="C109" s="1"/>
      <c r="D109" s="1"/>
      <c r="E109" s="1"/>
      <c r="F109" s="1"/>
      <c r="G109" s="1"/>
      <c r="H109" s="1"/>
      <c r="I109" s="1"/>
      <c r="J109" s="1"/>
      <c r="K109" s="1"/>
      <c r="L109" s="1"/>
    </row>
    <row r="110" spans="1:12" x14ac:dyDescent="0.35">
      <c r="A110" s="1"/>
      <c r="B110" s="1"/>
      <c r="C110" s="1"/>
      <c r="D110" s="1"/>
      <c r="E110" s="1"/>
      <c r="F110" s="1"/>
      <c r="G110" s="1"/>
      <c r="H110" s="1"/>
      <c r="I110" s="1"/>
      <c r="J110" s="1"/>
      <c r="K110" s="1"/>
      <c r="L110" s="1"/>
    </row>
    <row r="111" spans="1:12" x14ac:dyDescent="0.35">
      <c r="A111" s="1"/>
      <c r="B111" s="1"/>
      <c r="C111" s="1"/>
      <c r="D111" s="1"/>
      <c r="E111" s="1"/>
      <c r="F111" s="1"/>
      <c r="G111" s="1"/>
      <c r="H111" s="1"/>
      <c r="I111" s="1"/>
      <c r="J111" s="1"/>
      <c r="K111" s="1"/>
      <c r="L111" s="1"/>
    </row>
    <row r="112" spans="1:12" x14ac:dyDescent="0.35">
      <c r="A112" s="1"/>
      <c r="B112" s="1"/>
      <c r="C112" s="1"/>
      <c r="D112" s="1"/>
      <c r="E112" s="1"/>
      <c r="F112" s="1"/>
      <c r="G112" s="1"/>
      <c r="H112" s="1"/>
      <c r="I112" s="1"/>
      <c r="J112" s="1"/>
      <c r="K112" s="1"/>
      <c r="L112" s="1"/>
    </row>
    <row r="113" spans="1:12" x14ac:dyDescent="0.35">
      <c r="A113" s="1"/>
      <c r="B113" s="1"/>
      <c r="C113" s="1"/>
      <c r="D113" s="1"/>
      <c r="E113" s="1"/>
      <c r="F113" s="1"/>
      <c r="G113" s="1"/>
      <c r="H113" s="1"/>
      <c r="I113" s="1"/>
      <c r="J113" s="1"/>
      <c r="K113" s="1"/>
      <c r="L113" s="1"/>
    </row>
    <row r="114" spans="1:12" x14ac:dyDescent="0.35">
      <c r="A114" s="1"/>
      <c r="B114" s="1"/>
      <c r="C114" s="1"/>
      <c r="D114" s="1"/>
      <c r="E114" s="1"/>
      <c r="F114" s="1"/>
      <c r="G114" s="1"/>
      <c r="H114" s="1"/>
      <c r="I114" s="1"/>
      <c r="J114" s="1"/>
      <c r="K114" s="1"/>
      <c r="L114" s="1"/>
    </row>
    <row r="115" spans="1:12" x14ac:dyDescent="0.35">
      <c r="A115" s="1"/>
      <c r="B115" s="1"/>
      <c r="C115" s="1"/>
      <c r="D115" s="1"/>
      <c r="E115" s="1"/>
      <c r="F115" s="1"/>
      <c r="G115" s="1"/>
      <c r="H115" s="1"/>
      <c r="I115" s="1"/>
      <c r="J115" s="1"/>
      <c r="K115" s="1"/>
      <c r="L115" s="1"/>
    </row>
    <row r="116" spans="1:12" x14ac:dyDescent="0.35">
      <c r="A116" s="1"/>
      <c r="B116" s="1"/>
      <c r="C116" s="1"/>
      <c r="D116" s="1"/>
      <c r="E116" s="1"/>
      <c r="F116" s="1"/>
      <c r="G116" s="1"/>
      <c r="H116" s="1"/>
      <c r="I116" s="1"/>
      <c r="J116" s="1"/>
      <c r="K116" s="1"/>
      <c r="L116" s="1"/>
    </row>
    <row r="117" spans="1:12" x14ac:dyDescent="0.35">
      <c r="A117" s="1"/>
      <c r="B117" s="1"/>
      <c r="C117" s="1"/>
      <c r="D117" s="1"/>
      <c r="E117" s="1"/>
      <c r="F117" s="1"/>
      <c r="G117" s="1"/>
      <c r="H117" s="1"/>
      <c r="I117" s="1"/>
      <c r="J117" s="1"/>
      <c r="K117" s="1"/>
      <c r="L117" s="1"/>
    </row>
    <row r="118" spans="1:12" x14ac:dyDescent="0.35">
      <c r="A118" s="1"/>
      <c r="B118" s="1"/>
      <c r="C118" s="1"/>
      <c r="D118" s="1"/>
      <c r="E118" s="1"/>
      <c r="F118" s="1"/>
      <c r="G118" s="1"/>
      <c r="H118" s="1"/>
      <c r="I118" s="1"/>
      <c r="J118" s="1"/>
      <c r="K118" s="1"/>
      <c r="L118" s="1"/>
    </row>
    <row r="119" spans="1:12" x14ac:dyDescent="0.35">
      <c r="A119" s="1"/>
      <c r="B119" s="1"/>
      <c r="C119" s="1"/>
      <c r="D119" s="1"/>
      <c r="E119" s="1"/>
      <c r="F119" s="1"/>
      <c r="G119" s="1"/>
      <c r="H119" s="1"/>
      <c r="I119" s="1"/>
      <c r="J119" s="1"/>
      <c r="K119" s="1"/>
      <c r="L119" s="1"/>
    </row>
    <row r="120" spans="1:12" x14ac:dyDescent="0.35">
      <c r="A120" s="1"/>
      <c r="B120" s="1"/>
      <c r="C120" s="1"/>
      <c r="D120" s="1"/>
      <c r="E120" s="1"/>
      <c r="F120" s="1"/>
      <c r="G120" s="1"/>
      <c r="H120" s="1"/>
      <c r="I120" s="1"/>
      <c r="J120" s="1"/>
      <c r="K120" s="1"/>
      <c r="L120" s="1"/>
    </row>
    <row r="121" spans="1:12" x14ac:dyDescent="0.35">
      <c r="A121" s="1"/>
      <c r="B121" s="1"/>
      <c r="C121" s="1"/>
      <c r="D121" s="1"/>
      <c r="E121" s="1"/>
      <c r="F121" s="1"/>
      <c r="G121" s="1"/>
      <c r="H121" s="1"/>
      <c r="I121" s="1"/>
      <c r="J121" s="1"/>
      <c r="K121" s="1"/>
      <c r="L121" s="1"/>
    </row>
    <row r="122" spans="1:12" x14ac:dyDescent="0.35">
      <c r="A122" s="1"/>
      <c r="B122" s="1"/>
      <c r="C122" s="1"/>
      <c r="D122" s="1"/>
      <c r="E122" s="1"/>
      <c r="F122" s="1"/>
      <c r="G122" s="1"/>
      <c r="H122" s="1"/>
      <c r="I122" s="1"/>
      <c r="J122" s="1"/>
      <c r="K122" s="1"/>
      <c r="L122" s="1"/>
    </row>
    <row r="123" spans="1:12" x14ac:dyDescent="0.35">
      <c r="A123" s="1"/>
      <c r="B123" s="1"/>
      <c r="C123" s="1"/>
      <c r="D123" s="1"/>
      <c r="E123" s="1"/>
      <c r="F123" s="1"/>
      <c r="G123" s="1"/>
      <c r="H123" s="1"/>
      <c r="I123" s="1"/>
      <c r="J123" s="1"/>
      <c r="K123" s="1"/>
      <c r="L123" s="1"/>
    </row>
    <row r="124" spans="1:12" x14ac:dyDescent="0.35">
      <c r="A124" s="1"/>
      <c r="B124" s="1"/>
      <c r="C124" s="1"/>
      <c r="D124" s="1"/>
      <c r="E124" s="1"/>
      <c r="F124" s="1"/>
      <c r="G124" s="1"/>
      <c r="H124" s="1"/>
      <c r="I124" s="1"/>
      <c r="J124" s="1"/>
      <c r="K124" s="1"/>
      <c r="L124" s="1"/>
    </row>
    <row r="125" spans="1:12" x14ac:dyDescent="0.35">
      <c r="A125" s="1"/>
      <c r="B125" s="1"/>
      <c r="C125" s="1"/>
      <c r="D125" s="1"/>
      <c r="E125" s="1"/>
      <c r="F125" s="1"/>
      <c r="G125" s="1"/>
      <c r="H125" s="1"/>
      <c r="I125" s="1"/>
      <c r="J125" s="1"/>
      <c r="K125" s="1"/>
      <c r="L125" s="1"/>
    </row>
    <row r="126" spans="1:12" x14ac:dyDescent="0.35">
      <c r="A126" s="1"/>
      <c r="B126" s="1"/>
      <c r="C126" s="1"/>
      <c r="D126" s="1"/>
      <c r="E126" s="1"/>
      <c r="F126" s="1"/>
      <c r="G126" s="1"/>
      <c r="H126" s="1"/>
      <c r="I126" s="1"/>
      <c r="J126" s="1"/>
      <c r="K126" s="1"/>
      <c r="L126" s="1"/>
    </row>
    <row r="127" spans="1:12" x14ac:dyDescent="0.35">
      <c r="A127" s="1"/>
      <c r="B127" s="1"/>
      <c r="C127" s="1"/>
      <c r="D127" s="1"/>
      <c r="E127" s="1"/>
      <c r="F127" s="1"/>
      <c r="G127" s="1"/>
      <c r="H127" s="1"/>
      <c r="I127" s="1"/>
      <c r="J127" s="1"/>
      <c r="K127" s="1"/>
      <c r="L127" s="1"/>
    </row>
    <row r="128" spans="1:12" x14ac:dyDescent="0.35">
      <c r="A128" s="1"/>
      <c r="B128" s="1"/>
      <c r="C128" s="1"/>
      <c r="D128" s="1"/>
      <c r="E128" s="1"/>
      <c r="F128" s="1"/>
      <c r="G128" s="1"/>
      <c r="H128" s="1"/>
      <c r="I128" s="1"/>
      <c r="J128" s="1"/>
      <c r="K128" s="1"/>
      <c r="L128" s="1"/>
    </row>
    <row r="129" spans="1:12" x14ac:dyDescent="0.35">
      <c r="A129" s="1"/>
      <c r="B129" s="1"/>
      <c r="C129" s="1"/>
      <c r="D129" s="1"/>
      <c r="E129" s="1"/>
      <c r="F129" s="1"/>
      <c r="G129" s="1"/>
      <c r="H129" s="1"/>
      <c r="I129" s="1"/>
      <c r="J129" s="1"/>
      <c r="K129" s="1"/>
      <c r="L129" s="1"/>
    </row>
    <row r="130" spans="1:12" x14ac:dyDescent="0.35">
      <c r="A130" s="1"/>
      <c r="B130" s="1"/>
      <c r="C130" s="1"/>
      <c r="D130" s="1"/>
      <c r="E130" s="1"/>
      <c r="F130" s="1"/>
      <c r="G130" s="1"/>
      <c r="H130" s="1"/>
      <c r="I130" s="1"/>
      <c r="J130" s="1"/>
      <c r="K130" s="1"/>
      <c r="L130" s="1"/>
    </row>
    <row r="131" spans="1:12" x14ac:dyDescent="0.35">
      <c r="A131" s="1"/>
      <c r="B131" s="1"/>
      <c r="C131" s="1"/>
      <c r="D131" s="1"/>
      <c r="E131" s="1"/>
      <c r="F131" s="1"/>
      <c r="G131" s="1"/>
      <c r="H131" s="1"/>
      <c r="I131" s="1"/>
      <c r="J131" s="1"/>
      <c r="K131" s="1"/>
      <c r="L131" s="1"/>
    </row>
    <row r="132" spans="1:12" x14ac:dyDescent="0.35">
      <c r="A132" s="1"/>
      <c r="B132" s="1"/>
      <c r="C132" s="1"/>
      <c r="D132" s="1"/>
      <c r="E132" s="1"/>
      <c r="F132" s="1"/>
      <c r="G132" s="1"/>
      <c r="H132" s="1"/>
      <c r="I132" s="1"/>
      <c r="J132" s="1"/>
      <c r="K132" s="1"/>
      <c r="L132" s="1"/>
    </row>
    <row r="133" spans="1:12" x14ac:dyDescent="0.35">
      <c r="A133" s="1"/>
      <c r="B133" s="1"/>
      <c r="C133" s="1"/>
      <c r="D133" s="1"/>
      <c r="E133" s="1"/>
      <c r="F133" s="1"/>
      <c r="G133" s="1"/>
      <c r="H133" s="1"/>
      <c r="I133" s="1"/>
      <c r="J133" s="1"/>
      <c r="K133" s="1"/>
      <c r="L133" s="1"/>
    </row>
    <row r="134" spans="1:12" x14ac:dyDescent="0.35">
      <c r="A134" s="1"/>
      <c r="B134" s="1"/>
      <c r="C134" s="1"/>
      <c r="D134" s="1"/>
      <c r="E134" s="1"/>
      <c r="F134" s="1"/>
      <c r="G134" s="1"/>
      <c r="H134" s="1"/>
      <c r="I134" s="1"/>
      <c r="J134" s="1"/>
      <c r="K134" s="1"/>
      <c r="L134" s="1"/>
    </row>
    <row r="135" spans="1:12" x14ac:dyDescent="0.35">
      <c r="A135" s="1"/>
      <c r="B135" s="1"/>
      <c r="C135" s="1"/>
      <c r="D135" s="1"/>
      <c r="E135" s="1"/>
      <c r="F135" s="1"/>
      <c r="G135" s="1"/>
      <c r="H135" s="1"/>
      <c r="I135" s="1"/>
      <c r="J135" s="1"/>
      <c r="K135" s="1"/>
      <c r="L135" s="1"/>
    </row>
    <row r="136" spans="1:12" x14ac:dyDescent="0.35">
      <c r="A136" s="1"/>
      <c r="B136" s="1"/>
      <c r="C136" s="1"/>
      <c r="D136" s="1"/>
      <c r="E136" s="1"/>
      <c r="F136" s="1"/>
      <c r="G136" s="1"/>
      <c r="H136" s="1"/>
      <c r="I136" s="1"/>
      <c r="J136" s="1"/>
      <c r="K136" s="1"/>
      <c r="L136" s="1"/>
    </row>
    <row r="137" spans="1:12" x14ac:dyDescent="0.35">
      <c r="A137" s="1"/>
      <c r="B137" s="1"/>
      <c r="C137" s="1"/>
      <c r="D137" s="1"/>
      <c r="E137" s="1"/>
      <c r="F137" s="1"/>
      <c r="G137" s="1"/>
      <c r="H137" s="1"/>
      <c r="I137" s="1"/>
      <c r="J137" s="1"/>
      <c r="K137" s="1"/>
      <c r="L137" s="1"/>
    </row>
    <row r="138" spans="1:12" x14ac:dyDescent="0.35">
      <c r="A138" s="1"/>
      <c r="B138" s="1"/>
      <c r="C138" s="1"/>
      <c r="D138" s="1"/>
      <c r="E138" s="1"/>
      <c r="F138" s="1"/>
      <c r="G138" s="1"/>
      <c r="H138" s="1"/>
      <c r="I138" s="1"/>
      <c r="J138" s="1"/>
      <c r="K138" s="1"/>
      <c r="L138" s="1"/>
    </row>
    <row r="139" spans="1:12" x14ac:dyDescent="0.35">
      <c r="A139" s="1"/>
      <c r="B139" s="1"/>
      <c r="C139" s="1"/>
      <c r="D139" s="1"/>
      <c r="E139" s="1"/>
      <c r="F139" s="1"/>
      <c r="G139" s="1"/>
      <c r="H139" s="1"/>
      <c r="I139" s="1"/>
      <c r="J139" s="1"/>
      <c r="K139" s="1"/>
      <c r="L139" s="1"/>
    </row>
    <row r="140" spans="1:12" x14ac:dyDescent="0.35">
      <c r="A140" s="1"/>
      <c r="B140" s="1"/>
      <c r="C140" s="1"/>
      <c r="D140" s="1"/>
      <c r="E140" s="1"/>
      <c r="F140" s="1"/>
      <c r="G140" s="1"/>
      <c r="H140" s="1"/>
      <c r="I140" s="1"/>
      <c r="J140" s="1"/>
      <c r="K140" s="1"/>
      <c r="L140" s="1"/>
    </row>
    <row r="141" spans="1:12" x14ac:dyDescent="0.35">
      <c r="A141" s="1"/>
      <c r="B141" s="1"/>
      <c r="C141" s="1"/>
      <c r="D141" s="1"/>
      <c r="E141" s="1"/>
      <c r="F141" s="1"/>
      <c r="G141" s="1"/>
      <c r="H141" s="1"/>
      <c r="I141" s="1"/>
      <c r="J141" s="1"/>
      <c r="K141" s="1"/>
      <c r="L141" s="1"/>
    </row>
    <row r="142" spans="1:12" x14ac:dyDescent="0.35">
      <c r="A142" s="1"/>
      <c r="B142" s="1"/>
      <c r="C142" s="1"/>
      <c r="D142" s="1"/>
      <c r="E142" s="1"/>
      <c r="F142" s="1"/>
      <c r="G142" s="1"/>
      <c r="H142" s="1"/>
      <c r="I142" s="1"/>
      <c r="J142" s="1"/>
      <c r="K142" s="1"/>
      <c r="L142" s="1"/>
    </row>
    <row r="143" spans="1:12" x14ac:dyDescent="0.35">
      <c r="A143" s="1"/>
      <c r="B143" s="1"/>
      <c r="C143" s="1"/>
      <c r="D143" s="1"/>
      <c r="E143" s="1"/>
      <c r="F143" s="1"/>
      <c r="G143" s="1"/>
      <c r="H143" s="1"/>
      <c r="I143" s="1"/>
      <c r="J143" s="1"/>
      <c r="K143" s="1"/>
      <c r="L143" s="1"/>
    </row>
    <row r="144" spans="1:12" x14ac:dyDescent="0.35">
      <c r="A144" s="1"/>
      <c r="B144" s="1"/>
      <c r="C144" s="1"/>
      <c r="D144" s="1"/>
      <c r="E144" s="1"/>
      <c r="F144" s="1"/>
      <c r="G144" s="1"/>
      <c r="H144" s="1"/>
      <c r="I144" s="1"/>
      <c r="J144" s="1"/>
      <c r="K144" s="1"/>
      <c r="L144" s="1"/>
    </row>
    <row r="145" spans="1:12" x14ac:dyDescent="0.35">
      <c r="A145" s="1"/>
      <c r="B145" s="1"/>
      <c r="C145" s="1"/>
      <c r="D145" s="1"/>
      <c r="E145" s="1"/>
      <c r="F145" s="1"/>
      <c r="G145" s="1"/>
      <c r="H145" s="1"/>
      <c r="I145" s="1"/>
      <c r="J145" s="1"/>
      <c r="K145" s="1"/>
      <c r="L145" s="1"/>
    </row>
    <row r="146" spans="1:12" x14ac:dyDescent="0.35">
      <c r="A146" s="1"/>
      <c r="B146" s="1"/>
      <c r="C146" s="1"/>
      <c r="D146" s="1"/>
      <c r="E146" s="1"/>
      <c r="F146" s="1"/>
      <c r="G146" s="1"/>
      <c r="H146" s="1"/>
      <c r="I146" s="1"/>
      <c r="J146" s="1"/>
      <c r="K146" s="1"/>
      <c r="L146" s="1"/>
    </row>
    <row r="147" spans="1:12" x14ac:dyDescent="0.35">
      <c r="A147" s="1"/>
      <c r="B147" s="1"/>
      <c r="C147" s="1"/>
      <c r="D147" s="1"/>
      <c r="E147" s="1"/>
      <c r="F147" s="1"/>
      <c r="G147" s="1"/>
      <c r="H147" s="1"/>
      <c r="I147" s="1"/>
      <c r="J147" s="1"/>
      <c r="K147" s="1"/>
      <c r="L147" s="1"/>
    </row>
    <row r="148" spans="1:12" x14ac:dyDescent="0.35">
      <c r="A148" s="1"/>
      <c r="B148" s="1"/>
      <c r="C148" s="1"/>
      <c r="D148" s="1"/>
      <c r="E148" s="1"/>
      <c r="F148" s="1"/>
      <c r="G148" s="1"/>
      <c r="H148" s="1"/>
      <c r="I148" s="1"/>
      <c r="J148" s="1"/>
      <c r="K148" s="1"/>
      <c r="L148" s="1"/>
    </row>
    <row r="149" spans="1:12" x14ac:dyDescent="0.35">
      <c r="A149" s="1"/>
      <c r="B149" s="1"/>
      <c r="C149" s="1"/>
      <c r="D149" s="1"/>
      <c r="E149" s="1"/>
      <c r="F149" s="1"/>
      <c r="G149" s="1"/>
      <c r="H149" s="1"/>
      <c r="I149" s="1"/>
      <c r="J149" s="1"/>
      <c r="K149" s="1"/>
      <c r="L149" s="1"/>
    </row>
    <row r="150" spans="1:12" x14ac:dyDescent="0.35">
      <c r="A150" s="1"/>
      <c r="B150" s="1"/>
      <c r="C150" s="1"/>
      <c r="D150" s="1"/>
      <c r="E150" s="1"/>
      <c r="F150" s="1"/>
      <c r="G150" s="1"/>
      <c r="H150" s="1"/>
      <c r="I150" s="1"/>
      <c r="J150" s="1"/>
      <c r="K150" s="1"/>
      <c r="L150" s="1"/>
    </row>
    <row r="151" spans="1:12" x14ac:dyDescent="0.35">
      <c r="A151" s="1"/>
      <c r="B151" s="1"/>
      <c r="C151" s="1"/>
      <c r="D151" s="1"/>
      <c r="E151" s="1"/>
      <c r="F151" s="1"/>
      <c r="G151" s="1"/>
      <c r="H151" s="1"/>
      <c r="I151" s="1"/>
      <c r="J151" s="1"/>
      <c r="K151" s="1"/>
      <c r="L151" s="1"/>
    </row>
    <row r="152" spans="1:12" x14ac:dyDescent="0.35">
      <c r="A152" s="1"/>
      <c r="B152" s="1"/>
      <c r="C152" s="1"/>
      <c r="D152" s="1"/>
      <c r="E152" s="1"/>
      <c r="F152" s="1"/>
      <c r="G152" s="1"/>
      <c r="H152" s="1"/>
      <c r="I152" s="1"/>
      <c r="J152" s="1"/>
      <c r="K152" s="1"/>
      <c r="L152" s="1"/>
    </row>
    <row r="153" spans="1:12" x14ac:dyDescent="0.35">
      <c r="A153" s="1"/>
      <c r="B153" s="1"/>
      <c r="C153" s="1"/>
      <c r="D153" s="1"/>
      <c r="E153" s="1"/>
      <c r="F153" s="1"/>
      <c r="G153" s="1"/>
      <c r="H153" s="1"/>
      <c r="I153" s="1"/>
      <c r="J153" s="1"/>
      <c r="K153" s="1"/>
      <c r="L153" s="1"/>
    </row>
    <row r="154" spans="1:12" x14ac:dyDescent="0.35">
      <c r="A154" s="1"/>
      <c r="B154" s="1"/>
      <c r="C154" s="1"/>
      <c r="D154" s="1"/>
      <c r="E154" s="1"/>
      <c r="F154" s="1"/>
      <c r="G154" s="1"/>
      <c r="H154" s="1"/>
      <c r="I154" s="1"/>
      <c r="J154" s="1"/>
      <c r="K154" s="1"/>
      <c r="L154" s="1"/>
    </row>
    <row r="155" spans="1:12" x14ac:dyDescent="0.35">
      <c r="A155" s="1"/>
      <c r="B155" s="1"/>
      <c r="C155" s="1"/>
      <c r="D155" s="1"/>
      <c r="E155" s="1"/>
      <c r="F155" s="1"/>
      <c r="G155" s="1"/>
      <c r="H155" s="1"/>
      <c r="I155" s="1"/>
      <c r="J155" s="1"/>
      <c r="K155" s="1"/>
      <c r="L155" s="1"/>
    </row>
    <row r="156" spans="1:12" x14ac:dyDescent="0.35">
      <c r="A156" s="1"/>
      <c r="B156" s="1"/>
      <c r="C156" s="1"/>
      <c r="D156" s="1"/>
      <c r="E156" s="1"/>
      <c r="F156" s="1"/>
      <c r="G156" s="1"/>
      <c r="H156" s="1"/>
      <c r="I156" s="1"/>
      <c r="J156" s="1"/>
      <c r="K156" s="1"/>
      <c r="L156" s="1"/>
    </row>
    <row r="157" spans="1:12" x14ac:dyDescent="0.35">
      <c r="A157" s="1"/>
      <c r="B157" s="1"/>
      <c r="C157" s="1"/>
      <c r="D157" s="1"/>
      <c r="E157" s="1"/>
      <c r="F157" s="1"/>
      <c r="G157" s="1"/>
      <c r="H157" s="1"/>
      <c r="I157" s="1"/>
      <c r="J157" s="1"/>
      <c r="K157" s="1"/>
      <c r="L157" s="1"/>
    </row>
    <row r="158" spans="1:12" x14ac:dyDescent="0.35">
      <c r="A158" s="1"/>
      <c r="B158" s="1"/>
      <c r="C158" s="1"/>
      <c r="D158" s="1"/>
      <c r="E158" s="1"/>
      <c r="F158" s="1"/>
      <c r="G158" s="1"/>
      <c r="H158" s="1"/>
      <c r="I158" s="1"/>
      <c r="J158" s="1"/>
      <c r="K158" s="1"/>
      <c r="L158" s="1"/>
    </row>
    <row r="159" spans="1:12" x14ac:dyDescent="0.35">
      <c r="A159" s="1"/>
      <c r="B159" s="1"/>
      <c r="C159" s="1"/>
      <c r="D159" s="1"/>
      <c r="E159" s="1"/>
      <c r="F159" s="1"/>
      <c r="G159" s="1"/>
      <c r="H159" s="1"/>
      <c r="I159" s="1"/>
      <c r="J159" s="1"/>
      <c r="K159" s="1"/>
      <c r="L159" s="1"/>
    </row>
    <row r="160" spans="1:12" x14ac:dyDescent="0.35">
      <c r="A160" s="1"/>
      <c r="B160" s="1"/>
      <c r="C160" s="1"/>
      <c r="D160" s="1"/>
      <c r="E160" s="1"/>
      <c r="F160" s="1"/>
      <c r="G160" s="1"/>
      <c r="H160" s="1"/>
      <c r="I160" s="1"/>
      <c r="J160" s="1"/>
      <c r="K160" s="1"/>
      <c r="L160" s="1"/>
    </row>
    <row r="161" spans="1:12" x14ac:dyDescent="0.35">
      <c r="A161" s="1"/>
      <c r="B161" s="1"/>
      <c r="C161" s="1"/>
      <c r="D161" s="1"/>
      <c r="E161" s="1"/>
      <c r="F161" s="1"/>
      <c r="G161" s="1"/>
      <c r="H161" s="1"/>
      <c r="I161" s="1"/>
      <c r="J161" s="1"/>
      <c r="K161" s="1"/>
      <c r="L161" s="1"/>
    </row>
    <row r="162" spans="1:12" x14ac:dyDescent="0.35">
      <c r="A162" s="1"/>
      <c r="B162" s="1"/>
      <c r="C162" s="1"/>
      <c r="D162" s="1"/>
      <c r="E162" s="1"/>
      <c r="F162" s="1"/>
      <c r="G162" s="1"/>
      <c r="H162" s="1"/>
      <c r="I162" s="1"/>
      <c r="J162" s="1"/>
      <c r="K162" s="1"/>
      <c r="L162" s="1"/>
    </row>
    <row r="163" spans="1:12" x14ac:dyDescent="0.35">
      <c r="A163" s="1"/>
      <c r="B163" s="1"/>
      <c r="C163" s="1"/>
      <c r="D163" s="1"/>
      <c r="E163" s="1"/>
      <c r="F163" s="1"/>
      <c r="G163" s="1"/>
      <c r="H163" s="1"/>
      <c r="I163" s="1"/>
      <c r="J163" s="1"/>
      <c r="K163" s="1"/>
      <c r="L163" s="1"/>
    </row>
    <row r="164" spans="1:12" x14ac:dyDescent="0.35">
      <c r="A164" s="1"/>
      <c r="B164" s="1"/>
      <c r="C164" s="1"/>
      <c r="D164" s="1"/>
      <c r="E164" s="1"/>
      <c r="F164" s="1"/>
      <c r="G164" s="1"/>
      <c r="H164" s="1"/>
      <c r="I164" s="1"/>
      <c r="J164" s="1"/>
      <c r="K164" s="1"/>
      <c r="L164" s="1"/>
    </row>
    <row r="165" spans="1:12" x14ac:dyDescent="0.35">
      <c r="A165" s="1"/>
      <c r="B165" s="1"/>
      <c r="C165" s="1"/>
      <c r="D165" s="1"/>
      <c r="E165" s="1"/>
      <c r="F165" s="1"/>
      <c r="G165" s="1"/>
      <c r="H165" s="1"/>
      <c r="I165" s="1"/>
      <c r="J165" s="1"/>
      <c r="K165" s="1"/>
      <c r="L165" s="1"/>
    </row>
    <row r="166" spans="1:12" x14ac:dyDescent="0.35">
      <c r="A166" s="1"/>
      <c r="B166" s="1"/>
      <c r="C166" s="1"/>
      <c r="D166" s="1"/>
      <c r="E166" s="1"/>
      <c r="F166" s="1"/>
      <c r="G166" s="1"/>
      <c r="H166" s="1"/>
      <c r="I166" s="1"/>
      <c r="J166" s="1"/>
      <c r="K166" s="1"/>
      <c r="L166" s="1"/>
    </row>
    <row r="167" spans="1:12" x14ac:dyDescent="0.35">
      <c r="A167" s="1"/>
      <c r="B167" s="1"/>
      <c r="C167" s="1"/>
      <c r="D167" s="1"/>
      <c r="E167" s="1"/>
      <c r="F167" s="1"/>
      <c r="G167" s="1"/>
      <c r="H167" s="1"/>
      <c r="I167" s="1"/>
      <c r="J167" s="1"/>
      <c r="K167" s="1"/>
      <c r="L167" s="1"/>
    </row>
    <row r="168" spans="1:12" x14ac:dyDescent="0.35">
      <c r="A168" s="1"/>
      <c r="B168" s="1"/>
      <c r="C168" s="1"/>
      <c r="D168" s="1"/>
      <c r="E168" s="1"/>
      <c r="F168" s="1"/>
      <c r="G168" s="1"/>
      <c r="H168" s="1"/>
      <c r="I168" s="1"/>
      <c r="J168" s="1"/>
      <c r="K168" s="1"/>
      <c r="L168" s="1"/>
    </row>
    <row r="169" spans="1:12" x14ac:dyDescent="0.35">
      <c r="A169" s="1"/>
      <c r="B169" s="1"/>
      <c r="C169" s="1"/>
      <c r="D169" s="1"/>
      <c r="E169" s="1"/>
      <c r="F169" s="1"/>
      <c r="G169" s="1"/>
      <c r="H169" s="1"/>
      <c r="I169" s="1"/>
      <c r="J169" s="1"/>
      <c r="K169" s="1"/>
      <c r="L169" s="1"/>
    </row>
    <row r="170" spans="1:12" x14ac:dyDescent="0.35">
      <c r="A170" s="1"/>
      <c r="B170" s="1"/>
      <c r="C170" s="1"/>
      <c r="D170" s="1"/>
      <c r="E170" s="1"/>
      <c r="F170" s="1"/>
      <c r="G170" s="1"/>
      <c r="H170" s="1"/>
      <c r="I170" s="1"/>
      <c r="J170" s="1"/>
      <c r="K170" s="1"/>
      <c r="L170" s="1"/>
    </row>
    <row r="171" spans="1:12" x14ac:dyDescent="0.35">
      <c r="A171" s="1"/>
      <c r="B171" s="1"/>
      <c r="C171" s="1"/>
      <c r="D171" s="1"/>
      <c r="E171" s="1"/>
      <c r="F171" s="1"/>
      <c r="G171" s="1"/>
      <c r="H171" s="1"/>
      <c r="I171" s="1"/>
      <c r="J171" s="1"/>
      <c r="K171" s="1"/>
      <c r="L171" s="1"/>
    </row>
    <row r="172" spans="1:12" x14ac:dyDescent="0.35">
      <c r="A172" s="1"/>
      <c r="B172" s="1"/>
      <c r="C172" s="1"/>
      <c r="D172" s="1"/>
      <c r="E172" s="1"/>
      <c r="F172" s="1"/>
      <c r="G172" s="1"/>
      <c r="H172" s="1"/>
      <c r="I172" s="1"/>
      <c r="J172" s="1"/>
      <c r="K172" s="1"/>
      <c r="L172" s="1"/>
    </row>
    <row r="173" spans="1:12" x14ac:dyDescent="0.35">
      <c r="A173" s="1"/>
      <c r="B173" s="1"/>
      <c r="C173" s="1"/>
      <c r="D173" s="1"/>
      <c r="E173" s="1"/>
      <c r="F173" s="1"/>
      <c r="G173" s="1"/>
      <c r="H173" s="1"/>
      <c r="I173" s="1"/>
      <c r="J173" s="1"/>
      <c r="K173" s="1"/>
      <c r="L173" s="1"/>
    </row>
    <row r="174" spans="1:12" x14ac:dyDescent="0.35">
      <c r="A174" s="1"/>
      <c r="B174" s="1"/>
      <c r="C174" s="1"/>
      <c r="D174" s="1"/>
      <c r="E174" s="1"/>
      <c r="F174" s="1"/>
      <c r="G174" s="1"/>
      <c r="H174" s="1"/>
      <c r="I174" s="1"/>
      <c r="J174" s="1"/>
      <c r="K174" s="1"/>
      <c r="L174" s="1"/>
    </row>
    <row r="175" spans="1:12" x14ac:dyDescent="0.35">
      <c r="A175" s="1"/>
      <c r="B175" s="1"/>
      <c r="C175" s="1"/>
      <c r="D175" s="1"/>
      <c r="E175" s="1"/>
      <c r="F175" s="1"/>
      <c r="G175" s="1"/>
      <c r="H175" s="1"/>
      <c r="I175" s="1"/>
      <c r="J175" s="1"/>
      <c r="K175" s="1"/>
      <c r="L175" s="1"/>
    </row>
    <row r="176" spans="1:12" x14ac:dyDescent="0.35">
      <c r="A176" s="1"/>
      <c r="B176" s="1"/>
      <c r="C176" s="1"/>
      <c r="D176" s="1"/>
      <c r="E176" s="1"/>
      <c r="F176" s="1"/>
      <c r="G176" s="1"/>
      <c r="H176" s="1"/>
      <c r="I176" s="1"/>
      <c r="J176" s="1"/>
      <c r="K176" s="1"/>
      <c r="L176" s="1"/>
    </row>
    <row r="177" spans="1:12" x14ac:dyDescent="0.35">
      <c r="A177" s="1"/>
      <c r="B177" s="1"/>
      <c r="C177" s="1"/>
      <c r="D177" s="1"/>
      <c r="E177" s="1"/>
      <c r="F177" s="1"/>
      <c r="G177" s="1"/>
      <c r="H177" s="1"/>
      <c r="I177" s="1"/>
      <c r="J177" s="1"/>
      <c r="K177" s="1"/>
      <c r="L177" s="1"/>
    </row>
    <row r="178" spans="1:12" x14ac:dyDescent="0.35">
      <c r="A178" s="1"/>
      <c r="B178" s="1"/>
      <c r="C178" s="1"/>
      <c r="D178" s="1"/>
      <c r="E178" s="1"/>
      <c r="F178" s="1"/>
      <c r="G178" s="1"/>
      <c r="H178" s="1"/>
      <c r="I178" s="1"/>
      <c r="J178" s="1"/>
      <c r="K178" s="1"/>
      <c r="L178" s="1"/>
    </row>
    <row r="179" spans="1:12" x14ac:dyDescent="0.35">
      <c r="A179" s="1"/>
      <c r="B179" s="1"/>
      <c r="C179" s="1"/>
      <c r="D179" s="1"/>
      <c r="E179" s="1"/>
      <c r="F179" s="1"/>
      <c r="G179" s="1"/>
      <c r="H179" s="1"/>
      <c r="I179" s="1"/>
      <c r="J179" s="1"/>
      <c r="K179" s="1"/>
      <c r="L179" s="1"/>
    </row>
    <row r="180" spans="1:12" x14ac:dyDescent="0.35">
      <c r="A180" s="1"/>
      <c r="B180" s="1"/>
      <c r="C180" s="1"/>
      <c r="D180" s="1"/>
      <c r="E180" s="1"/>
      <c r="F180" s="1"/>
      <c r="G180" s="1"/>
      <c r="H180" s="1"/>
      <c r="I180" s="1"/>
      <c r="J180" s="1"/>
      <c r="K180" s="1"/>
      <c r="L180" s="1"/>
    </row>
    <row r="181" spans="1:12" x14ac:dyDescent="0.35">
      <c r="A181" s="1"/>
      <c r="B181" s="1"/>
      <c r="C181" s="1"/>
      <c r="D181" s="1"/>
      <c r="E181" s="1"/>
      <c r="F181" s="1"/>
      <c r="G181" s="1"/>
      <c r="H181" s="1"/>
      <c r="I181" s="1"/>
      <c r="J181" s="1"/>
      <c r="K181" s="1"/>
      <c r="L181" s="1"/>
    </row>
    <row r="182" spans="1:12" x14ac:dyDescent="0.35">
      <c r="A182" s="1"/>
      <c r="B182" s="1"/>
      <c r="C182" s="1"/>
      <c r="D182" s="1"/>
      <c r="E182" s="1"/>
      <c r="F182" s="1"/>
      <c r="G182" s="1"/>
      <c r="H182" s="1"/>
      <c r="I182" s="1"/>
      <c r="J182" s="1"/>
      <c r="K182" s="1"/>
      <c r="L182" s="1"/>
    </row>
    <row r="183" spans="1:12" x14ac:dyDescent="0.35">
      <c r="A183" s="1"/>
      <c r="B183" s="1"/>
      <c r="C183" s="1"/>
      <c r="D183" s="1"/>
      <c r="E183" s="1"/>
      <c r="F183" s="1"/>
      <c r="G183" s="1"/>
      <c r="H183" s="1"/>
      <c r="I183" s="1"/>
      <c r="J183" s="1"/>
      <c r="K183" s="1"/>
      <c r="L183" s="1"/>
    </row>
    <row r="184" spans="1:12" x14ac:dyDescent="0.35">
      <c r="A184" s="1"/>
      <c r="B184" s="1"/>
      <c r="C184" s="1"/>
      <c r="D184" s="1"/>
      <c r="E184" s="1"/>
      <c r="F184" s="1"/>
      <c r="G184" s="1"/>
      <c r="H184" s="1"/>
      <c r="I184" s="1"/>
      <c r="J184" s="1"/>
      <c r="K184" s="1"/>
      <c r="L184" s="1"/>
    </row>
    <row r="185" spans="1:12" x14ac:dyDescent="0.35">
      <c r="A185" s="1"/>
      <c r="B185" s="1"/>
      <c r="C185" s="1"/>
      <c r="D185" s="1"/>
      <c r="E185" s="1"/>
      <c r="F185" s="1"/>
      <c r="G185" s="1"/>
      <c r="H185" s="1"/>
      <c r="I185" s="1"/>
      <c r="J185" s="1"/>
      <c r="K185" s="1"/>
      <c r="L185" s="1"/>
    </row>
    <row r="186" spans="1:12" x14ac:dyDescent="0.35">
      <c r="A186" s="1"/>
      <c r="B186" s="1"/>
      <c r="C186" s="1"/>
      <c r="D186" s="1"/>
      <c r="E186" s="1"/>
      <c r="F186" s="1"/>
      <c r="G186" s="1"/>
      <c r="H186" s="1"/>
      <c r="I186" s="1"/>
      <c r="J186" s="1"/>
      <c r="K186" s="1"/>
      <c r="L186" s="1"/>
    </row>
    <row r="187" spans="1:12" x14ac:dyDescent="0.35">
      <c r="A187" s="1"/>
      <c r="B187" s="1"/>
      <c r="C187" s="1"/>
      <c r="D187" s="1"/>
      <c r="E187" s="1"/>
      <c r="F187" s="1"/>
      <c r="G187" s="1"/>
      <c r="H187" s="1"/>
      <c r="I187" s="1"/>
      <c r="J187" s="1"/>
      <c r="K187" s="1"/>
      <c r="L187" s="1"/>
    </row>
    <row r="188" spans="1:12" x14ac:dyDescent="0.35">
      <c r="A188" s="1"/>
      <c r="B188" s="1"/>
      <c r="C188" s="1"/>
      <c r="D188" s="1"/>
      <c r="E188" s="1"/>
      <c r="F188" s="1"/>
      <c r="G188" s="1"/>
      <c r="H188" s="1"/>
      <c r="I188" s="1"/>
      <c r="J188" s="1"/>
      <c r="K188" s="1"/>
      <c r="L188" s="1"/>
    </row>
    <row r="189" spans="1:12" x14ac:dyDescent="0.35">
      <c r="A189" s="1"/>
      <c r="B189" s="1"/>
      <c r="C189" s="1"/>
      <c r="D189" s="1"/>
      <c r="E189" s="1"/>
      <c r="F189" s="1"/>
      <c r="G189" s="1"/>
      <c r="H189" s="1"/>
      <c r="I189" s="1"/>
      <c r="J189" s="1"/>
      <c r="K189" s="1"/>
      <c r="L189" s="1"/>
    </row>
    <row r="190" spans="1:12" x14ac:dyDescent="0.35">
      <c r="A190" s="1"/>
      <c r="B190" s="1"/>
      <c r="C190" s="1"/>
      <c r="D190" s="1"/>
      <c r="E190" s="1"/>
      <c r="F190" s="1"/>
      <c r="G190" s="1"/>
      <c r="H190" s="1"/>
      <c r="I190" s="1"/>
      <c r="J190" s="1"/>
      <c r="K190" s="1"/>
      <c r="L190" s="1"/>
    </row>
    <row r="191" spans="1:12" x14ac:dyDescent="0.35">
      <c r="A191" s="1"/>
      <c r="B191" s="1"/>
      <c r="C191" s="1"/>
      <c r="D191" s="1"/>
      <c r="E191" s="1"/>
      <c r="F191" s="1"/>
      <c r="G191" s="1"/>
      <c r="H191" s="1"/>
      <c r="I191" s="1"/>
      <c r="J191" s="1"/>
      <c r="K191" s="1"/>
      <c r="L191" s="1"/>
    </row>
    <row r="192" spans="1:12" x14ac:dyDescent="0.35">
      <c r="A192" s="1"/>
      <c r="B192" s="1"/>
      <c r="C192" s="1"/>
      <c r="D192" s="1"/>
      <c r="E192" s="1"/>
      <c r="F192" s="1"/>
      <c r="G192" s="1"/>
      <c r="H192" s="1"/>
      <c r="I192" s="1"/>
      <c r="J192" s="1"/>
      <c r="K192" s="1"/>
      <c r="L192" s="1"/>
    </row>
    <row r="193" spans="1:12" x14ac:dyDescent="0.35">
      <c r="A193" s="1"/>
      <c r="B193" s="1"/>
      <c r="C193" s="1"/>
      <c r="D193" s="1"/>
      <c r="E193" s="1"/>
      <c r="F193" s="1"/>
      <c r="G193" s="1"/>
      <c r="H193" s="1"/>
      <c r="I193" s="1"/>
      <c r="J193" s="1"/>
      <c r="K193" s="1"/>
      <c r="L193" s="1"/>
    </row>
    <row r="194" spans="1:12" x14ac:dyDescent="0.35">
      <c r="A194" s="1"/>
      <c r="B194" s="1"/>
      <c r="C194" s="1"/>
      <c r="D194" s="1"/>
      <c r="E194" s="1"/>
      <c r="F194" s="1"/>
      <c r="G194" s="1"/>
      <c r="H194" s="1"/>
      <c r="I194" s="1"/>
      <c r="J194" s="1"/>
      <c r="K194" s="1"/>
      <c r="L194" s="1"/>
    </row>
    <row r="195" spans="1:12" x14ac:dyDescent="0.35">
      <c r="A195" s="1"/>
      <c r="B195" s="1"/>
      <c r="C195" s="1"/>
      <c r="D195" s="1"/>
      <c r="E195" s="1"/>
      <c r="F195" s="1"/>
      <c r="G195" s="1"/>
      <c r="H195" s="1"/>
      <c r="I195" s="1"/>
      <c r="J195" s="1"/>
      <c r="K195" s="1"/>
      <c r="L195" s="1"/>
    </row>
    <row r="196" spans="1:12" x14ac:dyDescent="0.35">
      <c r="A196" s="1"/>
      <c r="B196" s="1"/>
      <c r="C196" s="1"/>
      <c r="D196" s="1"/>
      <c r="E196" s="1"/>
      <c r="F196" s="1"/>
      <c r="G196" s="1"/>
      <c r="H196" s="1"/>
      <c r="I196" s="1"/>
      <c r="J196" s="1"/>
      <c r="K196" s="1"/>
      <c r="L196" s="1"/>
    </row>
    <row r="197" spans="1:12" x14ac:dyDescent="0.35">
      <c r="A197" s="1"/>
      <c r="B197" s="1"/>
      <c r="C197" s="1"/>
      <c r="D197" s="1"/>
      <c r="E197" s="1"/>
      <c r="F197" s="1"/>
      <c r="G197" s="1"/>
      <c r="H197" s="1"/>
      <c r="I197" s="1"/>
      <c r="J197" s="1"/>
      <c r="K197" s="1"/>
      <c r="L197" s="1"/>
    </row>
    <row r="198" spans="1:12" x14ac:dyDescent="0.35">
      <c r="A198" s="1"/>
      <c r="B198" s="1"/>
      <c r="C198" s="1"/>
      <c r="D198" s="1"/>
      <c r="E198" s="1"/>
      <c r="F198" s="1"/>
      <c r="G198" s="1"/>
      <c r="H198" s="1"/>
      <c r="I198" s="1"/>
      <c r="J198" s="1"/>
      <c r="K198" s="1"/>
      <c r="L198" s="1"/>
    </row>
    <row r="199" spans="1:12" x14ac:dyDescent="0.35">
      <c r="A199" s="1"/>
      <c r="B199" s="1"/>
      <c r="C199" s="1"/>
      <c r="D199" s="1"/>
      <c r="E199" s="1"/>
      <c r="F199" s="1"/>
      <c r="G199" s="1"/>
      <c r="H199" s="1"/>
      <c r="I199" s="1"/>
      <c r="J199" s="1"/>
      <c r="K199" s="1"/>
      <c r="L199" s="1"/>
    </row>
    <row r="200" spans="1:12" x14ac:dyDescent="0.35">
      <c r="A200" s="1"/>
      <c r="B200" s="1"/>
      <c r="C200" s="1"/>
      <c r="D200" s="1"/>
      <c r="E200" s="1"/>
      <c r="F200" s="1"/>
      <c r="G200" s="1"/>
      <c r="H200" s="1"/>
      <c r="I200" s="1"/>
      <c r="J200" s="1"/>
      <c r="K200" s="1"/>
      <c r="L200" s="1"/>
    </row>
    <row r="201" spans="1:12" x14ac:dyDescent="0.35">
      <c r="A201" s="1"/>
      <c r="B201" s="1"/>
      <c r="C201" s="1"/>
      <c r="D201" s="1"/>
      <c r="E201" s="1"/>
      <c r="F201" s="1"/>
      <c r="G201" s="1"/>
      <c r="H201" s="1"/>
      <c r="I201" s="1"/>
      <c r="J201" s="1"/>
      <c r="K201" s="1"/>
      <c r="L201" s="1"/>
    </row>
    <row r="202" spans="1:12" x14ac:dyDescent="0.35">
      <c r="A202" s="1"/>
      <c r="B202" s="1"/>
      <c r="C202" s="1"/>
      <c r="D202" s="1"/>
      <c r="E202" s="1"/>
      <c r="F202" s="1"/>
      <c r="G202" s="1"/>
      <c r="H202" s="1"/>
      <c r="I202" s="1"/>
      <c r="J202" s="1"/>
      <c r="K202" s="1"/>
      <c r="L202" s="1"/>
    </row>
    <row r="203" spans="1:12" x14ac:dyDescent="0.35">
      <c r="A203" s="1"/>
      <c r="B203" s="1"/>
      <c r="C203" s="1"/>
      <c r="D203" s="1"/>
      <c r="E203" s="1"/>
      <c r="F203" s="1"/>
      <c r="G203" s="1"/>
      <c r="H203" s="1"/>
      <c r="I203" s="1"/>
      <c r="J203" s="1"/>
      <c r="K203" s="1"/>
      <c r="L203" s="1"/>
    </row>
    <row r="204" spans="1:12" x14ac:dyDescent="0.35">
      <c r="A204" s="1"/>
      <c r="B204" s="1"/>
      <c r="C204" s="1"/>
      <c r="D204" s="1"/>
      <c r="E204" s="1"/>
      <c r="F204" s="1"/>
      <c r="G204" s="1"/>
      <c r="H204" s="1"/>
      <c r="I204" s="1"/>
      <c r="J204" s="1"/>
      <c r="K204" s="1"/>
      <c r="L204" s="1"/>
    </row>
    <row r="205" spans="1:12" x14ac:dyDescent="0.35">
      <c r="A205" s="1"/>
      <c r="B205" s="1"/>
      <c r="C205" s="1"/>
      <c r="D205" s="1"/>
      <c r="E205" s="1"/>
      <c r="F205" s="1"/>
      <c r="G205" s="1"/>
      <c r="H205" s="1"/>
      <c r="I205" s="1"/>
      <c r="J205" s="1"/>
      <c r="K205" s="1"/>
      <c r="L205" s="1"/>
    </row>
    <row r="206" spans="1:12" x14ac:dyDescent="0.35">
      <c r="A206" s="1"/>
      <c r="B206" s="1"/>
      <c r="C206" s="1"/>
      <c r="D206" s="1"/>
      <c r="E206" s="1"/>
      <c r="F206" s="1"/>
      <c r="G206" s="1"/>
      <c r="H206" s="1"/>
      <c r="I206" s="1"/>
      <c r="J206" s="1"/>
      <c r="K206" s="1"/>
      <c r="L206" s="1"/>
    </row>
    <row r="207" spans="1:12" x14ac:dyDescent="0.35">
      <c r="A207" s="1"/>
      <c r="B207" s="1"/>
      <c r="C207" s="1"/>
      <c r="D207" s="1"/>
      <c r="E207" s="1"/>
      <c r="F207" s="1"/>
      <c r="G207" s="1"/>
      <c r="H207" s="1"/>
      <c r="I207" s="1"/>
      <c r="J207" s="1"/>
      <c r="K207" s="1"/>
      <c r="L207" s="1"/>
    </row>
    <row r="208" spans="1:12" x14ac:dyDescent="0.35">
      <c r="A208" s="1"/>
      <c r="B208" s="1"/>
      <c r="C208" s="1"/>
      <c r="D208" s="1"/>
      <c r="E208" s="1"/>
      <c r="F208" s="1"/>
      <c r="G208" s="1"/>
      <c r="H208" s="1"/>
      <c r="I208" s="1"/>
      <c r="J208" s="1"/>
      <c r="K208" s="1"/>
      <c r="L208" s="1"/>
    </row>
    <row r="209" spans="1:12" x14ac:dyDescent="0.35">
      <c r="A209" s="1"/>
      <c r="B209" s="1"/>
      <c r="C209" s="1"/>
      <c r="D209" s="1"/>
      <c r="E209" s="1"/>
      <c r="F209" s="1"/>
      <c r="G209" s="1"/>
      <c r="H209" s="1"/>
      <c r="I209" s="1"/>
      <c r="J209" s="1"/>
      <c r="K209" s="1"/>
      <c r="L209" s="1"/>
    </row>
    <row r="210" spans="1:12" x14ac:dyDescent="0.35">
      <c r="A210" s="1"/>
      <c r="B210" s="1"/>
      <c r="C210" s="1"/>
      <c r="D210" s="1"/>
      <c r="E210" s="1"/>
      <c r="F210" s="1"/>
      <c r="G210" s="1"/>
      <c r="H210" s="1"/>
      <c r="I210" s="1"/>
      <c r="J210" s="1"/>
      <c r="K210" s="1"/>
      <c r="L210" s="1"/>
    </row>
    <row r="211" spans="1:12" x14ac:dyDescent="0.35">
      <c r="A211" s="1"/>
      <c r="B211" s="1"/>
      <c r="C211" s="1"/>
      <c r="D211" s="1"/>
      <c r="E211" s="1"/>
      <c r="F211" s="1"/>
      <c r="G211" s="1"/>
      <c r="H211" s="1"/>
      <c r="I211" s="1"/>
      <c r="J211" s="1"/>
      <c r="K211" s="1"/>
      <c r="L211" s="1"/>
    </row>
    <row r="212" spans="1:12" x14ac:dyDescent="0.35">
      <c r="A212" s="1"/>
      <c r="B212" s="1"/>
      <c r="C212" s="1"/>
      <c r="D212" s="1"/>
      <c r="E212" s="1"/>
      <c r="F212" s="1"/>
      <c r="G212" s="1"/>
      <c r="H212" s="1"/>
      <c r="I212" s="1"/>
      <c r="J212" s="1"/>
      <c r="K212" s="1"/>
      <c r="L212" s="1"/>
    </row>
    <row r="213" spans="1:12" x14ac:dyDescent="0.35">
      <c r="A213" s="1"/>
      <c r="B213" s="1"/>
      <c r="C213" s="1"/>
      <c r="D213" s="1"/>
      <c r="E213" s="1"/>
      <c r="F213" s="1"/>
      <c r="G213" s="1"/>
      <c r="H213" s="1"/>
      <c r="I213" s="1"/>
      <c r="J213" s="1"/>
      <c r="K213" s="1"/>
      <c r="L213" s="1"/>
    </row>
    <row r="214" spans="1:12" x14ac:dyDescent="0.35">
      <c r="A214" s="1"/>
      <c r="B214" s="1"/>
      <c r="C214" s="1"/>
      <c r="D214" s="1"/>
      <c r="E214" s="1"/>
      <c r="F214" s="1"/>
      <c r="G214" s="1"/>
      <c r="H214" s="1"/>
      <c r="I214" s="1"/>
      <c r="J214" s="1"/>
      <c r="K214" s="1"/>
      <c r="L214" s="1"/>
    </row>
    <row r="215" spans="1:12" x14ac:dyDescent="0.35">
      <c r="A215" s="1"/>
      <c r="B215" s="1"/>
      <c r="C215" s="1"/>
      <c r="D215" s="1"/>
      <c r="E215" s="1"/>
      <c r="F215" s="1"/>
      <c r="G215" s="1"/>
      <c r="H215" s="1"/>
      <c r="I215" s="1"/>
      <c r="J215" s="1"/>
      <c r="K215" s="1"/>
      <c r="L215" s="1"/>
    </row>
    <row r="216" spans="1:12" x14ac:dyDescent="0.35">
      <c r="A216" s="1"/>
      <c r="B216" s="1"/>
      <c r="C216" s="1"/>
      <c r="D216" s="1"/>
      <c r="E216" s="1"/>
      <c r="F216" s="1"/>
      <c r="G216" s="1"/>
      <c r="H216" s="1"/>
      <c r="I216" s="1"/>
      <c r="J216" s="1"/>
      <c r="K216" s="1"/>
      <c r="L216" s="1"/>
    </row>
    <row r="217" spans="1:12" x14ac:dyDescent="0.35">
      <c r="A217" s="1"/>
      <c r="B217" s="1"/>
      <c r="C217" s="1"/>
      <c r="D217" s="1"/>
      <c r="E217" s="1"/>
      <c r="F217" s="1"/>
      <c r="G217" s="1"/>
      <c r="H217" s="1"/>
      <c r="I217" s="1"/>
      <c r="J217" s="1"/>
      <c r="K217" s="1"/>
      <c r="L217" s="1"/>
    </row>
    <row r="218" spans="1:12" x14ac:dyDescent="0.35">
      <c r="A218" s="1"/>
      <c r="B218" s="1"/>
      <c r="C218" s="1"/>
      <c r="D218" s="1"/>
      <c r="E218" s="1"/>
      <c r="F218" s="1"/>
      <c r="G218" s="1"/>
      <c r="H218" s="1"/>
      <c r="I218" s="1"/>
      <c r="J218" s="1"/>
      <c r="K218" s="1"/>
      <c r="L218" s="1"/>
    </row>
    <row r="219" spans="1:12" x14ac:dyDescent="0.35">
      <c r="A219" s="1"/>
      <c r="B219" s="1"/>
      <c r="C219" s="1"/>
      <c r="D219" s="1"/>
      <c r="E219" s="1"/>
      <c r="F219" s="1"/>
      <c r="G219" s="1"/>
      <c r="H219" s="1"/>
      <c r="I219" s="1"/>
      <c r="J219" s="1"/>
      <c r="K219" s="1"/>
      <c r="L219" s="1"/>
    </row>
    <row r="220" spans="1:12" x14ac:dyDescent="0.35">
      <c r="A220" s="1"/>
      <c r="B220" s="1"/>
      <c r="C220" s="1"/>
      <c r="D220" s="1"/>
      <c r="E220" s="1"/>
      <c r="F220" s="1"/>
      <c r="G220" s="1"/>
      <c r="H220" s="1"/>
      <c r="I220" s="1"/>
      <c r="J220" s="1"/>
      <c r="K220" s="1"/>
      <c r="L220" s="1"/>
    </row>
    <row r="221" spans="1:12" x14ac:dyDescent="0.35">
      <c r="A221" s="1"/>
      <c r="B221" s="1"/>
      <c r="C221" s="1"/>
      <c r="D221" s="1"/>
      <c r="E221" s="1"/>
      <c r="F221" s="1"/>
      <c r="G221" s="1"/>
      <c r="H221" s="1"/>
      <c r="I221" s="1"/>
      <c r="J221" s="1"/>
      <c r="K221" s="1"/>
      <c r="L221" s="1"/>
    </row>
    <row r="222" spans="1:12" x14ac:dyDescent="0.35">
      <c r="A222" s="1"/>
      <c r="B222" s="1"/>
      <c r="C222" s="1"/>
      <c r="D222" s="1"/>
      <c r="E222" s="1"/>
      <c r="F222" s="1"/>
      <c r="G222" s="1"/>
      <c r="H222" s="1"/>
      <c r="I222" s="1"/>
      <c r="J222" s="1"/>
      <c r="K222" s="1"/>
      <c r="L222" s="1"/>
    </row>
    <row r="223" spans="1:12" x14ac:dyDescent="0.35">
      <c r="A223" s="1"/>
      <c r="B223" s="1"/>
      <c r="C223" s="1"/>
      <c r="D223" s="1"/>
      <c r="E223" s="1"/>
      <c r="F223" s="1"/>
      <c r="G223" s="1"/>
      <c r="H223" s="1"/>
      <c r="I223" s="1"/>
      <c r="J223" s="1"/>
      <c r="K223" s="1"/>
      <c r="L223" s="1"/>
    </row>
    <row r="224" spans="1:12" x14ac:dyDescent="0.35">
      <c r="A224" s="1"/>
      <c r="B224" s="1"/>
      <c r="C224" s="1"/>
      <c r="D224" s="1"/>
      <c r="E224" s="1"/>
      <c r="F224" s="1"/>
      <c r="G224" s="1"/>
      <c r="H224" s="1"/>
      <c r="I224" s="1"/>
      <c r="J224" s="1"/>
      <c r="K224" s="1"/>
      <c r="L224" s="1"/>
    </row>
    <row r="225" spans="1:12" x14ac:dyDescent="0.35">
      <c r="A225" s="1"/>
      <c r="B225" s="1"/>
      <c r="C225" s="1"/>
      <c r="D225" s="1"/>
      <c r="E225" s="1"/>
      <c r="F225" s="1"/>
      <c r="G225" s="1"/>
      <c r="H225" s="1"/>
      <c r="I225" s="1"/>
      <c r="J225" s="1"/>
      <c r="K225" s="1"/>
      <c r="L225" s="1"/>
    </row>
    <row r="226" spans="1:12" x14ac:dyDescent="0.35">
      <c r="A226" s="1"/>
      <c r="B226" s="1"/>
      <c r="C226" s="1"/>
      <c r="D226" s="1"/>
      <c r="E226" s="1"/>
      <c r="F226" s="1"/>
      <c r="G226" s="1"/>
      <c r="H226" s="1"/>
      <c r="I226" s="1"/>
      <c r="J226" s="1"/>
      <c r="K226" s="1"/>
      <c r="L226" s="1"/>
    </row>
    <row r="227" spans="1:12" x14ac:dyDescent="0.35">
      <c r="A227" s="1"/>
      <c r="B227" s="1"/>
      <c r="C227" s="1"/>
      <c r="D227" s="1"/>
      <c r="E227" s="1"/>
      <c r="F227" s="1"/>
      <c r="G227" s="1"/>
      <c r="H227" s="1"/>
      <c r="I227" s="1"/>
      <c r="J227" s="1"/>
      <c r="K227" s="1"/>
      <c r="L227" s="1"/>
    </row>
    <row r="228" spans="1:12" x14ac:dyDescent="0.35">
      <c r="A228" s="1"/>
      <c r="B228" s="1"/>
      <c r="C228" s="1"/>
      <c r="D228" s="1"/>
      <c r="E228" s="1"/>
      <c r="F228" s="1"/>
      <c r="G228" s="1"/>
      <c r="H228" s="1"/>
      <c r="I228" s="1"/>
      <c r="J228" s="1"/>
      <c r="K228" s="1"/>
      <c r="L228" s="1"/>
    </row>
    <row r="229" spans="1:12" x14ac:dyDescent="0.35">
      <c r="A229" s="1"/>
      <c r="B229" s="1"/>
      <c r="C229" s="1"/>
      <c r="D229" s="1"/>
      <c r="E229" s="1"/>
      <c r="F229" s="1"/>
      <c r="G229" s="1"/>
      <c r="H229" s="1"/>
      <c r="I229" s="1"/>
      <c r="J229" s="1"/>
      <c r="K229" s="1"/>
      <c r="L229" s="1"/>
    </row>
    <row r="230" spans="1:12" x14ac:dyDescent="0.35">
      <c r="A230" s="1"/>
      <c r="B230" s="1"/>
      <c r="C230" s="1"/>
      <c r="D230" s="1"/>
      <c r="E230" s="1"/>
      <c r="F230" s="1"/>
      <c r="G230" s="1"/>
      <c r="H230" s="1"/>
      <c r="I230" s="1"/>
      <c r="J230" s="1"/>
      <c r="K230" s="1"/>
      <c r="L230" s="1"/>
    </row>
    <row r="231" spans="1:12" x14ac:dyDescent="0.35">
      <c r="A231" s="1"/>
      <c r="B231" s="1"/>
      <c r="C231" s="1"/>
      <c r="D231" s="1"/>
      <c r="E231" s="1"/>
      <c r="F231" s="1"/>
      <c r="G231" s="1"/>
      <c r="H231" s="1"/>
      <c r="I231" s="1"/>
      <c r="J231" s="1"/>
      <c r="K231" s="1"/>
      <c r="L231" s="1"/>
    </row>
    <row r="232" spans="1:12" x14ac:dyDescent="0.35">
      <c r="A232" s="1"/>
      <c r="B232" s="1"/>
      <c r="C232" s="1"/>
      <c r="D232" s="1"/>
      <c r="E232" s="1"/>
      <c r="F232" s="1"/>
      <c r="G232" s="1"/>
      <c r="H232" s="1"/>
      <c r="I232" s="1"/>
      <c r="J232" s="1"/>
      <c r="K232" s="1"/>
      <c r="L232" s="1"/>
    </row>
    <row r="233" spans="1:12" x14ac:dyDescent="0.35">
      <c r="A233" s="1"/>
      <c r="B233" s="1"/>
      <c r="C233" s="1"/>
      <c r="D233" s="1"/>
      <c r="E233" s="1"/>
      <c r="F233" s="1"/>
      <c r="G233" s="1"/>
      <c r="H233" s="1"/>
      <c r="I233" s="1"/>
      <c r="J233" s="1"/>
      <c r="K233" s="1"/>
      <c r="L233" s="1"/>
    </row>
    <row r="234" spans="1:12" x14ac:dyDescent="0.35">
      <c r="A234" s="1"/>
      <c r="B234" s="1"/>
      <c r="C234" s="1"/>
      <c r="D234" s="1"/>
      <c r="E234" s="1"/>
      <c r="F234" s="1"/>
      <c r="G234" s="1"/>
      <c r="H234" s="1"/>
      <c r="I234" s="1"/>
      <c r="J234" s="1"/>
      <c r="K234" s="1"/>
      <c r="L234" s="1"/>
    </row>
    <row r="235" spans="1:12" x14ac:dyDescent="0.35">
      <c r="A235" s="1"/>
      <c r="B235" s="1"/>
      <c r="C235" s="1"/>
      <c r="D235" s="1"/>
      <c r="E235" s="1"/>
      <c r="F235" s="1"/>
      <c r="G235" s="1"/>
      <c r="H235" s="1"/>
      <c r="I235" s="1"/>
      <c r="J235" s="1"/>
      <c r="K235" s="1"/>
      <c r="L235" s="1"/>
    </row>
    <row r="236" spans="1:12" x14ac:dyDescent="0.35">
      <c r="A236" s="1"/>
      <c r="B236" s="1"/>
      <c r="C236" s="1"/>
      <c r="D236" s="1"/>
      <c r="E236" s="1"/>
      <c r="F236" s="1"/>
      <c r="G236" s="1"/>
      <c r="H236" s="1"/>
      <c r="I236" s="1"/>
      <c r="J236" s="1"/>
      <c r="K236" s="1"/>
      <c r="L236" s="1"/>
    </row>
    <row r="237" spans="1:12" x14ac:dyDescent="0.35">
      <c r="A237" s="1"/>
      <c r="B237" s="1"/>
      <c r="C237" s="1"/>
      <c r="D237" s="1"/>
      <c r="E237" s="1"/>
      <c r="F237" s="1"/>
      <c r="G237" s="1"/>
      <c r="H237" s="1"/>
      <c r="I237" s="1"/>
      <c r="J237" s="1"/>
      <c r="K237" s="1"/>
      <c r="L237" s="1"/>
    </row>
    <row r="238" spans="1:12" x14ac:dyDescent="0.35">
      <c r="A238" s="1"/>
      <c r="B238" s="1"/>
      <c r="C238" s="1"/>
      <c r="D238" s="1"/>
      <c r="E238" s="1"/>
      <c r="F238" s="1"/>
      <c r="G238" s="1"/>
      <c r="H238" s="1"/>
      <c r="I238" s="1"/>
      <c r="J238" s="1"/>
      <c r="K238" s="1"/>
      <c r="L238" s="1"/>
    </row>
    <row r="239" spans="1:12" x14ac:dyDescent="0.35">
      <c r="A239" s="1"/>
      <c r="B239" s="1"/>
      <c r="C239" s="1"/>
      <c r="D239" s="1"/>
      <c r="E239" s="1"/>
      <c r="F239" s="1"/>
      <c r="G239" s="1"/>
      <c r="H239" s="1"/>
      <c r="I239" s="1"/>
      <c r="J239" s="1"/>
      <c r="K239" s="1"/>
      <c r="L239" s="1"/>
    </row>
    <row r="240" spans="1:12" x14ac:dyDescent="0.35">
      <c r="A240" s="1"/>
      <c r="B240" s="1"/>
      <c r="C240" s="1"/>
      <c r="D240" s="1"/>
      <c r="E240" s="1"/>
      <c r="F240" s="1"/>
      <c r="G240" s="1"/>
      <c r="H240" s="1"/>
      <c r="I240" s="1"/>
      <c r="J240" s="1"/>
      <c r="K240" s="1"/>
      <c r="L240" s="1"/>
    </row>
    <row r="241" spans="1:12" x14ac:dyDescent="0.35">
      <c r="A241" s="1"/>
      <c r="B241" s="1"/>
      <c r="C241" s="1"/>
      <c r="D241" s="1"/>
      <c r="E241" s="1"/>
      <c r="F241" s="1"/>
      <c r="G241" s="1"/>
      <c r="H241" s="1"/>
      <c r="I241" s="1"/>
      <c r="J241" s="1"/>
      <c r="K241" s="1"/>
      <c r="L241" s="1"/>
    </row>
    <row r="242" spans="1:12" x14ac:dyDescent="0.35">
      <c r="A242" s="1"/>
      <c r="B242" s="1"/>
      <c r="C242" s="1"/>
      <c r="D242" s="1"/>
      <c r="E242" s="1"/>
      <c r="F242" s="1"/>
      <c r="G242" s="1"/>
      <c r="H242" s="1"/>
      <c r="I242" s="1"/>
      <c r="J242" s="1"/>
      <c r="K242" s="1"/>
      <c r="L242" s="1"/>
    </row>
    <row r="243" spans="1:12" x14ac:dyDescent="0.35">
      <c r="A243" s="1"/>
      <c r="B243" s="1"/>
      <c r="C243" s="1"/>
      <c r="D243" s="1"/>
      <c r="E243" s="1"/>
      <c r="F243" s="1"/>
      <c r="G243" s="1"/>
      <c r="H243" s="1"/>
      <c r="I243" s="1"/>
      <c r="J243" s="1"/>
      <c r="K243" s="1"/>
      <c r="L243" s="1"/>
    </row>
    <row r="244" spans="1:12" x14ac:dyDescent="0.35">
      <c r="A244" s="1"/>
      <c r="B244" s="1"/>
      <c r="C244" s="1"/>
      <c r="D244" s="1"/>
      <c r="E244" s="1"/>
      <c r="F244" s="1"/>
      <c r="G244" s="1"/>
      <c r="H244" s="1"/>
      <c r="I244" s="1"/>
      <c r="J244" s="1"/>
      <c r="K244" s="1"/>
      <c r="L244" s="1"/>
    </row>
    <row r="245" spans="1:12" x14ac:dyDescent="0.35">
      <c r="A245" s="1"/>
      <c r="B245" s="1"/>
      <c r="C245" s="1"/>
      <c r="D245" s="1"/>
      <c r="E245" s="1"/>
      <c r="F245" s="1"/>
      <c r="G245" s="1"/>
      <c r="H245" s="1"/>
      <c r="I245" s="1"/>
      <c r="J245" s="1"/>
      <c r="K245" s="1"/>
      <c r="L245" s="1"/>
    </row>
    <row r="246" spans="1:12" x14ac:dyDescent="0.35">
      <c r="A246" s="1"/>
      <c r="B246" s="1"/>
      <c r="C246" s="1"/>
      <c r="D246" s="1"/>
      <c r="E246" s="1"/>
      <c r="F246" s="1"/>
      <c r="G246" s="1"/>
      <c r="H246" s="1"/>
      <c r="I246" s="1"/>
      <c r="J246" s="1"/>
      <c r="K246" s="1"/>
      <c r="L246" s="1"/>
    </row>
    <row r="247" spans="1:12" x14ac:dyDescent="0.35">
      <c r="A247" s="1"/>
      <c r="B247" s="1"/>
      <c r="C247" s="1"/>
      <c r="D247" s="1"/>
      <c r="E247" s="1"/>
      <c r="F247" s="1"/>
      <c r="G247" s="1"/>
      <c r="H247" s="1"/>
      <c r="I247" s="1"/>
      <c r="J247" s="1"/>
      <c r="K247" s="1"/>
      <c r="L247" s="1"/>
    </row>
    <row r="248" spans="1:12" x14ac:dyDescent="0.35">
      <c r="A248" s="1"/>
      <c r="B248" s="1"/>
      <c r="C248" s="1"/>
      <c r="D248" s="1"/>
      <c r="E248" s="1"/>
      <c r="F248" s="1"/>
      <c r="G248" s="1"/>
      <c r="H248" s="1"/>
      <c r="I248" s="1"/>
      <c r="J248" s="1"/>
      <c r="K248" s="1"/>
      <c r="L248" s="1"/>
    </row>
    <row r="249" spans="1:12" x14ac:dyDescent="0.35">
      <c r="A249" s="1"/>
      <c r="B249" s="1"/>
      <c r="C249" s="1"/>
      <c r="D249" s="1"/>
      <c r="E249" s="1"/>
      <c r="F249" s="1"/>
      <c r="G249" s="1"/>
      <c r="H249" s="1"/>
      <c r="I249" s="1"/>
      <c r="J249" s="1"/>
      <c r="K249" s="1"/>
      <c r="L249" s="1"/>
    </row>
    <row r="250" spans="1:12" x14ac:dyDescent="0.35">
      <c r="A250" s="1"/>
      <c r="B250" s="1"/>
      <c r="C250" s="1"/>
      <c r="D250" s="1"/>
      <c r="E250" s="1"/>
      <c r="F250" s="1"/>
      <c r="G250" s="1"/>
      <c r="H250" s="1"/>
      <c r="I250" s="1"/>
      <c r="J250" s="1"/>
      <c r="K250" s="1"/>
      <c r="L250" s="1"/>
    </row>
    <row r="251" spans="1:12" x14ac:dyDescent="0.35">
      <c r="A251" s="1"/>
      <c r="B251" s="1"/>
      <c r="C251" s="1"/>
      <c r="D251" s="1"/>
      <c r="E251" s="1"/>
      <c r="F251" s="1"/>
      <c r="G251" s="1"/>
      <c r="H251" s="1"/>
      <c r="I251" s="1"/>
      <c r="J251" s="1"/>
      <c r="K251" s="1"/>
      <c r="L251" s="1"/>
    </row>
    <row r="252" spans="1:12" x14ac:dyDescent="0.35">
      <c r="A252" s="1"/>
      <c r="B252" s="1"/>
      <c r="C252" s="1"/>
      <c r="D252" s="1"/>
      <c r="E252" s="1"/>
      <c r="F252" s="1"/>
      <c r="G252" s="1"/>
      <c r="H252" s="1"/>
      <c r="I252" s="1"/>
      <c r="J252" s="1"/>
      <c r="K252" s="1"/>
      <c r="L252" s="1"/>
    </row>
    <row r="253" spans="1:12" x14ac:dyDescent="0.35">
      <c r="A253" s="1"/>
      <c r="B253" s="1"/>
      <c r="C253" s="1"/>
      <c r="D253" s="1"/>
      <c r="E253" s="1"/>
      <c r="F253" s="1"/>
      <c r="G253" s="1"/>
      <c r="H253" s="1"/>
      <c r="I253" s="1"/>
      <c r="J253" s="1"/>
      <c r="K253" s="1"/>
      <c r="L253" s="1"/>
    </row>
    <row r="254" spans="1:12" x14ac:dyDescent="0.35">
      <c r="A254" s="1"/>
      <c r="B254" s="1"/>
      <c r="C254" s="1"/>
      <c r="D254" s="1"/>
      <c r="E254" s="1"/>
      <c r="F254" s="1"/>
      <c r="G254" s="1"/>
      <c r="H254" s="1"/>
      <c r="I254" s="1"/>
      <c r="J254" s="1"/>
      <c r="K254" s="1"/>
      <c r="L254" s="1"/>
    </row>
    <row r="255" spans="1:12" x14ac:dyDescent="0.35">
      <c r="A255" s="1"/>
      <c r="B255" s="1"/>
      <c r="C255" s="1"/>
      <c r="D255" s="1"/>
      <c r="E255" s="1"/>
      <c r="F255" s="1"/>
      <c r="G255" s="1"/>
      <c r="H255" s="1"/>
      <c r="I255" s="1"/>
      <c r="J255" s="1"/>
      <c r="K255" s="1"/>
      <c r="L255" s="1"/>
    </row>
    <row r="256" spans="1:12" x14ac:dyDescent="0.35">
      <c r="A256" s="1"/>
      <c r="B256" s="1"/>
      <c r="C256" s="1"/>
      <c r="D256" s="1"/>
      <c r="E256" s="1"/>
      <c r="F256" s="1"/>
      <c r="G256" s="1"/>
      <c r="H256" s="1"/>
      <c r="I256" s="1"/>
      <c r="J256" s="1"/>
      <c r="K256" s="1"/>
      <c r="L256" s="1"/>
    </row>
    <row r="257" spans="1:12" x14ac:dyDescent="0.35">
      <c r="A257" s="1"/>
      <c r="B257" s="1"/>
      <c r="C257" s="1"/>
      <c r="D257" s="1"/>
      <c r="E257" s="1"/>
      <c r="F257" s="1"/>
      <c r="G257" s="1"/>
      <c r="H257" s="1"/>
      <c r="I257" s="1"/>
      <c r="J257" s="1"/>
      <c r="K257" s="1"/>
      <c r="L257" s="1"/>
    </row>
    <row r="258" spans="1:12" x14ac:dyDescent="0.35">
      <c r="A258" s="1"/>
      <c r="B258" s="1"/>
      <c r="C258" s="1"/>
      <c r="D258" s="1"/>
      <c r="E258" s="1"/>
      <c r="F258" s="1"/>
      <c r="G258" s="1"/>
      <c r="H258" s="1"/>
      <c r="I258" s="1"/>
      <c r="J258" s="1"/>
      <c r="K258" s="1"/>
      <c r="L258" s="1"/>
    </row>
    <row r="259" spans="1:12" x14ac:dyDescent="0.35">
      <c r="A259" s="1"/>
      <c r="B259" s="1"/>
      <c r="C259" s="1"/>
      <c r="D259" s="1"/>
      <c r="E259" s="1"/>
      <c r="F259" s="1"/>
      <c r="G259" s="1"/>
      <c r="H259" s="1"/>
      <c r="I259" s="1"/>
      <c r="J259" s="1"/>
      <c r="K259" s="1"/>
      <c r="L259" s="1"/>
    </row>
    <row r="260" spans="1:12" x14ac:dyDescent="0.35">
      <c r="A260" s="1"/>
      <c r="B260" s="1"/>
      <c r="C260" s="1"/>
      <c r="D260" s="1"/>
      <c r="E260" s="1"/>
      <c r="F260" s="1"/>
      <c r="G260" s="1"/>
      <c r="H260" s="1"/>
      <c r="I260" s="1"/>
      <c r="J260" s="1"/>
      <c r="K260" s="1"/>
      <c r="L260" s="1"/>
    </row>
    <row r="261" spans="1:12" x14ac:dyDescent="0.35">
      <c r="A261" s="1"/>
      <c r="B261" s="1"/>
      <c r="C261" s="1"/>
      <c r="D261" s="1"/>
      <c r="E261" s="1"/>
      <c r="F261" s="1"/>
      <c r="G261" s="1"/>
      <c r="H261" s="1"/>
      <c r="I261" s="1"/>
      <c r="J261" s="1"/>
      <c r="K261" s="1"/>
      <c r="L261" s="1"/>
    </row>
    <row r="262" spans="1:12" x14ac:dyDescent="0.35">
      <c r="A262" s="1"/>
      <c r="B262" s="1"/>
      <c r="C262" s="1"/>
      <c r="D262" s="1"/>
      <c r="E262" s="1"/>
      <c r="F262" s="1"/>
      <c r="G262" s="1"/>
      <c r="H262" s="1"/>
      <c r="I262" s="1"/>
      <c r="J262" s="1"/>
      <c r="K262" s="1"/>
      <c r="L262" s="1"/>
    </row>
    <row r="263" spans="1:12" x14ac:dyDescent="0.35">
      <c r="A263" s="1"/>
      <c r="B263" s="1"/>
      <c r="C263" s="1"/>
      <c r="D263" s="1"/>
      <c r="E263" s="1"/>
      <c r="F263" s="1"/>
      <c r="G263" s="1"/>
      <c r="H263" s="1"/>
      <c r="I263" s="1"/>
      <c r="J263" s="1"/>
      <c r="K263" s="1"/>
      <c r="L263" s="1"/>
    </row>
    <row r="264" spans="1:12" x14ac:dyDescent="0.35">
      <c r="A264" s="1"/>
      <c r="B264" s="1"/>
      <c r="C264" s="1"/>
      <c r="D264" s="1"/>
      <c r="E264" s="1"/>
      <c r="F264" s="1"/>
      <c r="G264" s="1"/>
      <c r="H264" s="1"/>
      <c r="I264" s="1"/>
      <c r="J264" s="1"/>
      <c r="K264" s="1"/>
      <c r="L264" s="1"/>
    </row>
    <row r="265" spans="1:12" x14ac:dyDescent="0.35">
      <c r="A265" s="1"/>
      <c r="B265" s="1"/>
      <c r="C265" s="1"/>
      <c r="D265" s="1"/>
      <c r="E265" s="1"/>
      <c r="F265" s="1"/>
      <c r="G265" s="1"/>
      <c r="H265" s="1"/>
      <c r="I265" s="1"/>
      <c r="J265" s="1"/>
      <c r="K265" s="1"/>
      <c r="L265" s="1"/>
    </row>
    <row r="266" spans="1:12" x14ac:dyDescent="0.35">
      <c r="A266" s="1"/>
      <c r="B266" s="1"/>
      <c r="C266" s="1"/>
      <c r="D266" s="1"/>
      <c r="E266" s="1"/>
      <c r="F266" s="1"/>
      <c r="G266" s="1"/>
      <c r="H266" s="1"/>
      <c r="I266" s="1"/>
      <c r="J266" s="1"/>
      <c r="K266" s="1"/>
      <c r="L266" s="1"/>
    </row>
    <row r="267" spans="1:12" x14ac:dyDescent="0.35">
      <c r="A267" s="1"/>
      <c r="B267" s="1"/>
      <c r="C267" s="1"/>
      <c r="D267" s="1"/>
      <c r="E267" s="1"/>
      <c r="F267" s="1"/>
      <c r="G267" s="1"/>
      <c r="H267" s="1"/>
      <c r="I267" s="1"/>
      <c r="J267" s="1"/>
      <c r="K267" s="1"/>
      <c r="L267" s="1"/>
    </row>
    <row r="268" spans="1:12" x14ac:dyDescent="0.35">
      <c r="A268" s="1"/>
      <c r="B268" s="1"/>
      <c r="C268" s="1"/>
      <c r="D268" s="1"/>
      <c r="E268" s="1"/>
      <c r="F268" s="1"/>
      <c r="G268" s="1"/>
      <c r="H268" s="1"/>
      <c r="I268" s="1"/>
      <c r="J268" s="1"/>
      <c r="K268" s="1"/>
      <c r="L268" s="1"/>
    </row>
    <row r="269" spans="1:12" x14ac:dyDescent="0.35">
      <c r="A269" s="1"/>
      <c r="B269" s="1"/>
      <c r="C269" s="1"/>
      <c r="D269" s="1"/>
      <c r="E269" s="1"/>
      <c r="F269" s="1"/>
      <c r="G269" s="1"/>
      <c r="H269" s="1"/>
      <c r="I269" s="1"/>
      <c r="J269" s="1"/>
      <c r="K269" s="1"/>
      <c r="L269" s="1"/>
    </row>
    <row r="270" spans="1:12" x14ac:dyDescent="0.35">
      <c r="A270" s="1"/>
      <c r="B270" s="1"/>
      <c r="C270" s="1"/>
      <c r="D270" s="1"/>
      <c r="E270" s="1"/>
      <c r="F270" s="1"/>
      <c r="G270" s="1"/>
      <c r="H270" s="1"/>
      <c r="I270" s="1"/>
      <c r="J270" s="1"/>
      <c r="K270" s="1"/>
      <c r="L270" s="1"/>
    </row>
    <row r="271" spans="1:12" x14ac:dyDescent="0.35">
      <c r="A271" s="1"/>
      <c r="B271" s="1"/>
      <c r="C271" s="1"/>
      <c r="D271" s="1"/>
      <c r="E271" s="1"/>
      <c r="F271" s="1"/>
      <c r="G271" s="1"/>
      <c r="H271" s="1"/>
      <c r="I271" s="1"/>
      <c r="J271" s="1"/>
      <c r="K271" s="1"/>
      <c r="L271" s="1"/>
    </row>
    <row r="272" spans="1:12" x14ac:dyDescent="0.35">
      <c r="A272" s="1"/>
      <c r="B272" s="1"/>
      <c r="C272" s="1"/>
      <c r="D272" s="1"/>
      <c r="E272" s="1"/>
      <c r="F272" s="1"/>
      <c r="G272" s="1"/>
      <c r="H272" s="1"/>
      <c r="I272" s="1"/>
      <c r="J272" s="1"/>
      <c r="K272" s="1"/>
      <c r="L272" s="1"/>
    </row>
    <row r="273" spans="1:12" x14ac:dyDescent="0.35">
      <c r="A273" s="1"/>
      <c r="B273" s="1"/>
      <c r="C273" s="1"/>
      <c r="D273" s="1"/>
      <c r="E273" s="1"/>
      <c r="F273" s="1"/>
      <c r="G273" s="1"/>
      <c r="H273" s="1"/>
      <c r="I273" s="1"/>
      <c r="J273" s="1"/>
      <c r="K273" s="1"/>
      <c r="L273" s="1"/>
    </row>
    <row r="274" spans="1:12" x14ac:dyDescent="0.35">
      <c r="A274" s="1"/>
      <c r="B274" s="1"/>
      <c r="C274" s="1"/>
      <c r="D274" s="1"/>
      <c r="E274" s="1"/>
      <c r="F274" s="1"/>
      <c r="G274" s="1"/>
      <c r="H274" s="1"/>
      <c r="I274" s="1"/>
      <c r="J274" s="1"/>
      <c r="K274" s="1"/>
      <c r="L274" s="1"/>
    </row>
    <row r="275" spans="1:12" x14ac:dyDescent="0.35">
      <c r="A275" s="1"/>
      <c r="B275" s="1"/>
      <c r="C275" s="1"/>
      <c r="D275" s="1"/>
      <c r="E275" s="1"/>
      <c r="F275" s="1"/>
      <c r="G275" s="1"/>
      <c r="H275" s="1"/>
      <c r="I275" s="1"/>
      <c r="J275" s="1"/>
      <c r="K275" s="1"/>
      <c r="L275" s="1"/>
    </row>
    <row r="276" spans="1:12" x14ac:dyDescent="0.35">
      <c r="A276" s="1"/>
      <c r="B276" s="1"/>
      <c r="C276" s="1"/>
      <c r="D276" s="1"/>
      <c r="E276" s="1"/>
      <c r="F276" s="1"/>
      <c r="G276" s="1"/>
      <c r="H276" s="1"/>
      <c r="I276" s="1"/>
      <c r="J276" s="1"/>
      <c r="K276" s="1"/>
      <c r="L276" s="1"/>
    </row>
    <row r="277" spans="1:12" x14ac:dyDescent="0.35">
      <c r="A277" s="1"/>
      <c r="B277" s="1"/>
      <c r="C277" s="1"/>
      <c r="D277" s="1"/>
      <c r="E277" s="1"/>
      <c r="F277" s="1"/>
      <c r="G277" s="1"/>
      <c r="H277" s="1"/>
      <c r="I277" s="1"/>
      <c r="J277" s="1"/>
      <c r="K277" s="1"/>
      <c r="L277" s="1"/>
    </row>
    <row r="278" spans="1:12" x14ac:dyDescent="0.35">
      <c r="A278" s="1"/>
      <c r="B278" s="1"/>
      <c r="C278" s="1"/>
      <c r="D278" s="1"/>
      <c r="E278" s="1"/>
      <c r="F278" s="1"/>
      <c r="G278" s="1"/>
      <c r="H278" s="1"/>
      <c r="I278" s="1"/>
      <c r="J278" s="1"/>
      <c r="K278" s="1"/>
      <c r="L278" s="1"/>
    </row>
    <row r="279" spans="1:12" x14ac:dyDescent="0.35">
      <c r="A279" s="1"/>
      <c r="B279" s="1"/>
      <c r="C279" s="1"/>
      <c r="D279" s="1"/>
      <c r="E279" s="1"/>
      <c r="F279" s="1"/>
      <c r="G279" s="1"/>
      <c r="H279" s="1"/>
      <c r="I279" s="1"/>
      <c r="J279" s="1"/>
      <c r="K279" s="1"/>
      <c r="L279" s="1"/>
    </row>
    <row r="280" spans="1:12" x14ac:dyDescent="0.35">
      <c r="A280" s="1"/>
      <c r="B280" s="1"/>
      <c r="C280" s="1"/>
      <c r="D280" s="1"/>
      <c r="E280" s="1"/>
      <c r="F280" s="1"/>
      <c r="G280" s="1"/>
      <c r="H280" s="1"/>
      <c r="I280" s="1"/>
      <c r="J280" s="1"/>
      <c r="K280" s="1"/>
      <c r="L280" s="1"/>
    </row>
    <row r="281" spans="1:12" x14ac:dyDescent="0.35">
      <c r="A281" s="1"/>
      <c r="B281" s="1"/>
      <c r="C281" s="1"/>
      <c r="D281" s="1"/>
      <c r="E281" s="1"/>
      <c r="F281" s="1"/>
      <c r="G281" s="1"/>
      <c r="H281" s="1"/>
      <c r="I281" s="1"/>
      <c r="J281" s="1"/>
      <c r="K281" s="1"/>
      <c r="L281" s="1"/>
    </row>
    <row r="282" spans="1:12" x14ac:dyDescent="0.35">
      <c r="A282" s="1"/>
      <c r="B282" s="1"/>
      <c r="C282" s="1"/>
      <c r="D282" s="1"/>
      <c r="E282" s="1"/>
      <c r="F282" s="1"/>
      <c r="G282" s="1"/>
      <c r="H282" s="1"/>
      <c r="I282" s="1"/>
      <c r="J282" s="1"/>
      <c r="K282" s="1"/>
      <c r="L282" s="1"/>
    </row>
    <row r="283" spans="1:12" x14ac:dyDescent="0.35">
      <c r="A283" s="1"/>
      <c r="B283" s="1"/>
      <c r="C283" s="1"/>
      <c r="D283" s="1"/>
      <c r="E283" s="1"/>
      <c r="F283" s="1"/>
      <c r="G283" s="1"/>
      <c r="H283" s="1"/>
      <c r="I283" s="1"/>
      <c r="J283" s="1"/>
      <c r="K283" s="1"/>
      <c r="L283" s="1"/>
    </row>
    <row r="284" spans="1:12" x14ac:dyDescent="0.35">
      <c r="A284" s="1"/>
      <c r="B284" s="1"/>
      <c r="C284" s="1"/>
      <c r="D284" s="1"/>
      <c r="E284" s="1"/>
      <c r="F284" s="1"/>
      <c r="G284" s="1"/>
      <c r="H284" s="1"/>
      <c r="I284" s="1"/>
      <c r="J284" s="1"/>
      <c r="K284" s="1"/>
      <c r="L284" s="1"/>
    </row>
    <row r="285" spans="1:12" x14ac:dyDescent="0.35">
      <c r="A285" s="1"/>
      <c r="B285" s="1"/>
      <c r="C285" s="1"/>
      <c r="D285" s="1"/>
      <c r="E285" s="1"/>
      <c r="F285" s="1"/>
      <c r="G285" s="1"/>
      <c r="H285" s="1"/>
      <c r="I285" s="1"/>
      <c r="J285" s="1"/>
      <c r="K285" s="1"/>
      <c r="L285" s="1"/>
    </row>
    <row r="286" spans="1:12" x14ac:dyDescent="0.35">
      <c r="A286" s="1"/>
      <c r="B286" s="1"/>
      <c r="C286" s="1"/>
      <c r="D286" s="1"/>
      <c r="E286" s="1"/>
      <c r="F286" s="1"/>
      <c r="G286" s="1"/>
      <c r="H286" s="1"/>
      <c r="I286" s="1"/>
      <c r="J286" s="1"/>
      <c r="K286" s="1"/>
      <c r="L286" s="1"/>
    </row>
    <row r="287" spans="1:12" x14ac:dyDescent="0.35">
      <c r="A287" s="1"/>
      <c r="B287" s="1"/>
      <c r="C287" s="1"/>
      <c r="D287" s="1"/>
      <c r="E287" s="1"/>
      <c r="F287" s="1"/>
      <c r="G287" s="1"/>
      <c r="H287" s="1"/>
      <c r="I287" s="1"/>
      <c r="J287" s="1"/>
      <c r="K287" s="1"/>
      <c r="L287" s="1"/>
    </row>
    <row r="288" spans="1:12" x14ac:dyDescent="0.35">
      <c r="A288" s="1"/>
      <c r="B288" s="1"/>
      <c r="C288" s="1"/>
      <c r="D288" s="1"/>
      <c r="E288" s="1"/>
      <c r="F288" s="1"/>
      <c r="G288" s="1"/>
      <c r="H288" s="1"/>
      <c r="I288" s="1"/>
      <c r="J288" s="1"/>
      <c r="K288" s="1"/>
      <c r="L288" s="1"/>
    </row>
    <row r="289" spans="1:12" x14ac:dyDescent="0.35">
      <c r="A289" s="1"/>
      <c r="B289" s="1"/>
      <c r="C289" s="1"/>
      <c r="D289" s="1"/>
      <c r="E289" s="1"/>
      <c r="F289" s="1"/>
      <c r="G289" s="1"/>
      <c r="H289" s="1"/>
      <c r="I289" s="1"/>
      <c r="J289" s="1"/>
      <c r="K289" s="1"/>
      <c r="L289" s="1"/>
    </row>
    <row r="290" spans="1:12" x14ac:dyDescent="0.35">
      <c r="A290" s="1"/>
      <c r="B290" s="1"/>
      <c r="C290" s="1"/>
      <c r="D290" s="1"/>
      <c r="E290" s="1"/>
      <c r="F290" s="1"/>
      <c r="G290" s="1"/>
      <c r="H290" s="1"/>
      <c r="I290" s="1"/>
      <c r="J290" s="1"/>
      <c r="K290" s="1"/>
      <c r="L290" s="1"/>
    </row>
    <row r="291" spans="1:12" x14ac:dyDescent="0.35">
      <c r="A291" s="1"/>
      <c r="B291" s="1"/>
      <c r="C291" s="1"/>
      <c r="D291" s="1"/>
      <c r="E291" s="1"/>
      <c r="F291" s="1"/>
      <c r="G291" s="1"/>
      <c r="H291" s="1"/>
      <c r="I291" s="1"/>
      <c r="J291" s="1"/>
      <c r="K291" s="1"/>
      <c r="L291" s="1"/>
    </row>
    <row r="292" spans="1:12" x14ac:dyDescent="0.35">
      <c r="A292" s="1"/>
      <c r="B292" s="1"/>
      <c r="C292" s="1"/>
      <c r="D292" s="1"/>
      <c r="E292" s="1"/>
      <c r="F292" s="1"/>
      <c r="G292" s="1"/>
      <c r="H292" s="1"/>
      <c r="I292" s="1"/>
      <c r="J292" s="1"/>
      <c r="K292" s="1"/>
      <c r="L292" s="1"/>
    </row>
    <row r="293" spans="1:12" x14ac:dyDescent="0.35">
      <c r="A293" s="1"/>
      <c r="B293" s="1"/>
      <c r="C293" s="1"/>
      <c r="D293" s="1"/>
      <c r="E293" s="1"/>
      <c r="F293" s="1"/>
      <c r="G293" s="1"/>
      <c r="H293" s="1"/>
      <c r="I293" s="1"/>
      <c r="J293" s="1"/>
      <c r="K293" s="1"/>
      <c r="L293" s="1"/>
    </row>
    <row r="294" spans="1:12" x14ac:dyDescent="0.35">
      <c r="A294" s="1"/>
      <c r="B294" s="1"/>
      <c r="C294" s="1"/>
      <c r="D294" s="1"/>
      <c r="E294" s="1"/>
      <c r="F294" s="1"/>
      <c r="G294" s="1"/>
      <c r="H294" s="1"/>
      <c r="I294" s="1"/>
      <c r="J294" s="1"/>
      <c r="K294" s="1"/>
      <c r="L294" s="1"/>
    </row>
    <row r="295" spans="1:12" x14ac:dyDescent="0.35">
      <c r="A295" s="1"/>
      <c r="B295" s="1"/>
      <c r="C295" s="1"/>
      <c r="D295" s="1"/>
      <c r="E295" s="1"/>
      <c r="F295" s="1"/>
      <c r="G295" s="1"/>
      <c r="H295" s="1"/>
      <c r="I295" s="1"/>
      <c r="J295" s="1"/>
      <c r="K295" s="1"/>
      <c r="L295" s="1"/>
    </row>
    <row r="296" spans="1:12" x14ac:dyDescent="0.35">
      <c r="A296" s="1"/>
      <c r="B296" s="1"/>
      <c r="C296" s="1"/>
      <c r="D296" s="1"/>
      <c r="E296" s="1"/>
      <c r="F296" s="1"/>
      <c r="G296" s="1"/>
      <c r="H296" s="1"/>
      <c r="I296" s="1"/>
      <c r="J296" s="1"/>
      <c r="K296" s="1"/>
      <c r="L296" s="1"/>
    </row>
    <row r="297" spans="1:12" x14ac:dyDescent="0.35">
      <c r="A297" s="1"/>
      <c r="B297" s="1"/>
      <c r="C297" s="1"/>
      <c r="D297" s="1"/>
      <c r="E297" s="1"/>
      <c r="F297" s="1"/>
      <c r="G297" s="1"/>
      <c r="H297" s="1"/>
      <c r="I297" s="1"/>
      <c r="J297" s="1"/>
      <c r="K297" s="1"/>
      <c r="L297" s="1"/>
    </row>
    <row r="298" spans="1:12" x14ac:dyDescent="0.35">
      <c r="A298" s="1"/>
      <c r="B298" s="1"/>
      <c r="C298" s="1"/>
      <c r="D298" s="1"/>
      <c r="E298" s="1"/>
      <c r="F298" s="1"/>
      <c r="G298" s="1"/>
      <c r="H298" s="1"/>
      <c r="I298" s="1"/>
      <c r="J298" s="1"/>
      <c r="K298" s="1"/>
      <c r="L298" s="1"/>
    </row>
    <row r="299" spans="1:12" x14ac:dyDescent="0.35">
      <c r="A299" s="1"/>
      <c r="B299" s="1"/>
      <c r="C299" s="1"/>
      <c r="D299" s="1"/>
      <c r="E299" s="1"/>
      <c r="F299" s="1"/>
      <c r="G299" s="1"/>
      <c r="H299" s="1"/>
      <c r="I299" s="1"/>
      <c r="J299" s="1"/>
      <c r="K299" s="1"/>
      <c r="L299" s="1"/>
    </row>
    <row r="300" spans="1:12" x14ac:dyDescent="0.35">
      <c r="A300" s="1"/>
      <c r="B300" s="1"/>
      <c r="C300" s="1"/>
      <c r="D300" s="1"/>
      <c r="E300" s="1"/>
      <c r="F300" s="1"/>
      <c r="G300" s="1"/>
      <c r="H300" s="1"/>
      <c r="I300" s="1"/>
      <c r="J300" s="1"/>
      <c r="K300" s="1"/>
      <c r="L300" s="1"/>
    </row>
    <row r="301" spans="1:12" x14ac:dyDescent="0.35">
      <c r="A301" s="1"/>
      <c r="B301" s="1"/>
      <c r="C301" s="1"/>
      <c r="D301" s="1"/>
      <c r="E301" s="1"/>
      <c r="F301" s="1"/>
      <c r="G301" s="1"/>
      <c r="H301" s="1"/>
      <c r="I301" s="1"/>
      <c r="J301" s="1"/>
      <c r="K301" s="1"/>
      <c r="L301" s="1"/>
    </row>
    <row r="302" spans="1:12" x14ac:dyDescent="0.35">
      <c r="A302" s="1"/>
      <c r="B302" s="1"/>
      <c r="C302" s="1"/>
      <c r="D302" s="1"/>
      <c r="E302" s="1"/>
      <c r="F302" s="1"/>
      <c r="G302" s="1"/>
      <c r="H302" s="1"/>
      <c r="I302" s="1"/>
      <c r="J302" s="1"/>
      <c r="K302" s="1"/>
      <c r="L302" s="1"/>
    </row>
    <row r="303" spans="1:12" x14ac:dyDescent="0.35">
      <c r="A303" s="1"/>
      <c r="B303" s="1"/>
      <c r="C303" s="1"/>
      <c r="D303" s="1"/>
      <c r="E303" s="1"/>
      <c r="F303" s="1"/>
      <c r="G303" s="1"/>
      <c r="H303" s="1"/>
      <c r="I303" s="1"/>
      <c r="J303" s="1"/>
      <c r="K303" s="1"/>
      <c r="L303" s="1"/>
    </row>
    <row r="304" spans="1:12" x14ac:dyDescent="0.35">
      <c r="A304" s="1"/>
      <c r="B304" s="1"/>
      <c r="C304" s="1"/>
      <c r="D304" s="1"/>
      <c r="E304" s="1"/>
      <c r="F304" s="1"/>
      <c r="G304" s="1"/>
      <c r="H304" s="1"/>
      <c r="I304" s="1"/>
      <c r="J304" s="1"/>
      <c r="K304" s="1"/>
      <c r="L304" s="1"/>
    </row>
    <row r="305" spans="1:12" x14ac:dyDescent="0.35">
      <c r="A305" s="1"/>
      <c r="B305" s="1"/>
      <c r="C305" s="1"/>
      <c r="D305" s="1"/>
      <c r="E305" s="1"/>
      <c r="F305" s="1"/>
      <c r="G305" s="1"/>
      <c r="H305" s="1"/>
      <c r="I305" s="1"/>
      <c r="J305" s="1"/>
      <c r="K305" s="1"/>
      <c r="L305" s="1"/>
    </row>
    <row r="306" spans="1:12" x14ac:dyDescent="0.35">
      <c r="A306" s="1"/>
      <c r="B306" s="1"/>
      <c r="C306" s="1"/>
      <c r="D306" s="1"/>
      <c r="E306" s="1"/>
      <c r="F306" s="1"/>
      <c r="G306" s="1"/>
      <c r="H306" s="1"/>
      <c r="I306" s="1"/>
      <c r="J306" s="1"/>
      <c r="K306" s="1"/>
      <c r="L306" s="1"/>
    </row>
    <row r="307" spans="1:12" x14ac:dyDescent="0.35">
      <c r="A307" s="1"/>
      <c r="B307" s="1"/>
      <c r="C307" s="1"/>
      <c r="D307" s="1"/>
      <c r="E307" s="1"/>
      <c r="F307" s="1"/>
      <c r="G307" s="1"/>
      <c r="H307" s="1"/>
      <c r="I307" s="1"/>
      <c r="J307" s="1"/>
      <c r="K307" s="1"/>
      <c r="L307" s="1"/>
    </row>
    <row r="308" spans="1:12" x14ac:dyDescent="0.35">
      <c r="A308" s="1"/>
      <c r="B308" s="1"/>
      <c r="C308" s="1"/>
      <c r="D308" s="1"/>
      <c r="E308" s="1"/>
      <c r="F308" s="1"/>
      <c r="G308" s="1"/>
      <c r="H308" s="1"/>
      <c r="I308" s="1"/>
      <c r="J308" s="1"/>
      <c r="K308" s="1"/>
      <c r="L308" s="1"/>
    </row>
    <row r="309" spans="1:12" x14ac:dyDescent="0.35">
      <c r="A309" s="1"/>
      <c r="B309" s="1"/>
      <c r="C309" s="1"/>
      <c r="D309" s="1"/>
      <c r="E309" s="1"/>
      <c r="F309" s="1"/>
      <c r="G309" s="1"/>
      <c r="H309" s="1"/>
      <c r="I309" s="1"/>
      <c r="J309" s="1"/>
      <c r="K309" s="1"/>
      <c r="L309" s="1"/>
    </row>
    <row r="310" spans="1:12" x14ac:dyDescent="0.35">
      <c r="A310" s="1"/>
      <c r="B310" s="1"/>
      <c r="C310" s="1"/>
      <c r="D310" s="1"/>
      <c r="E310" s="1"/>
      <c r="F310" s="1"/>
      <c r="G310" s="1"/>
      <c r="H310" s="1"/>
      <c r="I310" s="1"/>
      <c r="J310" s="1"/>
      <c r="K310" s="1"/>
      <c r="L310" s="1"/>
    </row>
    <row r="311" spans="1:12" x14ac:dyDescent="0.35">
      <c r="A311" s="1"/>
      <c r="B311" s="1"/>
      <c r="C311" s="1"/>
      <c r="D311" s="1"/>
      <c r="E311" s="1"/>
      <c r="F311" s="1"/>
      <c r="G311" s="1"/>
      <c r="H311" s="1"/>
      <c r="I311" s="1"/>
      <c r="J311" s="1"/>
      <c r="K311" s="1"/>
      <c r="L311" s="1"/>
    </row>
    <row r="312" spans="1:12" x14ac:dyDescent="0.35">
      <c r="A312" s="1"/>
      <c r="B312" s="1"/>
      <c r="C312" s="1"/>
      <c r="D312" s="1"/>
      <c r="E312" s="1"/>
      <c r="F312" s="1"/>
      <c r="G312" s="1"/>
      <c r="H312" s="1"/>
      <c r="I312" s="1"/>
      <c r="J312" s="1"/>
      <c r="K312" s="1"/>
      <c r="L312" s="1"/>
    </row>
    <row r="313" spans="1:12" x14ac:dyDescent="0.35">
      <c r="A313" s="1"/>
      <c r="B313" s="1"/>
      <c r="C313" s="1"/>
      <c r="D313" s="1"/>
      <c r="E313" s="1"/>
      <c r="F313" s="1"/>
      <c r="G313" s="1"/>
      <c r="H313" s="1"/>
      <c r="I313" s="1"/>
      <c r="J313" s="1"/>
      <c r="K313" s="1"/>
      <c r="L313" s="1"/>
    </row>
    <row r="314" spans="1:12" x14ac:dyDescent="0.35">
      <c r="A314" s="1"/>
      <c r="B314" s="1"/>
      <c r="C314" s="1"/>
      <c r="D314" s="1"/>
      <c r="E314" s="1"/>
      <c r="F314" s="1"/>
      <c r="G314" s="1"/>
      <c r="H314" s="1"/>
      <c r="I314" s="1"/>
      <c r="J314" s="1"/>
      <c r="K314" s="1"/>
      <c r="L314" s="1"/>
    </row>
    <row r="315" spans="1:12" x14ac:dyDescent="0.35">
      <c r="A315" s="1"/>
      <c r="B315" s="1"/>
      <c r="C315" s="1"/>
      <c r="D315" s="1"/>
      <c r="E315" s="1"/>
      <c r="F315" s="1"/>
      <c r="G315" s="1"/>
      <c r="H315" s="1"/>
      <c r="I315" s="1"/>
      <c r="J315" s="1"/>
      <c r="K315" s="1"/>
      <c r="L315" s="1"/>
    </row>
    <row r="316" spans="1:12" x14ac:dyDescent="0.35">
      <c r="A316" s="1"/>
      <c r="B316" s="1"/>
      <c r="C316" s="1"/>
      <c r="D316" s="1"/>
      <c r="E316" s="1"/>
      <c r="F316" s="1"/>
      <c r="G316" s="1"/>
      <c r="H316" s="1"/>
      <c r="I316" s="1"/>
      <c r="J316" s="1"/>
      <c r="K316" s="1"/>
      <c r="L316" s="1"/>
    </row>
    <row r="317" spans="1:12" x14ac:dyDescent="0.35">
      <c r="A317" s="1"/>
      <c r="B317" s="1"/>
      <c r="C317" s="1"/>
      <c r="D317" s="1"/>
      <c r="E317" s="1"/>
      <c r="F317" s="1"/>
      <c r="G317" s="1"/>
      <c r="H317" s="1"/>
      <c r="I317" s="1"/>
      <c r="J317" s="1"/>
      <c r="K317" s="1"/>
      <c r="L317" s="1"/>
    </row>
    <row r="318" spans="1:12" x14ac:dyDescent="0.35">
      <c r="A318" s="1"/>
      <c r="B318" s="1"/>
      <c r="C318" s="1"/>
      <c r="D318" s="1"/>
      <c r="E318" s="1"/>
      <c r="F318" s="1"/>
      <c r="G318" s="1"/>
      <c r="H318" s="1"/>
      <c r="I318" s="1"/>
      <c r="J318" s="1"/>
      <c r="K318" s="1"/>
      <c r="L318" s="1"/>
    </row>
    <row r="319" spans="1:12" x14ac:dyDescent="0.35">
      <c r="A319" s="1"/>
      <c r="B319" s="1"/>
      <c r="C319" s="1"/>
      <c r="D319" s="1"/>
      <c r="E319" s="1"/>
      <c r="F319" s="1"/>
      <c r="G319" s="1"/>
      <c r="H319" s="1"/>
      <c r="I319" s="1"/>
      <c r="J319" s="1"/>
      <c r="K319" s="1"/>
      <c r="L319" s="1"/>
    </row>
    <row r="320" spans="1:12" x14ac:dyDescent="0.35">
      <c r="A320" s="1"/>
      <c r="B320" s="1"/>
      <c r="C320" s="1"/>
      <c r="D320" s="1"/>
      <c r="E320" s="1"/>
      <c r="F320" s="1"/>
      <c r="G320" s="1"/>
      <c r="H320" s="1"/>
      <c r="I320" s="1"/>
      <c r="J320" s="1"/>
      <c r="K320" s="1"/>
      <c r="L320" s="1"/>
    </row>
    <row r="321" spans="1:12" x14ac:dyDescent="0.35">
      <c r="A321" s="1"/>
      <c r="B321" s="1"/>
      <c r="C321" s="1"/>
      <c r="D321" s="1"/>
      <c r="E321" s="1"/>
      <c r="F321" s="1"/>
      <c r="G321" s="1"/>
      <c r="H321" s="1"/>
      <c r="I321" s="1"/>
      <c r="J321" s="1"/>
      <c r="K321" s="1"/>
      <c r="L321" s="1"/>
    </row>
    <row r="322" spans="1:12" x14ac:dyDescent="0.35">
      <c r="A322" s="1"/>
      <c r="B322" s="1"/>
      <c r="C322" s="1"/>
      <c r="D322" s="1"/>
      <c r="E322" s="1"/>
      <c r="F322" s="1"/>
      <c r="G322" s="1"/>
      <c r="H322" s="1"/>
      <c r="I322" s="1"/>
      <c r="J322" s="1"/>
      <c r="K322" s="1"/>
      <c r="L322" s="1"/>
    </row>
    <row r="323" spans="1:12" x14ac:dyDescent="0.35">
      <c r="A323" s="1"/>
      <c r="B323" s="1"/>
      <c r="C323" s="1"/>
      <c r="D323" s="1"/>
      <c r="E323" s="1"/>
      <c r="F323" s="1"/>
      <c r="G323" s="1"/>
      <c r="H323" s="1"/>
      <c r="I323" s="1"/>
      <c r="J323" s="1"/>
      <c r="K323" s="1"/>
      <c r="L323" s="1"/>
    </row>
    <row r="324" spans="1:12" x14ac:dyDescent="0.35">
      <c r="A324" s="1"/>
      <c r="B324" s="1"/>
      <c r="C324" s="1"/>
      <c r="D324" s="1"/>
      <c r="E324" s="1"/>
      <c r="F324" s="1"/>
      <c r="G324" s="1"/>
      <c r="H324" s="1"/>
      <c r="I324" s="1"/>
      <c r="J324" s="1"/>
      <c r="K324" s="1"/>
      <c r="L324" s="1"/>
    </row>
    <row r="325" spans="1:12" x14ac:dyDescent="0.35">
      <c r="A325" s="1"/>
      <c r="B325" s="1"/>
      <c r="C325" s="1"/>
      <c r="D325" s="1"/>
      <c r="E325" s="1"/>
      <c r="F325" s="1"/>
      <c r="G325" s="1"/>
      <c r="H325" s="1"/>
      <c r="I325" s="1"/>
      <c r="J325" s="1"/>
      <c r="K325" s="1"/>
      <c r="L325" s="1"/>
    </row>
    <row r="326" spans="1:12" x14ac:dyDescent="0.35">
      <c r="A326" s="1"/>
      <c r="B326" s="1"/>
      <c r="C326" s="1"/>
      <c r="D326" s="1"/>
      <c r="E326" s="1"/>
      <c r="F326" s="1"/>
      <c r="G326" s="1"/>
      <c r="H326" s="1"/>
      <c r="I326" s="1"/>
      <c r="J326" s="1"/>
      <c r="K326" s="1"/>
      <c r="L326" s="1"/>
    </row>
    <row r="327" spans="1:12" x14ac:dyDescent="0.35">
      <c r="A327" s="1"/>
      <c r="B327" s="1"/>
      <c r="C327" s="1"/>
      <c r="D327" s="1"/>
      <c r="E327" s="1"/>
      <c r="F327" s="1"/>
      <c r="G327" s="1"/>
      <c r="H327" s="1"/>
      <c r="I327" s="1"/>
      <c r="J327" s="1"/>
      <c r="K327" s="1"/>
      <c r="L327" s="1"/>
    </row>
    <row r="328" spans="1:12" x14ac:dyDescent="0.35">
      <c r="A328" s="1"/>
      <c r="B328" s="1"/>
      <c r="C328" s="1"/>
      <c r="D328" s="1"/>
      <c r="E328" s="1"/>
      <c r="F328" s="1"/>
      <c r="G328" s="1"/>
      <c r="H328" s="1"/>
      <c r="I328" s="1"/>
      <c r="J328" s="1"/>
      <c r="K328" s="1"/>
      <c r="L328" s="1"/>
    </row>
    <row r="329" spans="1:12" x14ac:dyDescent="0.35">
      <c r="A329" s="1"/>
      <c r="B329" s="1"/>
      <c r="C329" s="1"/>
      <c r="D329" s="1"/>
      <c r="E329" s="1"/>
      <c r="F329" s="1"/>
      <c r="G329" s="1"/>
      <c r="H329" s="1"/>
      <c r="I329" s="1"/>
      <c r="J329" s="1"/>
      <c r="K329" s="1"/>
      <c r="L329" s="1"/>
    </row>
    <row r="330" spans="1:12" x14ac:dyDescent="0.35">
      <c r="A330" s="1"/>
      <c r="B330" s="1"/>
      <c r="C330" s="1"/>
      <c r="D330" s="1"/>
      <c r="E330" s="1"/>
      <c r="F330" s="1"/>
      <c r="G330" s="1"/>
      <c r="H330" s="1"/>
      <c r="I330" s="1"/>
      <c r="J330" s="1"/>
      <c r="K330" s="1"/>
      <c r="L330" s="1"/>
    </row>
    <row r="331" spans="1:12" x14ac:dyDescent="0.35">
      <c r="A331" s="1"/>
      <c r="B331" s="1"/>
      <c r="C331" s="1"/>
      <c r="D331" s="1"/>
      <c r="E331" s="1"/>
      <c r="F331" s="1"/>
      <c r="G331" s="1"/>
      <c r="H331" s="1"/>
      <c r="I331" s="1"/>
      <c r="J331" s="1"/>
      <c r="K331" s="1"/>
      <c r="L331" s="1"/>
    </row>
    <row r="332" spans="1:12" x14ac:dyDescent="0.35">
      <c r="A332" s="1"/>
      <c r="B332" s="1"/>
      <c r="C332" s="1"/>
      <c r="D332" s="1"/>
      <c r="E332" s="1"/>
      <c r="F332" s="1"/>
      <c r="G332" s="1"/>
      <c r="H332" s="1"/>
      <c r="I332" s="1"/>
      <c r="J332" s="1"/>
      <c r="K332" s="1"/>
      <c r="L332" s="1"/>
    </row>
    <row r="333" spans="1:12" x14ac:dyDescent="0.35">
      <c r="A333" s="1"/>
      <c r="B333" s="1"/>
      <c r="C333" s="1"/>
      <c r="D333" s="1"/>
      <c r="E333" s="1"/>
      <c r="F333" s="1"/>
      <c r="G333" s="1"/>
      <c r="H333" s="1"/>
      <c r="I333" s="1"/>
      <c r="J333" s="1"/>
      <c r="K333" s="1"/>
      <c r="L333" s="1"/>
    </row>
    <row r="334" spans="1:12" x14ac:dyDescent="0.35">
      <c r="A334" s="1"/>
      <c r="B334" s="1"/>
      <c r="C334" s="1"/>
      <c r="D334" s="1"/>
      <c r="E334" s="1"/>
      <c r="F334" s="1"/>
      <c r="G334" s="1"/>
      <c r="H334" s="1"/>
      <c r="I334" s="1"/>
      <c r="J334" s="1"/>
      <c r="K334" s="1"/>
      <c r="L334" s="1"/>
    </row>
    <row r="335" spans="1:12" x14ac:dyDescent="0.35">
      <c r="A335" s="1"/>
      <c r="B335" s="1"/>
      <c r="C335" s="1"/>
      <c r="D335" s="1"/>
      <c r="E335" s="1"/>
      <c r="F335" s="1"/>
      <c r="G335" s="1"/>
      <c r="H335" s="1"/>
      <c r="I335" s="1"/>
      <c r="J335" s="1"/>
      <c r="K335" s="1"/>
      <c r="L335" s="1"/>
    </row>
    <row r="336" spans="1:12" x14ac:dyDescent="0.35">
      <c r="A336" s="1"/>
      <c r="B336" s="1"/>
      <c r="C336" s="1"/>
      <c r="D336" s="1"/>
      <c r="E336" s="1"/>
      <c r="F336" s="1"/>
      <c r="G336" s="1"/>
      <c r="H336" s="1"/>
      <c r="I336" s="1"/>
      <c r="J336" s="1"/>
      <c r="K336" s="1"/>
      <c r="L336" s="1"/>
    </row>
    <row r="337" spans="1:12" x14ac:dyDescent="0.35">
      <c r="A337" s="1"/>
      <c r="B337" s="1"/>
      <c r="C337" s="1"/>
      <c r="D337" s="1"/>
      <c r="E337" s="1"/>
      <c r="F337" s="1"/>
      <c r="G337" s="1"/>
      <c r="H337" s="1"/>
      <c r="I337" s="1"/>
      <c r="J337" s="1"/>
      <c r="K337" s="1"/>
      <c r="L337" s="1"/>
    </row>
    <row r="338" spans="1:12" x14ac:dyDescent="0.35">
      <c r="A338" s="1"/>
      <c r="B338" s="1"/>
      <c r="C338" s="1"/>
      <c r="D338" s="1"/>
      <c r="E338" s="1"/>
      <c r="F338" s="1"/>
      <c r="G338" s="1"/>
      <c r="H338" s="1"/>
      <c r="I338" s="1"/>
      <c r="J338" s="1"/>
      <c r="K338" s="1"/>
      <c r="L338" s="1"/>
    </row>
    <row r="339" spans="1:12" x14ac:dyDescent="0.35">
      <c r="A339" s="1"/>
      <c r="B339" s="1"/>
      <c r="C339" s="1"/>
      <c r="D339" s="1"/>
      <c r="E339" s="1"/>
      <c r="F339" s="1"/>
      <c r="G339" s="1"/>
      <c r="H339" s="1"/>
      <c r="I339" s="1"/>
      <c r="J339" s="1"/>
      <c r="K339" s="1"/>
      <c r="L339" s="1"/>
    </row>
    <row r="340" spans="1:12" x14ac:dyDescent="0.35">
      <c r="A340" s="1"/>
      <c r="B340" s="1"/>
      <c r="C340" s="1"/>
      <c r="D340" s="1"/>
      <c r="E340" s="1"/>
      <c r="F340" s="1"/>
      <c r="G340" s="1"/>
      <c r="H340" s="1"/>
      <c r="I340" s="1"/>
      <c r="J340" s="1"/>
      <c r="K340" s="1"/>
      <c r="L340" s="1"/>
    </row>
    <row r="341" spans="1:12" x14ac:dyDescent="0.35">
      <c r="A341" s="1"/>
      <c r="B341" s="1"/>
      <c r="C341" s="1"/>
      <c r="D341" s="1"/>
      <c r="E341" s="1"/>
      <c r="F341" s="1"/>
      <c r="G341" s="1"/>
      <c r="H341" s="1"/>
      <c r="I341" s="1"/>
      <c r="J341" s="1"/>
      <c r="K341" s="1"/>
      <c r="L341" s="1"/>
    </row>
    <row r="342" spans="1:12" x14ac:dyDescent="0.35">
      <c r="A342" s="1"/>
      <c r="B342" s="1"/>
      <c r="C342" s="1"/>
      <c r="D342" s="1"/>
      <c r="E342" s="1"/>
      <c r="F342" s="1"/>
      <c r="G342" s="1"/>
      <c r="H342" s="1"/>
      <c r="I342" s="1"/>
      <c r="J342" s="1"/>
      <c r="K342" s="1"/>
      <c r="L342" s="1"/>
    </row>
    <row r="343" spans="1:12" x14ac:dyDescent="0.35">
      <c r="A343" s="1"/>
      <c r="B343" s="1"/>
      <c r="C343" s="1"/>
      <c r="D343" s="1"/>
      <c r="E343" s="1"/>
      <c r="F343" s="1"/>
      <c r="G343" s="1"/>
      <c r="H343" s="1"/>
      <c r="I343" s="1"/>
      <c r="J343" s="1"/>
      <c r="K343" s="1"/>
      <c r="L343" s="1"/>
    </row>
    <row r="344" spans="1:12" x14ac:dyDescent="0.35">
      <c r="A344" s="1"/>
      <c r="B344" s="1"/>
      <c r="C344" s="1"/>
      <c r="D344" s="1"/>
      <c r="E344" s="1"/>
      <c r="F344" s="1"/>
      <c r="G344" s="1"/>
      <c r="H344" s="1"/>
      <c r="I344" s="1"/>
      <c r="J344" s="1"/>
      <c r="K344" s="1"/>
      <c r="L344" s="1"/>
    </row>
    <row r="345" spans="1:12" x14ac:dyDescent="0.35">
      <c r="A345" s="1"/>
      <c r="B345" s="1"/>
      <c r="C345" s="1"/>
      <c r="D345" s="1"/>
      <c r="E345" s="1"/>
      <c r="F345" s="1"/>
      <c r="G345" s="1"/>
      <c r="H345" s="1"/>
      <c r="I345" s="1"/>
      <c r="J345" s="1"/>
      <c r="K345" s="1"/>
      <c r="L345" s="1"/>
    </row>
    <row r="346" spans="1:12" x14ac:dyDescent="0.35">
      <c r="A346" s="1"/>
      <c r="B346" s="1"/>
      <c r="C346" s="1"/>
      <c r="D346" s="1"/>
      <c r="E346" s="1"/>
      <c r="F346" s="1"/>
      <c r="G346" s="1"/>
      <c r="H346" s="1"/>
      <c r="I346" s="1"/>
      <c r="J346" s="1"/>
      <c r="K346" s="1"/>
      <c r="L346" s="1"/>
    </row>
    <row r="347" spans="1:12" x14ac:dyDescent="0.35">
      <c r="A347" s="1"/>
      <c r="B347" s="1"/>
      <c r="C347" s="1"/>
      <c r="D347" s="1"/>
      <c r="E347" s="1"/>
      <c r="F347" s="1"/>
      <c r="G347" s="1"/>
      <c r="H347" s="1"/>
      <c r="I347" s="1"/>
      <c r="J347" s="1"/>
      <c r="K347" s="1"/>
      <c r="L347" s="1"/>
    </row>
    <row r="348" spans="1:12" x14ac:dyDescent="0.35">
      <c r="A348" s="1"/>
      <c r="B348" s="1"/>
      <c r="C348" s="1"/>
      <c r="D348" s="1"/>
      <c r="E348" s="1"/>
      <c r="F348" s="1"/>
      <c r="G348" s="1"/>
      <c r="H348" s="1"/>
      <c r="I348" s="1"/>
      <c r="J348" s="1"/>
      <c r="K348" s="1"/>
      <c r="L348" s="1"/>
    </row>
    <row r="349" spans="1:12" x14ac:dyDescent="0.35">
      <c r="A349" s="1"/>
      <c r="B349" s="1"/>
      <c r="C349" s="1"/>
      <c r="D349" s="1"/>
      <c r="E349" s="1"/>
      <c r="F349" s="1"/>
      <c r="G349" s="1"/>
      <c r="H349" s="1"/>
      <c r="I349" s="1"/>
      <c r="J349" s="1"/>
      <c r="K349" s="1"/>
      <c r="L349" s="1"/>
    </row>
    <row r="350" spans="1:12" x14ac:dyDescent="0.35">
      <c r="A350" s="1"/>
      <c r="B350" s="1"/>
      <c r="C350" s="1"/>
      <c r="D350" s="1"/>
      <c r="E350" s="1"/>
      <c r="F350" s="1"/>
      <c r="G350" s="1"/>
      <c r="H350" s="1"/>
      <c r="I350" s="1"/>
      <c r="J350" s="1"/>
      <c r="K350" s="1"/>
      <c r="L350" s="1"/>
    </row>
    <row r="351" spans="1:12" x14ac:dyDescent="0.35">
      <c r="A351" s="1"/>
      <c r="B351" s="1"/>
      <c r="C351" s="1"/>
      <c r="D351" s="1"/>
      <c r="E351" s="1"/>
      <c r="F351" s="1"/>
      <c r="G351" s="1"/>
      <c r="H351" s="1"/>
      <c r="I351" s="1"/>
      <c r="J351" s="1"/>
      <c r="K351" s="1"/>
      <c r="L351" s="1"/>
    </row>
    <row r="352" spans="1:12" x14ac:dyDescent="0.35">
      <c r="A352" s="1"/>
      <c r="B352" s="1"/>
      <c r="C352" s="1"/>
      <c r="D352" s="1"/>
      <c r="E352" s="1"/>
      <c r="F352" s="1"/>
      <c r="G352" s="1"/>
      <c r="H352" s="1"/>
      <c r="I352" s="1"/>
      <c r="J352" s="1"/>
      <c r="K352" s="1"/>
      <c r="L352" s="1"/>
    </row>
    <row r="353" spans="1:12" x14ac:dyDescent="0.35">
      <c r="A353" s="1"/>
      <c r="B353" s="1"/>
      <c r="C353" s="1"/>
      <c r="D353" s="1"/>
      <c r="E353" s="1"/>
      <c r="F353" s="1"/>
      <c r="G353" s="1"/>
      <c r="H353" s="1"/>
      <c r="I353" s="1"/>
      <c r="J353" s="1"/>
      <c r="K353" s="1"/>
      <c r="L353" s="1"/>
    </row>
    <row r="354" spans="1:12" x14ac:dyDescent="0.35">
      <c r="A354" s="1"/>
      <c r="B354" s="1"/>
      <c r="C354" s="1"/>
      <c r="D354" s="1"/>
      <c r="E354" s="1"/>
      <c r="F354" s="1"/>
      <c r="G354" s="1"/>
      <c r="H354" s="1"/>
      <c r="I354" s="1"/>
      <c r="J354" s="1"/>
      <c r="K354" s="1"/>
      <c r="L354" s="1"/>
    </row>
    <row r="355" spans="1:12" x14ac:dyDescent="0.35">
      <c r="A355" s="1"/>
      <c r="B355" s="1"/>
      <c r="C355" s="1"/>
      <c r="D355" s="1"/>
      <c r="E355" s="1"/>
      <c r="F355" s="1"/>
      <c r="G355" s="1"/>
      <c r="H355" s="1"/>
      <c r="I355" s="1"/>
      <c r="J355" s="1"/>
      <c r="K355" s="1"/>
      <c r="L355" s="1"/>
    </row>
    <row r="356" spans="1:12" x14ac:dyDescent="0.35">
      <c r="A356" s="1"/>
      <c r="B356" s="1"/>
      <c r="C356" s="1"/>
      <c r="D356" s="1"/>
      <c r="E356" s="1"/>
      <c r="F356" s="1"/>
      <c r="G356" s="1"/>
      <c r="H356" s="1"/>
      <c r="I356" s="1"/>
      <c r="J356" s="1"/>
      <c r="K356" s="1"/>
      <c r="L356" s="1"/>
    </row>
    <row r="357" spans="1:12" x14ac:dyDescent="0.35">
      <c r="A357" s="1"/>
      <c r="B357" s="1"/>
      <c r="C357" s="1"/>
      <c r="D357" s="1"/>
      <c r="E357" s="1"/>
      <c r="F357" s="1"/>
      <c r="G357" s="1"/>
      <c r="H357" s="1"/>
      <c r="I357" s="1"/>
      <c r="J357" s="1"/>
      <c r="K357" s="1"/>
      <c r="L357" s="1"/>
    </row>
    <row r="358" spans="1:12" x14ac:dyDescent="0.35">
      <c r="A358" s="1"/>
      <c r="B358" s="1"/>
      <c r="C358" s="1"/>
      <c r="D358" s="1"/>
      <c r="E358" s="1"/>
      <c r="F358" s="1"/>
      <c r="G358" s="1"/>
      <c r="H358" s="1"/>
      <c r="I358" s="1"/>
      <c r="J358" s="1"/>
      <c r="K358" s="1"/>
      <c r="L358" s="1"/>
    </row>
    <row r="359" spans="1:12" x14ac:dyDescent="0.35">
      <c r="A359" s="1"/>
      <c r="B359" s="1"/>
      <c r="C359" s="1"/>
      <c r="D359" s="1"/>
      <c r="E359" s="1"/>
      <c r="F359" s="1"/>
      <c r="G359" s="1"/>
      <c r="H359" s="1"/>
      <c r="I359" s="1"/>
      <c r="J359" s="1"/>
      <c r="K359" s="1"/>
      <c r="L359" s="1"/>
    </row>
    <row r="360" spans="1:12" x14ac:dyDescent="0.35">
      <c r="A360" s="1"/>
      <c r="B360" s="1"/>
      <c r="C360" s="1"/>
      <c r="D360" s="1"/>
      <c r="E360" s="1"/>
      <c r="F360" s="1"/>
      <c r="G360" s="1"/>
      <c r="H360" s="1"/>
      <c r="I360" s="1"/>
      <c r="J360" s="1"/>
      <c r="K360" s="1"/>
      <c r="L360" s="1"/>
    </row>
    <row r="361" spans="1:12" x14ac:dyDescent="0.35">
      <c r="A361" s="1"/>
      <c r="B361" s="1"/>
      <c r="C361" s="1"/>
      <c r="D361" s="1"/>
      <c r="E361" s="1"/>
      <c r="F361" s="1"/>
      <c r="G361" s="1"/>
      <c r="H361" s="1"/>
      <c r="I361" s="1"/>
      <c r="J361" s="1"/>
      <c r="K361" s="1"/>
      <c r="L361" s="1"/>
    </row>
    <row r="362" spans="1:12" x14ac:dyDescent="0.35">
      <c r="A362" s="1"/>
      <c r="B362" s="1"/>
      <c r="C362" s="1"/>
      <c r="D362" s="1"/>
      <c r="E362" s="1"/>
      <c r="F362" s="1"/>
      <c r="G362" s="1"/>
      <c r="H362" s="1"/>
      <c r="I362" s="1"/>
      <c r="J362" s="1"/>
      <c r="K362" s="1"/>
      <c r="L362" s="1"/>
    </row>
    <row r="363" spans="1:12" x14ac:dyDescent="0.35">
      <c r="A363" s="1"/>
      <c r="B363" s="1"/>
      <c r="C363" s="1"/>
      <c r="D363" s="1"/>
      <c r="E363" s="1"/>
      <c r="F363" s="1"/>
      <c r="G363" s="1"/>
      <c r="H363" s="1"/>
      <c r="I363" s="1"/>
      <c r="J363" s="1"/>
      <c r="K363" s="1"/>
      <c r="L363" s="1"/>
    </row>
    <row r="364" spans="1:12" x14ac:dyDescent="0.35">
      <c r="A364" s="1"/>
      <c r="B364" s="1"/>
      <c r="C364" s="1"/>
      <c r="D364" s="1"/>
      <c r="E364" s="1"/>
      <c r="F364" s="1"/>
      <c r="G364" s="1"/>
      <c r="H364" s="1"/>
      <c r="I364" s="1"/>
      <c r="J364" s="1"/>
      <c r="K364" s="1"/>
      <c r="L364" s="1"/>
    </row>
    <row r="365" spans="1:12" x14ac:dyDescent="0.35">
      <c r="A365" s="1"/>
      <c r="B365" s="1"/>
      <c r="C365" s="1"/>
      <c r="D365" s="1"/>
      <c r="E365" s="1"/>
      <c r="F365" s="1"/>
      <c r="G365" s="1"/>
      <c r="H365" s="1"/>
      <c r="I365" s="1"/>
      <c r="J365" s="1"/>
      <c r="K365" s="1"/>
      <c r="L365" s="1"/>
    </row>
    <row r="366" spans="1:12" x14ac:dyDescent="0.35">
      <c r="A366" s="1"/>
      <c r="B366" s="1"/>
      <c r="C366" s="1"/>
      <c r="D366" s="1"/>
      <c r="E366" s="1"/>
      <c r="F366" s="1"/>
      <c r="G366" s="1"/>
      <c r="H366" s="1"/>
      <c r="I366" s="1"/>
      <c r="J366" s="1"/>
      <c r="K366" s="1"/>
      <c r="L366" s="1"/>
    </row>
    <row r="367" spans="1:12" x14ac:dyDescent="0.35">
      <c r="A367" s="1"/>
      <c r="B367" s="1"/>
      <c r="C367" s="1"/>
      <c r="D367" s="1"/>
      <c r="E367" s="1"/>
      <c r="F367" s="1"/>
      <c r="G367" s="1"/>
      <c r="H367" s="1"/>
      <c r="I367" s="1"/>
      <c r="J367" s="1"/>
      <c r="K367" s="1"/>
      <c r="L367" s="1"/>
    </row>
    <row r="368" spans="1:12" x14ac:dyDescent="0.35">
      <c r="A368" s="1"/>
      <c r="B368" s="1"/>
      <c r="C368" s="1"/>
      <c r="D368" s="1"/>
      <c r="E368" s="1"/>
      <c r="F368" s="1"/>
      <c r="G368" s="1"/>
      <c r="H368" s="1"/>
      <c r="I368" s="1"/>
      <c r="J368" s="1"/>
      <c r="K368" s="1"/>
      <c r="L368" s="1"/>
    </row>
    <row r="369" spans="1:12" x14ac:dyDescent="0.35">
      <c r="A369" s="1"/>
      <c r="B369" s="1"/>
      <c r="C369" s="1"/>
      <c r="D369" s="1"/>
      <c r="E369" s="1"/>
      <c r="F369" s="1"/>
      <c r="G369" s="1"/>
      <c r="H369" s="1"/>
      <c r="I369" s="1"/>
      <c r="J369" s="1"/>
      <c r="K369" s="1"/>
      <c r="L369" s="1"/>
    </row>
    <row r="370" spans="1:12" x14ac:dyDescent="0.35">
      <c r="A370" s="1"/>
      <c r="B370" s="1"/>
      <c r="C370" s="1"/>
      <c r="D370" s="1"/>
      <c r="E370" s="1"/>
      <c r="F370" s="1"/>
      <c r="G370" s="1"/>
      <c r="H370" s="1"/>
      <c r="I370" s="1"/>
      <c r="J370" s="1"/>
      <c r="K370" s="1"/>
      <c r="L370" s="1"/>
    </row>
    <row r="371" spans="1:12" x14ac:dyDescent="0.35">
      <c r="A371" s="1"/>
      <c r="B371" s="1"/>
      <c r="C371" s="1"/>
      <c r="D371" s="1"/>
      <c r="E371" s="1"/>
      <c r="F371" s="1"/>
      <c r="G371" s="1"/>
      <c r="H371" s="1"/>
      <c r="I371" s="1"/>
      <c r="J371" s="1"/>
      <c r="K371" s="1"/>
      <c r="L371" s="1"/>
    </row>
    <row r="372" spans="1:12" x14ac:dyDescent="0.35">
      <c r="A372" s="1"/>
      <c r="B372" s="1"/>
      <c r="C372" s="1"/>
      <c r="D372" s="1"/>
      <c r="E372" s="1"/>
      <c r="F372" s="1"/>
      <c r="G372" s="1"/>
      <c r="H372" s="1"/>
      <c r="I372" s="1"/>
      <c r="J372" s="1"/>
      <c r="K372" s="1"/>
      <c r="L372" s="1"/>
    </row>
    <row r="373" spans="1:12" x14ac:dyDescent="0.35">
      <c r="A373" s="1"/>
      <c r="B373" s="1"/>
      <c r="C373" s="1"/>
      <c r="D373" s="1"/>
      <c r="E373" s="1"/>
      <c r="F373" s="1"/>
      <c r="G373" s="1"/>
      <c r="H373" s="1"/>
      <c r="I373" s="1"/>
      <c r="J373" s="1"/>
      <c r="K373" s="1"/>
      <c r="L373" s="1"/>
    </row>
    <row r="374" spans="1:12" x14ac:dyDescent="0.35">
      <c r="A374" s="1"/>
      <c r="B374" s="1"/>
      <c r="C374" s="1"/>
      <c r="D374" s="1"/>
      <c r="E374" s="1"/>
      <c r="F374" s="1"/>
      <c r="G374" s="1"/>
      <c r="H374" s="1"/>
      <c r="I374" s="1"/>
      <c r="J374" s="1"/>
      <c r="K374" s="1"/>
      <c r="L374" s="1"/>
    </row>
    <row r="375" spans="1:12" x14ac:dyDescent="0.35">
      <c r="A375" s="1"/>
      <c r="B375" s="1"/>
      <c r="C375" s="1"/>
      <c r="D375" s="1"/>
      <c r="E375" s="1"/>
      <c r="F375" s="1"/>
      <c r="G375" s="1"/>
      <c r="H375" s="1"/>
      <c r="I375" s="1"/>
      <c r="J375" s="1"/>
      <c r="K375" s="1"/>
      <c r="L375" s="1"/>
    </row>
    <row r="376" spans="1:12" x14ac:dyDescent="0.35">
      <c r="A376" s="1"/>
      <c r="B376" s="1"/>
      <c r="C376" s="1"/>
      <c r="D376" s="1"/>
      <c r="E376" s="1"/>
      <c r="F376" s="1"/>
      <c r="G376" s="1"/>
      <c r="H376" s="1"/>
      <c r="I376" s="1"/>
      <c r="J376" s="1"/>
      <c r="K376" s="1"/>
      <c r="L376" s="1"/>
    </row>
    <row r="377" spans="1:12" x14ac:dyDescent="0.35">
      <c r="A377" s="1"/>
      <c r="B377" s="1"/>
      <c r="C377" s="1"/>
      <c r="D377" s="1"/>
      <c r="E377" s="1"/>
      <c r="F377" s="1"/>
      <c r="G377" s="1"/>
      <c r="H377" s="1"/>
      <c r="I377" s="1"/>
      <c r="J377" s="1"/>
      <c r="K377" s="1"/>
      <c r="L377" s="1"/>
    </row>
    <row r="378" spans="1:12" x14ac:dyDescent="0.35">
      <c r="A378" s="1"/>
      <c r="B378" s="1"/>
      <c r="C378" s="1"/>
      <c r="D378" s="1"/>
      <c r="E378" s="1"/>
      <c r="F378" s="1"/>
      <c r="G378" s="1"/>
      <c r="H378" s="1"/>
      <c r="I378" s="1"/>
      <c r="J378" s="1"/>
      <c r="K378" s="1"/>
      <c r="L378" s="1"/>
    </row>
    <row r="379" spans="1:12" x14ac:dyDescent="0.35">
      <c r="A379" s="1"/>
      <c r="B379" s="1"/>
      <c r="C379" s="1"/>
      <c r="D379" s="1"/>
      <c r="E379" s="1"/>
      <c r="F379" s="1"/>
      <c r="G379" s="1"/>
      <c r="H379" s="1"/>
      <c r="I379" s="1"/>
      <c r="J379" s="1"/>
      <c r="K379" s="1"/>
      <c r="L379" s="1"/>
    </row>
    <row r="380" spans="1:12" x14ac:dyDescent="0.35">
      <c r="A380" s="1"/>
      <c r="B380" s="1"/>
      <c r="C380" s="1"/>
      <c r="D380" s="1"/>
      <c r="E380" s="1"/>
      <c r="F380" s="1"/>
      <c r="G380" s="1"/>
      <c r="H380" s="1"/>
      <c r="I380" s="1"/>
      <c r="J380" s="1"/>
      <c r="K380" s="1"/>
      <c r="L380" s="1"/>
    </row>
    <row r="381" spans="1:12" x14ac:dyDescent="0.35">
      <c r="A381" s="1"/>
      <c r="B381" s="1"/>
      <c r="C381" s="1"/>
      <c r="D381" s="1"/>
      <c r="E381" s="1"/>
      <c r="F381" s="1"/>
      <c r="G381" s="1"/>
      <c r="H381" s="1"/>
      <c r="I381" s="1"/>
      <c r="J381" s="1"/>
      <c r="K381" s="1"/>
      <c r="L381" s="1"/>
    </row>
    <row r="382" spans="1:12" x14ac:dyDescent="0.35">
      <c r="A382" s="1"/>
      <c r="B382" s="1"/>
      <c r="C382" s="1"/>
      <c r="D382" s="1"/>
      <c r="E382" s="1"/>
      <c r="F382" s="1"/>
      <c r="G382" s="1"/>
      <c r="H382" s="1"/>
      <c r="I382" s="1"/>
      <c r="J382" s="1"/>
      <c r="K382" s="1"/>
      <c r="L382" s="1"/>
    </row>
    <row r="383" spans="1:12" x14ac:dyDescent="0.35">
      <c r="A383" s="1"/>
      <c r="B383" s="1"/>
      <c r="C383" s="1"/>
      <c r="D383" s="1"/>
      <c r="E383" s="1"/>
      <c r="F383" s="1"/>
      <c r="G383" s="1"/>
      <c r="H383" s="1"/>
      <c r="I383" s="1"/>
      <c r="J383" s="1"/>
      <c r="K383" s="1"/>
      <c r="L383" s="1"/>
    </row>
    <row r="384" spans="1:12" x14ac:dyDescent="0.35">
      <c r="A384" s="1"/>
      <c r="B384" s="1"/>
      <c r="C384" s="1"/>
      <c r="D384" s="1"/>
      <c r="E384" s="1"/>
      <c r="F384" s="1"/>
      <c r="G384" s="1"/>
      <c r="H384" s="1"/>
      <c r="I384" s="1"/>
      <c r="J384" s="1"/>
      <c r="K384" s="1"/>
      <c r="L384" s="1"/>
    </row>
    <row r="385" spans="1:12" x14ac:dyDescent="0.35">
      <c r="A385" s="1"/>
      <c r="B385" s="1"/>
      <c r="C385" s="1"/>
      <c r="D385" s="1"/>
      <c r="E385" s="1"/>
      <c r="F385" s="1"/>
      <c r="G385" s="1"/>
      <c r="H385" s="1"/>
      <c r="I385" s="1"/>
      <c r="J385" s="1"/>
      <c r="K385" s="1"/>
      <c r="L385" s="1"/>
    </row>
    <row r="386" spans="1:12" x14ac:dyDescent="0.35">
      <c r="A386" s="1"/>
      <c r="B386" s="1"/>
      <c r="C386" s="1"/>
      <c r="D386" s="1"/>
      <c r="E386" s="1"/>
      <c r="F386" s="1"/>
      <c r="G386" s="1"/>
      <c r="H386" s="1"/>
      <c r="I386" s="1"/>
      <c r="J386" s="1"/>
      <c r="K386" s="1"/>
      <c r="L386" s="1"/>
    </row>
    <row r="387" spans="1:12" x14ac:dyDescent="0.35">
      <c r="A387" s="1"/>
      <c r="B387" s="1"/>
      <c r="C387" s="1"/>
      <c r="D387" s="1"/>
      <c r="E387" s="1"/>
      <c r="F387" s="1"/>
      <c r="G387" s="1"/>
      <c r="H387" s="1"/>
      <c r="I387" s="1"/>
      <c r="J387" s="1"/>
      <c r="K387" s="1"/>
      <c r="L387" s="1"/>
    </row>
    <row r="388" spans="1:12" x14ac:dyDescent="0.35">
      <c r="A388" s="1"/>
      <c r="B388" s="1"/>
      <c r="C388" s="1"/>
      <c r="D388" s="1"/>
      <c r="E388" s="1"/>
      <c r="F388" s="1"/>
      <c r="G388" s="1"/>
      <c r="H388" s="1"/>
      <c r="I388" s="1"/>
      <c r="J388" s="1"/>
      <c r="K388" s="1"/>
      <c r="L388" s="1"/>
    </row>
    <row r="389" spans="1:12" x14ac:dyDescent="0.35">
      <c r="A389" s="1"/>
      <c r="B389" s="1"/>
      <c r="C389" s="1"/>
      <c r="D389" s="1"/>
      <c r="E389" s="1"/>
      <c r="F389" s="1"/>
      <c r="G389" s="1"/>
      <c r="H389" s="1"/>
      <c r="I389" s="1"/>
      <c r="J389" s="1"/>
      <c r="K389" s="1"/>
      <c r="L389" s="1"/>
    </row>
    <row r="390" spans="1:12" x14ac:dyDescent="0.35">
      <c r="A390" s="1"/>
      <c r="B390" s="1"/>
      <c r="C390" s="1"/>
      <c r="D390" s="1"/>
      <c r="E390" s="1"/>
      <c r="F390" s="1"/>
      <c r="G390" s="1"/>
      <c r="H390" s="1"/>
      <c r="I390" s="1"/>
      <c r="J390" s="1"/>
      <c r="K390" s="1"/>
      <c r="L390" s="1"/>
    </row>
    <row r="391" spans="1:12" x14ac:dyDescent="0.35">
      <c r="A391" s="1"/>
      <c r="B391" s="1"/>
      <c r="C391" s="1"/>
      <c r="D391" s="1"/>
      <c r="E391" s="1"/>
      <c r="F391" s="1"/>
      <c r="G391" s="1"/>
      <c r="H391" s="1"/>
      <c r="I391" s="1"/>
      <c r="J391" s="1"/>
      <c r="K391" s="1"/>
      <c r="L391" s="1"/>
    </row>
    <row r="392" spans="1:12" x14ac:dyDescent="0.35">
      <c r="A392" s="1"/>
      <c r="B392" s="1"/>
      <c r="C392" s="1"/>
      <c r="D392" s="1"/>
      <c r="E392" s="1"/>
      <c r="F392" s="1"/>
      <c r="G392" s="1"/>
      <c r="H392" s="1"/>
      <c r="I392" s="1"/>
      <c r="J392" s="1"/>
      <c r="K392" s="1"/>
      <c r="L392" s="1"/>
    </row>
    <row r="393" spans="1:12" x14ac:dyDescent="0.35">
      <c r="A393" s="1"/>
      <c r="B393" s="1"/>
      <c r="C393" s="1"/>
      <c r="D393" s="1"/>
      <c r="E393" s="1"/>
      <c r="F393" s="1"/>
      <c r="G393" s="1"/>
      <c r="H393" s="1"/>
      <c r="I393" s="1"/>
      <c r="J393" s="1"/>
      <c r="K393" s="1"/>
      <c r="L393" s="1"/>
    </row>
    <row r="394" spans="1:12" x14ac:dyDescent="0.35">
      <c r="A394" s="1"/>
      <c r="B394" s="1"/>
      <c r="C394" s="1"/>
      <c r="D394" s="1"/>
      <c r="E394" s="1"/>
      <c r="F394" s="1"/>
      <c r="G394" s="1"/>
      <c r="H394" s="1"/>
      <c r="I394" s="1"/>
      <c r="J394" s="1"/>
      <c r="K394" s="1"/>
      <c r="L394" s="1"/>
    </row>
    <row r="395" spans="1:12" x14ac:dyDescent="0.35">
      <c r="A395" s="1"/>
      <c r="B395" s="1"/>
      <c r="C395" s="1"/>
      <c r="D395" s="1"/>
      <c r="E395" s="1"/>
      <c r="F395" s="1"/>
      <c r="G395" s="1"/>
      <c r="H395" s="1"/>
      <c r="I395" s="1"/>
      <c r="J395" s="1"/>
      <c r="K395" s="1"/>
      <c r="L395" s="1"/>
    </row>
    <row r="396" spans="1:12" x14ac:dyDescent="0.35">
      <c r="A396" s="1"/>
      <c r="B396" s="1"/>
      <c r="C396" s="1"/>
      <c r="D396" s="1"/>
      <c r="E396" s="1"/>
      <c r="F396" s="1"/>
      <c r="G396" s="1"/>
      <c r="H396" s="1"/>
      <c r="I396" s="1"/>
      <c r="J396" s="1"/>
      <c r="K396" s="1"/>
      <c r="L396" s="1"/>
    </row>
    <row r="397" spans="1:12" x14ac:dyDescent="0.35">
      <c r="A397" s="1"/>
      <c r="B397" s="1"/>
      <c r="C397" s="1"/>
      <c r="D397" s="1"/>
      <c r="E397" s="1"/>
      <c r="F397" s="1"/>
      <c r="G397" s="1"/>
      <c r="H397" s="1"/>
      <c r="I397" s="1"/>
      <c r="J397" s="1"/>
      <c r="K397" s="1"/>
      <c r="L397" s="1"/>
    </row>
    <row r="398" spans="1:12" x14ac:dyDescent="0.35">
      <c r="A398" s="1"/>
      <c r="B398" s="1"/>
      <c r="C398" s="1"/>
      <c r="D398" s="1"/>
      <c r="E398" s="1"/>
      <c r="F398" s="1"/>
      <c r="G398" s="1"/>
      <c r="H398" s="1"/>
      <c r="I398" s="1"/>
      <c r="J398" s="1"/>
      <c r="K398" s="1"/>
      <c r="L398" s="1"/>
    </row>
    <row r="399" spans="1:12" x14ac:dyDescent="0.35">
      <c r="A399" s="1"/>
      <c r="B399" s="1"/>
      <c r="C399" s="1"/>
      <c r="D399" s="1"/>
      <c r="E399" s="1"/>
      <c r="F399" s="1"/>
      <c r="G399" s="1"/>
      <c r="H399" s="1"/>
      <c r="I399" s="1"/>
      <c r="J399" s="1"/>
      <c r="K399" s="1"/>
      <c r="L399" s="1"/>
    </row>
    <row r="400" spans="1:12" x14ac:dyDescent="0.35">
      <c r="A400" s="1"/>
      <c r="B400" s="1"/>
      <c r="C400" s="1"/>
      <c r="D400" s="1"/>
      <c r="E400" s="1"/>
      <c r="F400" s="1"/>
      <c r="G400" s="1"/>
      <c r="H400" s="1"/>
      <c r="I400" s="1"/>
      <c r="J400" s="1"/>
      <c r="K400" s="1"/>
      <c r="L400" s="1"/>
    </row>
    <row r="401" spans="1:12" x14ac:dyDescent="0.35">
      <c r="A401" s="1"/>
      <c r="B401" s="1"/>
      <c r="C401" s="1"/>
      <c r="D401" s="1"/>
      <c r="E401" s="1"/>
      <c r="F401" s="1"/>
      <c r="G401" s="1"/>
      <c r="H401" s="1"/>
      <c r="I401" s="1"/>
      <c r="J401" s="1"/>
      <c r="K401" s="1"/>
      <c r="L401" s="1"/>
    </row>
    <row r="402" spans="1:12" x14ac:dyDescent="0.35">
      <c r="A402" s="1"/>
      <c r="B402" s="1"/>
      <c r="C402" s="1"/>
      <c r="D402" s="1"/>
      <c r="E402" s="1"/>
      <c r="F402" s="1"/>
      <c r="G402" s="1"/>
      <c r="H402" s="1"/>
      <c r="I402" s="1"/>
      <c r="J402" s="1"/>
      <c r="K402" s="1"/>
      <c r="L402" s="1"/>
    </row>
    <row r="403" spans="1:12" x14ac:dyDescent="0.35">
      <c r="A403" s="1"/>
      <c r="B403" s="1"/>
      <c r="C403" s="1"/>
      <c r="D403" s="1"/>
      <c r="E403" s="1"/>
      <c r="F403" s="1"/>
      <c r="G403" s="1"/>
      <c r="H403" s="1"/>
      <c r="I403" s="1"/>
      <c r="J403" s="1"/>
      <c r="K403" s="1"/>
      <c r="L403" s="1"/>
    </row>
    <row r="404" spans="1:12" x14ac:dyDescent="0.35">
      <c r="A404" s="1"/>
      <c r="B404" s="1"/>
      <c r="C404" s="1"/>
      <c r="D404" s="1"/>
      <c r="E404" s="1"/>
      <c r="F404" s="1"/>
      <c r="G404" s="1"/>
      <c r="H404" s="1"/>
      <c r="I404" s="1"/>
      <c r="J404" s="1"/>
      <c r="K404" s="1"/>
      <c r="L404" s="1"/>
    </row>
    <row r="405" spans="1:12" x14ac:dyDescent="0.35">
      <c r="A405" s="1"/>
      <c r="B405" s="1"/>
      <c r="C405" s="1"/>
      <c r="D405" s="1"/>
      <c r="E405" s="1"/>
      <c r="F405" s="1"/>
      <c r="G405" s="1"/>
      <c r="H405" s="1"/>
      <c r="I405" s="1"/>
      <c r="J405" s="1"/>
      <c r="K405" s="1"/>
      <c r="L405" s="1"/>
    </row>
    <row r="406" spans="1:12" x14ac:dyDescent="0.35">
      <c r="A406" s="1"/>
      <c r="B406" s="1"/>
      <c r="C406" s="1"/>
      <c r="D406" s="1"/>
      <c r="E406" s="1"/>
      <c r="F406" s="1"/>
      <c r="G406" s="1"/>
      <c r="H406" s="1"/>
      <c r="I406" s="1"/>
      <c r="J406" s="1"/>
      <c r="K406" s="1"/>
      <c r="L406" s="1"/>
    </row>
    <row r="407" spans="1:12" x14ac:dyDescent="0.35">
      <c r="A407" s="1"/>
      <c r="B407" s="1"/>
      <c r="C407" s="1"/>
      <c r="D407" s="1"/>
      <c r="E407" s="1"/>
      <c r="F407" s="1"/>
      <c r="G407" s="1"/>
      <c r="H407" s="1"/>
      <c r="I407" s="1"/>
      <c r="J407" s="1"/>
      <c r="K407" s="1"/>
      <c r="L407" s="1"/>
    </row>
    <row r="408" spans="1:12" x14ac:dyDescent="0.35">
      <c r="A408" s="1"/>
      <c r="B408" s="1"/>
      <c r="C408" s="1"/>
      <c r="D408" s="1"/>
      <c r="E408" s="1"/>
      <c r="F408" s="1"/>
      <c r="G408" s="1"/>
      <c r="H408" s="1"/>
      <c r="I408" s="1"/>
      <c r="J408" s="1"/>
      <c r="K408" s="1"/>
      <c r="L408" s="1"/>
    </row>
    <row r="409" spans="1:12" x14ac:dyDescent="0.35">
      <c r="A409" s="1"/>
      <c r="B409" s="1"/>
      <c r="C409" s="1"/>
      <c r="D409" s="1"/>
      <c r="E409" s="1"/>
      <c r="F409" s="1"/>
      <c r="G409" s="1"/>
      <c r="H409" s="1"/>
      <c r="I409" s="1"/>
      <c r="J409" s="1"/>
      <c r="K409" s="1"/>
      <c r="L409" s="1"/>
    </row>
    <row r="410" spans="1:12" x14ac:dyDescent="0.35">
      <c r="A410" s="1"/>
      <c r="B410" s="1"/>
      <c r="C410" s="1"/>
      <c r="D410" s="1"/>
      <c r="E410" s="1"/>
      <c r="F410" s="1"/>
      <c r="G410" s="1"/>
      <c r="H410" s="1"/>
      <c r="I410" s="1"/>
      <c r="J410" s="1"/>
      <c r="K410" s="1"/>
      <c r="L410" s="1"/>
    </row>
    <row r="411" spans="1:12" x14ac:dyDescent="0.35">
      <c r="A411" s="1"/>
      <c r="B411" s="1"/>
      <c r="C411" s="1"/>
      <c r="D411" s="1"/>
      <c r="E411" s="1"/>
      <c r="F411" s="1"/>
      <c r="G411" s="1"/>
      <c r="H411" s="1"/>
      <c r="I411" s="1"/>
      <c r="J411" s="1"/>
      <c r="K411" s="1"/>
      <c r="L411" s="1"/>
    </row>
    <row r="412" spans="1:12" x14ac:dyDescent="0.35">
      <c r="A412" s="1"/>
      <c r="B412" s="1"/>
      <c r="C412" s="1"/>
      <c r="D412" s="1"/>
      <c r="E412" s="1"/>
      <c r="F412" s="1"/>
      <c r="G412" s="1"/>
      <c r="H412" s="1"/>
      <c r="I412" s="1"/>
      <c r="J412" s="1"/>
      <c r="K412" s="1"/>
      <c r="L412" s="1"/>
    </row>
    <row r="413" spans="1:12" x14ac:dyDescent="0.35">
      <c r="A413" s="1"/>
      <c r="B413" s="1"/>
      <c r="C413" s="1"/>
      <c r="D413" s="1"/>
      <c r="E413" s="1"/>
      <c r="F413" s="1"/>
      <c r="G413" s="1"/>
      <c r="H413" s="1"/>
      <c r="I413" s="1"/>
      <c r="J413" s="1"/>
      <c r="K413" s="1"/>
      <c r="L413" s="1"/>
    </row>
    <row r="414" spans="1:12" x14ac:dyDescent="0.35">
      <c r="A414" s="1"/>
      <c r="B414" s="1"/>
      <c r="C414" s="1"/>
      <c r="D414" s="1"/>
      <c r="E414" s="1"/>
      <c r="F414" s="1"/>
      <c r="G414" s="1"/>
      <c r="H414" s="1"/>
      <c r="I414" s="1"/>
      <c r="J414" s="1"/>
      <c r="K414" s="1"/>
      <c r="L414" s="1"/>
    </row>
    <row r="415" spans="1:12" x14ac:dyDescent="0.35">
      <c r="A415" s="1"/>
      <c r="B415" s="1"/>
      <c r="C415" s="1"/>
      <c r="D415" s="1"/>
      <c r="E415" s="1"/>
      <c r="F415" s="1"/>
      <c r="G415" s="1"/>
      <c r="H415" s="1"/>
      <c r="I415" s="1"/>
      <c r="J415" s="1"/>
      <c r="K415" s="1"/>
      <c r="L415" s="1"/>
    </row>
    <row r="416" spans="1:12" x14ac:dyDescent="0.35">
      <c r="A416" s="1"/>
      <c r="B416" s="1"/>
      <c r="C416" s="1"/>
      <c r="D416" s="1"/>
      <c r="E416" s="1"/>
      <c r="F416" s="1"/>
      <c r="G416" s="1"/>
      <c r="H416" s="1"/>
      <c r="I416" s="1"/>
      <c r="J416" s="1"/>
      <c r="K416" s="1"/>
      <c r="L416" s="1"/>
    </row>
    <row r="417" spans="1:12" x14ac:dyDescent="0.35">
      <c r="A417" s="1"/>
      <c r="B417" s="1"/>
      <c r="C417" s="1"/>
      <c r="D417" s="1"/>
      <c r="E417" s="1"/>
      <c r="F417" s="1"/>
      <c r="G417" s="1"/>
      <c r="H417" s="1"/>
      <c r="I417" s="1"/>
      <c r="J417" s="1"/>
      <c r="K417" s="1"/>
      <c r="L417" s="1"/>
    </row>
    <row r="418" spans="1:12" x14ac:dyDescent="0.35">
      <c r="A418" s="1"/>
      <c r="B418" s="1"/>
      <c r="C418" s="1"/>
      <c r="D418" s="1"/>
      <c r="E418" s="1"/>
      <c r="F418" s="1"/>
      <c r="G418" s="1"/>
      <c r="H418" s="1"/>
      <c r="I418" s="1"/>
      <c r="J418" s="1"/>
      <c r="K418" s="1"/>
      <c r="L418" s="1"/>
    </row>
    <row r="419" spans="1:12" x14ac:dyDescent="0.35">
      <c r="A419" s="1"/>
      <c r="B419" s="1"/>
      <c r="C419" s="1"/>
      <c r="D419" s="1"/>
      <c r="E419" s="1"/>
      <c r="F419" s="1"/>
      <c r="G419" s="1"/>
      <c r="H419" s="1"/>
      <c r="I419" s="1"/>
      <c r="J419" s="1"/>
      <c r="K419" s="1"/>
      <c r="L419" s="1"/>
    </row>
    <row r="420" spans="1:12" x14ac:dyDescent="0.35">
      <c r="A420" s="1"/>
      <c r="B420" s="1"/>
      <c r="C420" s="1"/>
      <c r="D420" s="1"/>
      <c r="E420" s="1"/>
      <c r="F420" s="1"/>
      <c r="G420" s="1"/>
      <c r="H420" s="1"/>
      <c r="I420" s="1"/>
      <c r="J420" s="1"/>
      <c r="K420" s="1"/>
      <c r="L420" s="1"/>
    </row>
    <row r="421" spans="1:12" x14ac:dyDescent="0.35">
      <c r="A421" s="1"/>
      <c r="B421" s="1"/>
      <c r="C421" s="1"/>
      <c r="D421" s="1"/>
      <c r="E421" s="1"/>
      <c r="F421" s="1"/>
      <c r="G421" s="1"/>
      <c r="H421" s="1"/>
      <c r="I421" s="1"/>
      <c r="J421" s="1"/>
      <c r="K421" s="1"/>
      <c r="L421" s="1"/>
    </row>
    <row r="422" spans="1:12" x14ac:dyDescent="0.35">
      <c r="A422" s="1"/>
      <c r="B422" s="1"/>
      <c r="C422" s="1"/>
      <c r="D422" s="1"/>
      <c r="E422" s="1"/>
      <c r="F422" s="1"/>
      <c r="G422" s="1"/>
      <c r="H422" s="1"/>
      <c r="I422" s="1"/>
      <c r="J422" s="1"/>
      <c r="K422" s="1"/>
      <c r="L422" s="1"/>
    </row>
    <row r="423" spans="1:12" x14ac:dyDescent="0.35">
      <c r="A423" s="1"/>
      <c r="B423" s="1"/>
      <c r="C423" s="1"/>
      <c r="D423" s="1"/>
      <c r="E423" s="1"/>
      <c r="F423" s="1"/>
      <c r="G423" s="1"/>
      <c r="H423" s="1"/>
      <c r="I423" s="1"/>
      <c r="J423" s="1"/>
      <c r="K423" s="1"/>
      <c r="L423" s="1"/>
    </row>
    <row r="424" spans="1:12" x14ac:dyDescent="0.35">
      <c r="A424" s="1"/>
      <c r="B424" s="1"/>
      <c r="C424" s="1"/>
      <c r="D424" s="1"/>
      <c r="E424" s="1"/>
      <c r="F424" s="1"/>
      <c r="G424" s="1"/>
      <c r="H424" s="1"/>
      <c r="I424" s="1"/>
      <c r="J424" s="1"/>
      <c r="K424" s="1"/>
      <c r="L424" s="1"/>
    </row>
    <row r="425" spans="1:12" x14ac:dyDescent="0.35">
      <c r="A425" s="1"/>
      <c r="B425" s="1"/>
      <c r="C425" s="1"/>
      <c r="D425" s="1"/>
      <c r="E425" s="1"/>
      <c r="F425" s="1"/>
      <c r="G425" s="1"/>
      <c r="H425" s="1"/>
      <c r="I425" s="1"/>
      <c r="J425" s="1"/>
      <c r="K425" s="1"/>
      <c r="L425" s="1"/>
    </row>
    <row r="426" spans="1:12" x14ac:dyDescent="0.35">
      <c r="A426" s="1"/>
      <c r="B426" s="1"/>
      <c r="C426" s="1"/>
      <c r="D426" s="1"/>
      <c r="E426" s="1"/>
      <c r="F426" s="1"/>
      <c r="G426" s="1"/>
      <c r="H426" s="1"/>
      <c r="I426" s="1"/>
      <c r="J426" s="1"/>
      <c r="K426" s="1"/>
      <c r="L426" s="1"/>
    </row>
    <row r="427" spans="1:12" x14ac:dyDescent="0.35">
      <c r="A427" s="1"/>
      <c r="B427" s="1"/>
      <c r="C427" s="1"/>
      <c r="D427" s="1"/>
      <c r="E427" s="1"/>
      <c r="F427" s="1"/>
      <c r="G427" s="1"/>
      <c r="H427" s="1"/>
      <c r="I427" s="1"/>
      <c r="J427" s="1"/>
      <c r="K427" s="1"/>
      <c r="L427" s="1"/>
    </row>
    <row r="428" spans="1:12" x14ac:dyDescent="0.35">
      <c r="A428" s="1"/>
      <c r="B428" s="1"/>
      <c r="C428" s="1"/>
      <c r="D428" s="1"/>
      <c r="E428" s="1"/>
      <c r="F428" s="1"/>
      <c r="G428" s="1"/>
      <c r="H428" s="1"/>
      <c r="I428" s="1"/>
      <c r="J428" s="1"/>
      <c r="K428" s="1"/>
      <c r="L428" s="1"/>
    </row>
    <row r="429" spans="1:12" x14ac:dyDescent="0.35">
      <c r="A429" s="1"/>
      <c r="B429" s="1"/>
      <c r="C429" s="1"/>
      <c r="D429" s="1"/>
      <c r="E429" s="1"/>
      <c r="F429" s="1"/>
      <c r="G429" s="1"/>
      <c r="H429" s="1"/>
      <c r="I429" s="1"/>
      <c r="J429" s="1"/>
      <c r="K429" s="1"/>
      <c r="L429" s="1"/>
    </row>
    <row r="430" spans="1:12" x14ac:dyDescent="0.35">
      <c r="A430" s="1"/>
      <c r="B430" s="1"/>
      <c r="C430" s="1"/>
      <c r="D430" s="1"/>
      <c r="E430" s="1"/>
      <c r="F430" s="1"/>
      <c r="G430" s="1"/>
      <c r="H430" s="1"/>
      <c r="I430" s="1"/>
      <c r="J430" s="1"/>
      <c r="K430" s="1"/>
      <c r="L430" s="1"/>
    </row>
    <row r="431" spans="1:12" x14ac:dyDescent="0.35">
      <c r="A431" s="1"/>
      <c r="B431" s="1"/>
      <c r="C431" s="1"/>
      <c r="D431" s="1"/>
      <c r="E431" s="1"/>
      <c r="F431" s="1"/>
      <c r="G431" s="1"/>
      <c r="H431" s="1"/>
      <c r="I431" s="1"/>
      <c r="J431" s="1"/>
      <c r="K431" s="1"/>
      <c r="L431" s="1"/>
    </row>
    <row r="432" spans="1:12" x14ac:dyDescent="0.35">
      <c r="A432" s="1"/>
      <c r="B432" s="1"/>
      <c r="C432" s="1"/>
      <c r="D432" s="1"/>
      <c r="E432" s="1"/>
      <c r="F432" s="1"/>
      <c r="G432" s="1"/>
      <c r="H432" s="1"/>
      <c r="I432" s="1"/>
      <c r="J432" s="1"/>
      <c r="K432" s="1"/>
      <c r="L432" s="1"/>
    </row>
    <row r="433" spans="1:12" x14ac:dyDescent="0.35">
      <c r="A433" s="1"/>
      <c r="B433" s="1"/>
      <c r="C433" s="1"/>
      <c r="D433" s="1"/>
      <c r="E433" s="1"/>
      <c r="F433" s="1"/>
      <c r="G433" s="1"/>
      <c r="H433" s="1"/>
      <c r="I433" s="1"/>
      <c r="J433" s="1"/>
      <c r="K433" s="1"/>
      <c r="L433" s="1"/>
    </row>
    <row r="434" spans="1:12" x14ac:dyDescent="0.35">
      <c r="A434" s="1"/>
      <c r="B434" s="1"/>
      <c r="C434" s="1"/>
      <c r="D434" s="1"/>
      <c r="E434" s="1"/>
      <c r="F434" s="1"/>
      <c r="G434" s="1"/>
      <c r="H434" s="1"/>
      <c r="I434" s="1"/>
      <c r="J434" s="1"/>
      <c r="K434" s="1"/>
      <c r="L434" s="1"/>
    </row>
    <row r="435" spans="1:12" x14ac:dyDescent="0.35">
      <c r="A435" s="1"/>
      <c r="B435" s="1"/>
      <c r="C435" s="1"/>
      <c r="D435" s="1"/>
      <c r="E435" s="1"/>
      <c r="F435" s="1"/>
      <c r="G435" s="1"/>
      <c r="H435" s="1"/>
      <c r="I435" s="1"/>
      <c r="J435" s="1"/>
      <c r="K435" s="1"/>
      <c r="L435" s="1"/>
    </row>
    <row r="436" spans="1:12" x14ac:dyDescent="0.35">
      <c r="A436" s="1"/>
      <c r="B436" s="1"/>
      <c r="C436" s="1"/>
      <c r="D436" s="1"/>
      <c r="E436" s="1"/>
      <c r="F436" s="1"/>
      <c r="G436" s="1"/>
      <c r="H436" s="1"/>
      <c r="I436" s="1"/>
      <c r="J436" s="1"/>
      <c r="K436" s="1"/>
      <c r="L436" s="1"/>
    </row>
    <row r="437" spans="1:12" x14ac:dyDescent="0.35">
      <c r="A437" s="1"/>
      <c r="B437" s="1"/>
      <c r="C437" s="1"/>
      <c r="D437" s="1"/>
      <c r="E437" s="1"/>
      <c r="F437" s="1"/>
      <c r="G437" s="1"/>
      <c r="H437" s="1"/>
      <c r="I437" s="1"/>
      <c r="J437" s="1"/>
      <c r="K437" s="1"/>
      <c r="L437" s="1"/>
    </row>
    <row r="438" spans="1:12" x14ac:dyDescent="0.35">
      <c r="A438" s="1"/>
      <c r="B438" s="1"/>
      <c r="C438" s="1"/>
      <c r="D438" s="1"/>
      <c r="E438" s="1"/>
      <c r="F438" s="1"/>
      <c r="G438" s="1"/>
      <c r="H438" s="1"/>
      <c r="I438" s="1"/>
      <c r="J438" s="1"/>
      <c r="K438" s="1"/>
      <c r="L438" s="1"/>
    </row>
    <row r="439" spans="1:12" x14ac:dyDescent="0.35">
      <c r="A439" s="1"/>
      <c r="B439" s="1"/>
      <c r="C439" s="1"/>
      <c r="D439" s="1"/>
      <c r="E439" s="1"/>
      <c r="F439" s="1"/>
      <c r="G439" s="1"/>
      <c r="H439" s="1"/>
      <c r="I439" s="1"/>
      <c r="J439" s="1"/>
      <c r="K439" s="1"/>
      <c r="L439" s="1"/>
    </row>
    <row r="440" spans="1:12" x14ac:dyDescent="0.35">
      <c r="A440" s="1"/>
      <c r="B440" s="1"/>
      <c r="C440" s="1"/>
      <c r="D440" s="1"/>
      <c r="E440" s="1"/>
      <c r="F440" s="1"/>
      <c r="G440" s="1"/>
      <c r="H440" s="1"/>
      <c r="I440" s="1"/>
      <c r="J440" s="1"/>
      <c r="K440" s="1"/>
      <c r="L440" s="1"/>
    </row>
    <row r="441" spans="1:12" x14ac:dyDescent="0.35">
      <c r="A441" s="1"/>
      <c r="B441" s="1"/>
      <c r="C441" s="1"/>
      <c r="D441" s="1"/>
      <c r="E441" s="1"/>
      <c r="F441" s="1"/>
      <c r="G441" s="1"/>
      <c r="H441" s="1"/>
      <c r="I441" s="1"/>
      <c r="J441" s="1"/>
      <c r="K441" s="1"/>
      <c r="L441" s="1"/>
    </row>
    <row r="442" spans="1:12" x14ac:dyDescent="0.35">
      <c r="A442" s="1"/>
      <c r="B442" s="1"/>
      <c r="C442" s="1"/>
      <c r="D442" s="1"/>
      <c r="E442" s="1"/>
      <c r="F442" s="1"/>
      <c r="G442" s="1"/>
      <c r="H442" s="1"/>
      <c r="I442" s="1"/>
      <c r="J442" s="1"/>
      <c r="K442" s="1"/>
      <c r="L442" s="1"/>
    </row>
    <row r="443" spans="1:12" x14ac:dyDescent="0.35">
      <c r="A443" s="1"/>
      <c r="B443" s="1"/>
      <c r="C443" s="1"/>
      <c r="D443" s="1"/>
      <c r="E443" s="1"/>
      <c r="F443" s="1"/>
      <c r="G443" s="1"/>
      <c r="H443" s="1"/>
      <c r="I443" s="1"/>
      <c r="J443" s="1"/>
      <c r="K443" s="1"/>
      <c r="L443" s="1"/>
    </row>
    <row r="444" spans="1:12" x14ac:dyDescent="0.35">
      <c r="A444" s="1"/>
      <c r="B444" s="1"/>
      <c r="C444" s="1"/>
      <c r="D444" s="1"/>
      <c r="E444" s="1"/>
      <c r="F444" s="1"/>
      <c r="G444" s="1"/>
      <c r="H444" s="1"/>
      <c r="I444" s="1"/>
      <c r="J444" s="1"/>
      <c r="K444" s="1"/>
      <c r="L444" s="1"/>
    </row>
    <row r="445" spans="1:12" x14ac:dyDescent="0.35">
      <c r="A445" s="1"/>
      <c r="B445" s="1"/>
      <c r="C445" s="1"/>
      <c r="D445" s="1"/>
      <c r="E445" s="1"/>
      <c r="F445" s="1"/>
      <c r="G445" s="1"/>
      <c r="H445" s="1"/>
      <c r="I445" s="1"/>
      <c r="J445" s="1"/>
      <c r="K445" s="1"/>
      <c r="L445" s="1"/>
    </row>
    <row r="446" spans="1:12" x14ac:dyDescent="0.35">
      <c r="A446" s="1"/>
      <c r="B446" s="1"/>
      <c r="C446" s="1"/>
      <c r="D446" s="1"/>
      <c r="E446" s="1"/>
      <c r="F446" s="1"/>
      <c r="G446" s="1"/>
      <c r="H446" s="1"/>
      <c r="I446" s="1"/>
      <c r="J446" s="1"/>
      <c r="K446" s="1"/>
      <c r="L446" s="1"/>
    </row>
    <row r="447" spans="1:12" x14ac:dyDescent="0.35">
      <c r="A447" s="1"/>
      <c r="B447" s="1"/>
      <c r="C447" s="1"/>
      <c r="D447" s="1"/>
      <c r="E447" s="1"/>
      <c r="F447" s="1"/>
      <c r="G447" s="1"/>
      <c r="H447" s="1"/>
      <c r="I447" s="1"/>
      <c r="J447" s="1"/>
      <c r="K447" s="1"/>
      <c r="L447" s="1"/>
    </row>
    <row r="448" spans="1:12" x14ac:dyDescent="0.35">
      <c r="A448" s="1"/>
      <c r="B448" s="1"/>
      <c r="C448" s="1"/>
      <c r="D448" s="1"/>
      <c r="E448" s="1"/>
      <c r="F448" s="1"/>
      <c r="G448" s="1"/>
      <c r="H448" s="1"/>
      <c r="I448" s="1"/>
      <c r="J448" s="1"/>
      <c r="K448" s="1"/>
      <c r="L448" s="1"/>
    </row>
    <row r="449" spans="1:12" x14ac:dyDescent="0.35">
      <c r="A449" s="1"/>
      <c r="B449" s="1"/>
      <c r="C449" s="1"/>
      <c r="D449" s="1"/>
      <c r="E449" s="1"/>
      <c r="F449" s="1"/>
      <c r="G449" s="1"/>
      <c r="H449" s="1"/>
      <c r="I449" s="1"/>
      <c r="J449" s="1"/>
      <c r="K449" s="1"/>
      <c r="L449" s="1"/>
    </row>
    <row r="450" spans="1:12" x14ac:dyDescent="0.35">
      <c r="A450" s="1"/>
      <c r="B450" s="1"/>
      <c r="C450" s="1"/>
      <c r="D450" s="1"/>
      <c r="E450" s="1"/>
      <c r="F450" s="1"/>
      <c r="G450" s="1"/>
      <c r="H450" s="1"/>
      <c r="I450" s="1"/>
      <c r="J450" s="1"/>
      <c r="K450" s="1"/>
      <c r="L450" s="1"/>
    </row>
    <row r="451" spans="1:12" x14ac:dyDescent="0.35">
      <c r="A451" s="1"/>
      <c r="B451" s="1"/>
      <c r="C451" s="1"/>
      <c r="D451" s="1"/>
      <c r="E451" s="1"/>
      <c r="F451" s="1"/>
      <c r="G451" s="1"/>
      <c r="H451" s="1"/>
      <c r="I451" s="1"/>
      <c r="J451" s="1"/>
      <c r="K451" s="1"/>
      <c r="L451" s="1"/>
    </row>
    <row r="452" spans="1:12" x14ac:dyDescent="0.35">
      <c r="A452" s="1"/>
      <c r="B452" s="1"/>
      <c r="C452" s="1"/>
      <c r="D452" s="1"/>
      <c r="E452" s="1"/>
      <c r="F452" s="1"/>
      <c r="G452" s="1"/>
      <c r="H452" s="1"/>
      <c r="I452" s="1"/>
      <c r="J452" s="1"/>
      <c r="K452" s="1"/>
      <c r="L452" s="1"/>
    </row>
    <row r="453" spans="1:12" x14ac:dyDescent="0.35">
      <c r="A453" s="1"/>
      <c r="B453" s="1"/>
      <c r="C453" s="1"/>
      <c r="D453" s="1"/>
      <c r="E453" s="1"/>
      <c r="F453" s="1"/>
      <c r="G453" s="1"/>
      <c r="H453" s="1"/>
      <c r="I453" s="1"/>
      <c r="J453" s="1"/>
      <c r="K453" s="1"/>
      <c r="L453" s="1"/>
    </row>
    <row r="454" spans="1:12" x14ac:dyDescent="0.35">
      <c r="A454" s="1"/>
      <c r="B454" s="1"/>
      <c r="C454" s="1"/>
      <c r="D454" s="1"/>
      <c r="E454" s="1"/>
      <c r="F454" s="1"/>
      <c r="G454" s="1"/>
      <c r="H454" s="1"/>
      <c r="I454" s="1"/>
      <c r="J454" s="1"/>
      <c r="K454" s="1"/>
      <c r="L454" s="1"/>
    </row>
    <row r="455" spans="1:12" x14ac:dyDescent="0.35">
      <c r="A455" s="1"/>
      <c r="B455" s="1"/>
      <c r="C455" s="1"/>
      <c r="D455" s="1"/>
      <c r="E455" s="1"/>
      <c r="F455" s="1"/>
      <c r="G455" s="1"/>
      <c r="H455" s="1"/>
      <c r="I455" s="1"/>
      <c r="J455" s="1"/>
      <c r="K455" s="1"/>
      <c r="L455" s="1"/>
    </row>
    <row r="456" spans="1:12" x14ac:dyDescent="0.35">
      <c r="A456" s="1"/>
      <c r="B456" s="1"/>
      <c r="C456" s="1"/>
      <c r="D456" s="1"/>
      <c r="E456" s="1"/>
      <c r="F456" s="1"/>
      <c r="G456" s="1"/>
      <c r="H456" s="1"/>
      <c r="I456" s="1"/>
      <c r="J456" s="1"/>
      <c r="K456" s="1"/>
      <c r="L456" s="1"/>
    </row>
    <row r="457" spans="1:12" x14ac:dyDescent="0.35">
      <c r="A457" s="1"/>
      <c r="B457" s="1"/>
      <c r="C457" s="1"/>
      <c r="D457" s="1"/>
      <c r="E457" s="1"/>
      <c r="F457" s="1"/>
      <c r="G457" s="1"/>
      <c r="H457" s="1"/>
      <c r="I457" s="1"/>
      <c r="J457" s="1"/>
      <c r="K457" s="1"/>
      <c r="L457" s="1"/>
    </row>
    <row r="458" spans="1:12" x14ac:dyDescent="0.35">
      <c r="A458" s="1"/>
      <c r="B458" s="1"/>
      <c r="C458" s="1"/>
      <c r="D458" s="1"/>
      <c r="E458" s="1"/>
      <c r="F458" s="1"/>
      <c r="G458" s="1"/>
      <c r="H458" s="1"/>
      <c r="I458" s="1"/>
      <c r="J458" s="1"/>
      <c r="K458" s="1"/>
      <c r="L458" s="1"/>
    </row>
    <row r="459" spans="1:12" x14ac:dyDescent="0.35">
      <c r="A459" s="1"/>
      <c r="B459" s="1"/>
      <c r="C459" s="1"/>
      <c r="D459" s="1"/>
      <c r="E459" s="1"/>
      <c r="F459" s="1"/>
      <c r="G459" s="1"/>
      <c r="H459" s="1"/>
      <c r="I459" s="1"/>
      <c r="J459" s="1"/>
      <c r="K459" s="1"/>
      <c r="L459" s="1"/>
    </row>
    <row r="460" spans="1:12" x14ac:dyDescent="0.35">
      <c r="A460" s="1"/>
      <c r="B460" s="1"/>
      <c r="C460" s="1"/>
      <c r="D460" s="1"/>
      <c r="E460" s="1"/>
      <c r="F460" s="1"/>
      <c r="G460" s="1"/>
      <c r="H460" s="1"/>
      <c r="I460" s="1"/>
      <c r="J460" s="1"/>
      <c r="K460" s="1"/>
      <c r="L460" s="1"/>
    </row>
    <row r="461" spans="1:12" x14ac:dyDescent="0.35">
      <c r="A461" s="1"/>
      <c r="B461" s="1"/>
      <c r="C461" s="1"/>
      <c r="D461" s="1"/>
      <c r="E461" s="1"/>
      <c r="F461" s="1"/>
      <c r="G461" s="1"/>
      <c r="H461" s="1"/>
      <c r="I461" s="1"/>
      <c r="J461" s="1"/>
      <c r="K461" s="1"/>
      <c r="L461" s="1"/>
    </row>
    <row r="462" spans="1:12" x14ac:dyDescent="0.35">
      <c r="A462" s="1"/>
      <c r="B462" s="1"/>
      <c r="C462" s="1"/>
      <c r="D462" s="1"/>
      <c r="E462" s="1"/>
      <c r="F462" s="1"/>
      <c r="G462" s="1"/>
      <c r="H462" s="1"/>
      <c r="I462" s="1"/>
      <c r="J462" s="1"/>
      <c r="K462" s="1"/>
      <c r="L462" s="1"/>
    </row>
    <row r="463" spans="1:12" x14ac:dyDescent="0.35">
      <c r="A463" s="1"/>
      <c r="B463" s="1"/>
      <c r="C463" s="1"/>
      <c r="D463" s="1"/>
      <c r="E463" s="1"/>
      <c r="F463" s="1"/>
      <c r="G463" s="1"/>
      <c r="H463" s="1"/>
      <c r="I463" s="1"/>
      <c r="J463" s="1"/>
      <c r="K463" s="1"/>
      <c r="L463" s="1"/>
    </row>
    <row r="464" spans="1:12" x14ac:dyDescent="0.35">
      <c r="A464" s="1"/>
      <c r="B464" s="1"/>
      <c r="C464" s="1"/>
      <c r="D464" s="1"/>
      <c r="E464" s="1"/>
      <c r="F464" s="1"/>
      <c r="G464" s="1"/>
      <c r="H464" s="1"/>
      <c r="I464" s="1"/>
      <c r="J464" s="1"/>
      <c r="K464" s="1"/>
      <c r="L464" s="1"/>
    </row>
    <row r="465" spans="1:12" x14ac:dyDescent="0.35">
      <c r="A465" s="1"/>
      <c r="B465" s="1"/>
      <c r="C465" s="1"/>
      <c r="D465" s="1"/>
      <c r="E465" s="1"/>
      <c r="F465" s="1"/>
      <c r="G465" s="1"/>
      <c r="H465" s="1"/>
      <c r="I465" s="1"/>
      <c r="J465" s="1"/>
      <c r="K465" s="1"/>
      <c r="L465" s="1"/>
    </row>
    <row r="466" spans="1:12" x14ac:dyDescent="0.35">
      <c r="A466" s="1"/>
      <c r="B466" s="1"/>
      <c r="C466" s="1"/>
      <c r="D466" s="1"/>
      <c r="E466" s="1"/>
      <c r="F466" s="1"/>
      <c r="G466" s="1"/>
      <c r="H466" s="1"/>
      <c r="I466" s="1"/>
      <c r="J466" s="1"/>
      <c r="K466" s="1"/>
      <c r="L466" s="1"/>
    </row>
    <row r="467" spans="1:12" x14ac:dyDescent="0.35">
      <c r="A467" s="1"/>
      <c r="B467" s="1"/>
      <c r="C467" s="1"/>
      <c r="D467" s="1"/>
      <c r="E467" s="1"/>
      <c r="F467" s="1"/>
      <c r="G467" s="1"/>
      <c r="H467" s="1"/>
      <c r="I467" s="1"/>
      <c r="J467" s="1"/>
      <c r="K467" s="1"/>
      <c r="L467" s="1"/>
    </row>
    <row r="468" spans="1:12" x14ac:dyDescent="0.35">
      <c r="A468" s="1"/>
      <c r="B468" s="1"/>
      <c r="C468" s="1"/>
      <c r="D468" s="1"/>
      <c r="E468" s="1"/>
      <c r="F468" s="1"/>
      <c r="G468" s="1"/>
      <c r="H468" s="1"/>
      <c r="I468" s="1"/>
      <c r="J468" s="1"/>
      <c r="K468" s="1"/>
      <c r="L468" s="1"/>
    </row>
    <row r="469" spans="1:12" x14ac:dyDescent="0.35">
      <c r="A469" s="1"/>
      <c r="B469" s="1"/>
      <c r="C469" s="1"/>
      <c r="D469" s="1"/>
      <c r="E469" s="1"/>
      <c r="F469" s="1"/>
      <c r="G469" s="1"/>
      <c r="H469" s="1"/>
      <c r="I469" s="1"/>
      <c r="J469" s="1"/>
      <c r="K469" s="1"/>
      <c r="L469" s="1"/>
    </row>
    <row r="470" spans="1:12" x14ac:dyDescent="0.35">
      <c r="A470" s="1"/>
      <c r="B470" s="1"/>
      <c r="C470" s="1"/>
      <c r="D470" s="1"/>
      <c r="E470" s="1"/>
      <c r="F470" s="1"/>
      <c r="G470" s="1"/>
      <c r="H470" s="1"/>
      <c r="I470" s="1"/>
      <c r="J470" s="1"/>
      <c r="K470" s="1"/>
      <c r="L470" s="1"/>
    </row>
    <row r="471" spans="1:12" x14ac:dyDescent="0.35">
      <c r="A471" s="1"/>
      <c r="B471" s="1"/>
      <c r="C471" s="1"/>
      <c r="D471" s="1"/>
      <c r="E471" s="1"/>
      <c r="F471" s="1"/>
      <c r="G471" s="1"/>
      <c r="H471" s="1"/>
      <c r="I471" s="1"/>
      <c r="J471" s="1"/>
      <c r="K471" s="1"/>
      <c r="L471" s="1"/>
    </row>
    <row r="472" spans="1:12" x14ac:dyDescent="0.35">
      <c r="A472" s="1"/>
      <c r="B472" s="1"/>
      <c r="C472" s="1"/>
      <c r="D472" s="1"/>
      <c r="E472" s="1"/>
      <c r="F472" s="1"/>
      <c r="G472" s="1"/>
      <c r="H472" s="1"/>
      <c r="I472" s="1"/>
      <c r="J472" s="1"/>
      <c r="K472" s="1"/>
      <c r="L472" s="1"/>
    </row>
    <row r="473" spans="1:12" x14ac:dyDescent="0.35">
      <c r="A473" s="1"/>
      <c r="B473" s="1"/>
      <c r="C473" s="1"/>
      <c r="D473" s="1"/>
      <c r="E473" s="1"/>
      <c r="F473" s="1"/>
      <c r="G473" s="1"/>
      <c r="H473" s="1"/>
      <c r="I473" s="1"/>
      <c r="J473" s="1"/>
      <c r="K473" s="1"/>
      <c r="L473" s="1"/>
    </row>
    <row r="474" spans="1:12" x14ac:dyDescent="0.35">
      <c r="A474" s="1"/>
      <c r="B474" s="1"/>
      <c r="C474" s="1"/>
      <c r="D474" s="1"/>
      <c r="E474" s="1"/>
      <c r="F474" s="1"/>
      <c r="G474" s="1"/>
      <c r="H474" s="1"/>
      <c r="I474" s="1"/>
      <c r="J474" s="1"/>
      <c r="K474" s="1"/>
      <c r="L474" s="1"/>
    </row>
    <row r="475" spans="1:12" x14ac:dyDescent="0.35">
      <c r="A475" s="1"/>
      <c r="B475" s="1"/>
      <c r="C475" s="1"/>
      <c r="D475" s="1"/>
      <c r="E475" s="1"/>
      <c r="F475" s="1"/>
      <c r="G475" s="1"/>
      <c r="H475" s="1"/>
      <c r="I475" s="1"/>
      <c r="J475" s="1"/>
      <c r="K475" s="1"/>
      <c r="L475" s="1"/>
    </row>
    <row r="476" spans="1:12" x14ac:dyDescent="0.35">
      <c r="A476" s="1"/>
      <c r="B476" s="1"/>
      <c r="C476" s="1"/>
      <c r="D476" s="1"/>
      <c r="E476" s="1"/>
      <c r="F476" s="1"/>
      <c r="G476" s="1"/>
      <c r="H476" s="1"/>
      <c r="I476" s="1"/>
      <c r="J476" s="1"/>
      <c r="K476" s="1"/>
      <c r="L476" s="1"/>
    </row>
    <row r="477" spans="1:12" x14ac:dyDescent="0.35">
      <c r="A477" s="1"/>
      <c r="B477" s="1"/>
      <c r="C477" s="1"/>
      <c r="D477" s="1"/>
      <c r="E477" s="1"/>
      <c r="F477" s="1"/>
      <c r="G477" s="1"/>
      <c r="H477" s="1"/>
      <c r="I477" s="1"/>
      <c r="J477" s="1"/>
      <c r="K477" s="1"/>
      <c r="L477" s="1"/>
    </row>
    <row r="478" spans="1:12" x14ac:dyDescent="0.35">
      <c r="A478" s="1"/>
      <c r="B478" s="1"/>
      <c r="C478" s="1"/>
      <c r="D478" s="1"/>
      <c r="E478" s="1"/>
      <c r="F478" s="1"/>
      <c r="G478" s="1"/>
      <c r="H478" s="1"/>
      <c r="I478" s="1"/>
      <c r="J478" s="1"/>
      <c r="K478" s="1"/>
      <c r="L478" s="1"/>
    </row>
    <row r="479" spans="1:12" x14ac:dyDescent="0.35">
      <c r="A479" s="1"/>
      <c r="B479" s="1"/>
      <c r="C479" s="1"/>
      <c r="D479" s="1"/>
      <c r="E479" s="1"/>
      <c r="F479" s="1"/>
      <c r="G479" s="1"/>
      <c r="H479" s="1"/>
      <c r="I479" s="1"/>
      <c r="J479" s="1"/>
      <c r="K479" s="1"/>
      <c r="L479" s="1"/>
    </row>
    <row r="480" spans="1:12" x14ac:dyDescent="0.35">
      <c r="A480" s="1"/>
      <c r="B480" s="1"/>
      <c r="C480" s="1"/>
      <c r="D480" s="1"/>
      <c r="E480" s="1"/>
      <c r="F480" s="1"/>
      <c r="G480" s="1"/>
      <c r="H480" s="1"/>
      <c r="I480" s="1"/>
      <c r="J480" s="1"/>
      <c r="K480" s="1"/>
      <c r="L480" s="1"/>
    </row>
    <row r="481" spans="1:12" x14ac:dyDescent="0.35">
      <c r="A481" s="1"/>
      <c r="B481" s="1"/>
      <c r="C481" s="1"/>
      <c r="D481" s="1"/>
      <c r="E481" s="1"/>
      <c r="F481" s="1"/>
      <c r="G481" s="1"/>
      <c r="H481" s="1"/>
      <c r="I481" s="1"/>
      <c r="J481" s="1"/>
      <c r="K481" s="1"/>
      <c r="L481" s="1"/>
    </row>
    <row r="482" spans="1:12" x14ac:dyDescent="0.35">
      <c r="A482" s="1"/>
      <c r="B482" s="1"/>
      <c r="C482" s="1"/>
      <c r="D482" s="1"/>
      <c r="E482" s="1"/>
      <c r="F482" s="1"/>
      <c r="G482" s="1"/>
      <c r="H482" s="1"/>
      <c r="I482" s="1"/>
      <c r="J482" s="1"/>
      <c r="K482" s="1"/>
      <c r="L482" s="1"/>
    </row>
    <row r="483" spans="1:12" x14ac:dyDescent="0.35">
      <c r="A483" s="1"/>
      <c r="B483" s="1"/>
      <c r="C483" s="1"/>
      <c r="D483" s="1"/>
      <c r="E483" s="1"/>
      <c r="F483" s="1"/>
      <c r="G483" s="1"/>
      <c r="H483" s="1"/>
      <c r="I483" s="1"/>
      <c r="J483" s="1"/>
      <c r="K483" s="1"/>
      <c r="L483" s="1"/>
    </row>
    <row r="484" spans="1:12" x14ac:dyDescent="0.35">
      <c r="A484" s="1"/>
      <c r="B484" s="1"/>
      <c r="C484" s="1"/>
      <c r="D484" s="1"/>
      <c r="E484" s="1"/>
      <c r="F484" s="1"/>
      <c r="G484" s="1"/>
      <c r="H484" s="1"/>
      <c r="I484" s="1"/>
      <c r="J484" s="1"/>
      <c r="K484" s="1"/>
      <c r="L484" s="1"/>
    </row>
    <row r="485" spans="1:12" x14ac:dyDescent="0.35">
      <c r="A485" s="1"/>
      <c r="B485" s="1"/>
      <c r="C485" s="1"/>
      <c r="D485" s="1"/>
      <c r="E485" s="1"/>
      <c r="F485" s="1"/>
      <c r="G485" s="1"/>
      <c r="H485" s="1"/>
      <c r="I485" s="1"/>
      <c r="J485" s="1"/>
      <c r="K485" s="1"/>
      <c r="L485" s="1"/>
    </row>
    <row r="486" spans="1:12" x14ac:dyDescent="0.35">
      <c r="A486" s="1"/>
      <c r="B486" s="1"/>
      <c r="C486" s="1"/>
      <c r="D486" s="1"/>
      <c r="E486" s="1"/>
      <c r="F486" s="1"/>
      <c r="G486" s="1"/>
      <c r="H486" s="1"/>
      <c r="I486" s="1"/>
      <c r="J486" s="1"/>
      <c r="K486" s="1"/>
      <c r="L486" s="1"/>
    </row>
    <row r="487" spans="1:12" x14ac:dyDescent="0.35">
      <c r="A487" s="1"/>
      <c r="B487" s="1"/>
      <c r="C487" s="1"/>
      <c r="D487" s="1"/>
      <c r="E487" s="1"/>
      <c r="F487" s="1"/>
      <c r="G487" s="1"/>
      <c r="H487" s="1"/>
      <c r="I487" s="1"/>
      <c r="J487" s="1"/>
      <c r="K487" s="1"/>
      <c r="L487" s="1"/>
    </row>
    <row r="488" spans="1:12" x14ac:dyDescent="0.35">
      <c r="A488" s="1"/>
      <c r="B488" s="1"/>
      <c r="C488" s="1"/>
      <c r="D488" s="1"/>
      <c r="E488" s="1"/>
      <c r="F488" s="1"/>
      <c r="G488" s="1"/>
      <c r="H488" s="1"/>
      <c r="I488" s="1"/>
      <c r="J488" s="1"/>
      <c r="K488" s="1"/>
      <c r="L488" s="1"/>
    </row>
  </sheetData>
  <mergeCells count="29">
    <mergeCell ref="A18:B18"/>
    <mergeCell ref="D4:E4"/>
    <mergeCell ref="H4:I4"/>
    <mergeCell ref="A10:B10"/>
    <mergeCell ref="A1:B1"/>
    <mergeCell ref="A2:B2"/>
    <mergeCell ref="A3:B3"/>
    <mergeCell ref="A4:B4"/>
    <mergeCell ref="A5:B5"/>
    <mergeCell ref="D5:E5"/>
    <mergeCell ref="H5:I5"/>
    <mergeCell ref="A6:B6"/>
    <mergeCell ref="H6:I6"/>
    <mergeCell ref="D7:E9"/>
    <mergeCell ref="A23:B23"/>
    <mergeCell ref="A24:B24"/>
    <mergeCell ref="A28:B28"/>
    <mergeCell ref="A29:B29"/>
    <mergeCell ref="A22:B22"/>
    <mergeCell ref="A19:B19"/>
    <mergeCell ref="A20:B20"/>
    <mergeCell ref="A11:B11"/>
    <mergeCell ref="A12:B12"/>
    <mergeCell ref="A13:B13"/>
    <mergeCell ref="A14:B14"/>
    <mergeCell ref="A15:B15"/>
    <mergeCell ref="A21:B21"/>
    <mergeCell ref="A16:B16"/>
    <mergeCell ref="A17:B17"/>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702422-F6AD-41DA-A6D4-594CB497AFD0}">
  <dimension ref="B1:H5"/>
  <sheetViews>
    <sheetView workbookViewId="0">
      <selection activeCell="G13" sqref="G13"/>
    </sheetView>
  </sheetViews>
  <sheetFormatPr defaultRowHeight="14.5" x14ac:dyDescent="0.35"/>
  <sheetData>
    <row r="1" spans="2:8" ht="15" thickBot="1" x14ac:dyDescent="0.4"/>
    <row r="2" spans="2:8" ht="15" thickBot="1" x14ac:dyDescent="0.4">
      <c r="B2" s="253" t="s">
        <v>4154</v>
      </c>
      <c r="C2" s="254"/>
      <c r="D2" s="254"/>
      <c r="E2" s="254"/>
      <c r="F2" s="254"/>
      <c r="G2" s="254"/>
      <c r="H2" s="255"/>
    </row>
    <row r="3" spans="2:8" x14ac:dyDescent="0.35">
      <c r="B3" s="164"/>
      <c r="C3" s="52"/>
      <c r="D3" s="52"/>
      <c r="E3" s="52"/>
      <c r="F3" s="52"/>
      <c r="G3" s="52"/>
      <c r="H3" s="167"/>
    </row>
    <row r="4" spans="2:8" x14ac:dyDescent="0.35">
      <c r="B4" s="250" t="s">
        <v>4155</v>
      </c>
      <c r="C4" s="52"/>
      <c r="D4" s="52"/>
      <c r="E4" s="52"/>
      <c r="F4" s="52"/>
      <c r="G4" s="52"/>
      <c r="H4" s="167"/>
    </row>
    <row r="5" spans="2:8" ht="15" thickBot="1" x14ac:dyDescent="0.4">
      <c r="B5" s="165"/>
      <c r="C5" s="251"/>
      <c r="D5" s="251"/>
      <c r="E5" s="251"/>
      <c r="F5" s="251"/>
      <c r="G5" s="251"/>
      <c r="H5" s="252"/>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FCC216-DDE7-4866-BCC1-FF83AD54EBFB}">
  <dimension ref="A1:M413"/>
  <sheetViews>
    <sheetView zoomScale="55" zoomScaleNormal="100" workbookViewId="0">
      <selection activeCell="F22" sqref="F22"/>
    </sheetView>
  </sheetViews>
  <sheetFormatPr defaultRowHeight="14.5" x14ac:dyDescent="0.35"/>
  <cols>
    <col min="2" max="2" width="8.81640625" customWidth="1"/>
    <col min="3" max="3" width="15.1796875" bestFit="1" customWidth="1"/>
    <col min="4" max="4" width="9.54296875" bestFit="1" customWidth="1"/>
    <col min="5" max="5" width="89.81640625" customWidth="1"/>
    <col min="6" max="6" width="19.453125" bestFit="1" customWidth="1"/>
    <col min="7" max="7" width="15.6328125" customWidth="1"/>
    <col min="8" max="8" width="28.1796875" customWidth="1"/>
    <col min="9" max="9" width="13" customWidth="1"/>
    <col min="10" max="10" width="25.08984375" bestFit="1" customWidth="1"/>
    <col min="11" max="11" width="45.81640625" customWidth="1"/>
  </cols>
  <sheetData>
    <row r="1" spans="1:13" x14ac:dyDescent="0.35">
      <c r="A1" s="369"/>
      <c r="B1" s="369"/>
      <c r="C1" s="43"/>
      <c r="D1" s="43"/>
      <c r="E1" s="43"/>
      <c r="F1" s="43"/>
      <c r="G1" s="43"/>
      <c r="H1" s="43"/>
      <c r="I1" s="43"/>
      <c r="J1" s="43"/>
      <c r="K1" s="43"/>
      <c r="L1" s="43"/>
      <c r="M1" s="18"/>
    </row>
    <row r="2" spans="1:13" ht="18.5" x14ac:dyDescent="0.45">
      <c r="A2" s="369"/>
      <c r="B2" s="369"/>
      <c r="C2" s="43"/>
      <c r="D2" s="43"/>
      <c r="E2" s="19" t="s">
        <v>4102</v>
      </c>
      <c r="F2" s="43"/>
      <c r="G2" s="43"/>
      <c r="H2" s="43"/>
      <c r="I2" s="43"/>
      <c r="J2" s="43"/>
      <c r="K2" s="43"/>
      <c r="L2" s="43"/>
      <c r="M2" s="18"/>
    </row>
    <row r="3" spans="1:13" ht="15" thickBot="1" x14ac:dyDescent="0.4">
      <c r="A3" s="369"/>
      <c r="B3" s="369"/>
      <c r="C3" s="43"/>
      <c r="D3" s="43"/>
      <c r="E3" s="43"/>
      <c r="F3" s="43"/>
      <c r="G3" s="43"/>
      <c r="H3" s="43"/>
      <c r="I3" s="43"/>
      <c r="J3" s="43"/>
      <c r="K3" s="43"/>
      <c r="L3" s="43"/>
      <c r="M3" s="18"/>
    </row>
    <row r="4" spans="1:13" x14ac:dyDescent="0.35">
      <c r="A4" s="369"/>
      <c r="B4" s="369"/>
      <c r="C4" s="20" t="s">
        <v>178</v>
      </c>
      <c r="D4" s="372">
        <v>13</v>
      </c>
      <c r="E4" s="373"/>
      <c r="F4" s="43"/>
      <c r="G4" s="20" t="s">
        <v>179</v>
      </c>
      <c r="H4" s="374"/>
      <c r="I4" s="375"/>
      <c r="J4" s="20" t="s">
        <v>180</v>
      </c>
      <c r="K4" s="118" t="s">
        <v>181</v>
      </c>
      <c r="L4" s="21"/>
      <c r="M4" s="18"/>
    </row>
    <row r="5" spans="1:13" ht="15" thickBot="1" x14ac:dyDescent="0.4">
      <c r="A5" s="369"/>
      <c r="B5" s="369"/>
      <c r="C5" s="20" t="s">
        <v>182</v>
      </c>
      <c r="D5" s="376" t="s">
        <v>30</v>
      </c>
      <c r="E5" s="377"/>
      <c r="F5" s="43"/>
      <c r="G5" s="20" t="s">
        <v>64</v>
      </c>
      <c r="H5" s="378"/>
      <c r="I5" s="379"/>
      <c r="J5" s="20" t="s">
        <v>183</v>
      </c>
      <c r="K5" s="119" t="s">
        <v>184</v>
      </c>
      <c r="L5" s="21"/>
      <c r="M5" s="18"/>
    </row>
    <row r="6" spans="1:13" ht="15" thickBot="1" x14ac:dyDescent="0.4">
      <c r="A6" s="369"/>
      <c r="B6" s="369"/>
      <c r="C6" s="43"/>
      <c r="D6" s="43"/>
      <c r="E6" s="43"/>
      <c r="F6" s="43"/>
      <c r="G6" s="20" t="s">
        <v>185</v>
      </c>
      <c r="H6" s="380" t="s">
        <v>186</v>
      </c>
      <c r="I6" s="381"/>
      <c r="J6" s="43"/>
      <c r="K6" s="43"/>
      <c r="L6" s="43"/>
      <c r="M6" s="18"/>
    </row>
    <row r="7" spans="1:13" ht="18.649999999999999" customHeight="1" thickBot="1" x14ac:dyDescent="0.4">
      <c r="A7" s="36"/>
      <c r="B7" s="36"/>
      <c r="C7" s="35" t="s">
        <v>3362</v>
      </c>
      <c r="D7" s="355" t="s">
        <v>3363</v>
      </c>
      <c r="E7" s="355"/>
      <c r="F7" s="36"/>
      <c r="G7" s="37"/>
      <c r="H7" s="38"/>
      <c r="I7" s="38"/>
      <c r="J7" s="36"/>
      <c r="K7" s="36"/>
      <c r="L7" s="36"/>
      <c r="M7" s="18"/>
    </row>
    <row r="8" spans="1:13" ht="19.5" customHeight="1" x14ac:dyDescent="0.35">
      <c r="A8" s="36"/>
      <c r="B8" s="36"/>
      <c r="C8" s="36"/>
      <c r="D8" s="355"/>
      <c r="E8" s="355"/>
      <c r="F8" s="36"/>
      <c r="G8" s="37" t="s">
        <v>3472</v>
      </c>
      <c r="H8" s="129"/>
      <c r="I8" s="38"/>
      <c r="J8" s="36"/>
      <c r="K8" s="36"/>
      <c r="L8" s="36"/>
      <c r="M8" s="18"/>
    </row>
    <row r="9" spans="1:13" ht="20.5" customHeight="1" thickBot="1" x14ac:dyDescent="0.4">
      <c r="A9" s="369"/>
      <c r="B9" s="369"/>
      <c r="C9" s="35"/>
      <c r="D9" s="355"/>
      <c r="E9" s="355"/>
      <c r="F9" s="43"/>
      <c r="G9" s="20" t="s">
        <v>3473</v>
      </c>
      <c r="H9" s="130"/>
      <c r="I9" s="43"/>
      <c r="J9" s="43"/>
      <c r="K9" s="43"/>
      <c r="L9" s="43"/>
      <c r="M9" s="18"/>
    </row>
    <row r="10" spans="1:13" ht="15" thickBot="1" x14ac:dyDescent="0.4">
      <c r="A10" s="369"/>
      <c r="B10" s="369"/>
      <c r="C10" s="43"/>
      <c r="D10" s="43"/>
      <c r="E10" s="43"/>
      <c r="F10" s="43"/>
      <c r="G10" s="43"/>
      <c r="H10" s="43"/>
      <c r="I10" s="43"/>
      <c r="J10" s="43"/>
      <c r="K10" s="43"/>
      <c r="L10" s="43"/>
      <c r="M10" s="18"/>
    </row>
    <row r="11" spans="1:13" x14ac:dyDescent="0.35">
      <c r="A11" s="369"/>
      <c r="B11" s="370"/>
      <c r="C11" s="25" t="s">
        <v>187</v>
      </c>
      <c r="D11" s="26" t="s">
        <v>188</v>
      </c>
      <c r="E11" s="26" t="s">
        <v>189</v>
      </c>
      <c r="F11" s="26" t="s">
        <v>190</v>
      </c>
      <c r="G11" s="26" t="s">
        <v>191</v>
      </c>
      <c r="H11" s="26" t="s">
        <v>3364</v>
      </c>
      <c r="I11" s="26" t="s">
        <v>193</v>
      </c>
      <c r="J11" s="26" t="s">
        <v>194</v>
      </c>
      <c r="K11" s="27" t="s">
        <v>195</v>
      </c>
      <c r="L11" s="43"/>
      <c r="M11" s="18"/>
    </row>
    <row r="12" spans="1:13" x14ac:dyDescent="0.35">
      <c r="A12" s="369"/>
      <c r="B12" s="370"/>
      <c r="C12" s="237" t="str">
        <f>_xlfn.CONCAT("FWA-",$D$4,"-",D12)</f>
        <v>FWA-13-1</v>
      </c>
      <c r="D12" s="179">
        <v>1</v>
      </c>
      <c r="E12" s="179" t="s">
        <v>3474</v>
      </c>
      <c r="F12" s="179"/>
      <c r="G12" s="179" t="s">
        <v>3475</v>
      </c>
      <c r="H12" s="179" t="s">
        <v>3476</v>
      </c>
      <c r="I12" s="117"/>
      <c r="J12" s="179"/>
      <c r="K12" s="236"/>
      <c r="L12" s="43"/>
      <c r="M12" s="18"/>
    </row>
    <row r="13" spans="1:13" x14ac:dyDescent="0.35">
      <c r="A13" s="369"/>
      <c r="B13" s="370"/>
      <c r="C13" s="237" t="str">
        <f t="shared" ref="C13:C28" si="0">_xlfn.CONCAT("FWA-",$D$4,"-",D13)</f>
        <v>FWA-13-2</v>
      </c>
      <c r="D13" s="179">
        <v>2</v>
      </c>
      <c r="E13" s="179" t="s">
        <v>3474</v>
      </c>
      <c r="F13" s="179"/>
      <c r="G13" s="179" t="s">
        <v>3477</v>
      </c>
      <c r="H13" s="179" t="s">
        <v>3476</v>
      </c>
      <c r="I13" s="117"/>
      <c r="J13" s="179"/>
      <c r="K13" s="236"/>
      <c r="L13" s="43"/>
      <c r="M13" s="18"/>
    </row>
    <row r="14" spans="1:13" x14ac:dyDescent="0.35">
      <c r="A14" s="369"/>
      <c r="B14" s="370"/>
      <c r="C14" s="28" t="str">
        <f t="shared" si="0"/>
        <v>FWA-13-3</v>
      </c>
      <c r="D14" s="22">
        <v>3</v>
      </c>
      <c r="E14" s="22" t="s">
        <v>3478</v>
      </c>
      <c r="F14" s="22"/>
      <c r="G14" s="22" t="s">
        <v>3475</v>
      </c>
      <c r="H14" s="22" t="s">
        <v>3479</v>
      </c>
      <c r="I14" s="117"/>
      <c r="J14" s="22"/>
      <c r="K14" s="29"/>
      <c r="L14" s="43"/>
      <c r="M14" s="18"/>
    </row>
    <row r="15" spans="1:13" x14ac:dyDescent="0.35">
      <c r="A15" s="369"/>
      <c r="B15" s="370"/>
      <c r="C15" s="28" t="str">
        <f t="shared" si="0"/>
        <v>FWA-13-4</v>
      </c>
      <c r="D15" s="22">
        <v>4</v>
      </c>
      <c r="E15" s="22" t="s">
        <v>3478</v>
      </c>
      <c r="F15" s="22"/>
      <c r="G15" s="22" t="s">
        <v>3477</v>
      </c>
      <c r="H15" s="22" t="s">
        <v>3479</v>
      </c>
      <c r="I15" s="117"/>
      <c r="J15" s="22"/>
      <c r="K15" s="29"/>
      <c r="L15" s="43"/>
      <c r="M15" s="18"/>
    </row>
    <row r="16" spans="1:13" x14ac:dyDescent="0.35">
      <c r="A16" s="369"/>
      <c r="B16" s="370"/>
      <c r="C16" s="237" t="str">
        <f t="shared" si="0"/>
        <v>FWA-13-5</v>
      </c>
      <c r="D16" s="179">
        <v>5</v>
      </c>
      <c r="E16" s="179" t="s">
        <v>3480</v>
      </c>
      <c r="F16" s="179"/>
      <c r="G16" s="179" t="s">
        <v>3475</v>
      </c>
      <c r="H16" s="179" t="s">
        <v>3481</v>
      </c>
      <c r="I16" s="117"/>
      <c r="J16" s="179"/>
      <c r="K16" s="236"/>
      <c r="L16" s="43"/>
      <c r="M16" s="18"/>
    </row>
    <row r="17" spans="1:13" x14ac:dyDescent="0.35">
      <c r="A17" s="369"/>
      <c r="B17" s="370"/>
      <c r="C17" s="237" t="str">
        <f t="shared" si="0"/>
        <v>FWA-13-6</v>
      </c>
      <c r="D17" s="179">
        <v>6</v>
      </c>
      <c r="E17" s="179" t="s">
        <v>3480</v>
      </c>
      <c r="F17" s="179"/>
      <c r="G17" s="179" t="s">
        <v>3477</v>
      </c>
      <c r="H17" s="179" t="s">
        <v>3481</v>
      </c>
      <c r="I17" s="117"/>
      <c r="J17" s="179"/>
      <c r="K17" s="236"/>
      <c r="L17" s="43"/>
      <c r="M17" s="18"/>
    </row>
    <row r="18" spans="1:13" x14ac:dyDescent="0.35">
      <c r="A18" s="369"/>
      <c r="B18" s="370"/>
      <c r="C18" s="28" t="str">
        <f t="shared" si="0"/>
        <v>FWA-13-7</v>
      </c>
      <c r="D18" s="22">
        <v>7</v>
      </c>
      <c r="E18" s="22" t="s">
        <v>3482</v>
      </c>
      <c r="F18" s="22"/>
      <c r="G18" s="22" t="s">
        <v>3475</v>
      </c>
      <c r="H18" s="22" t="s">
        <v>3483</v>
      </c>
      <c r="I18" s="117"/>
      <c r="J18" s="22"/>
      <c r="K18" s="29"/>
      <c r="L18" s="43"/>
      <c r="M18" s="18"/>
    </row>
    <row r="19" spans="1:13" x14ac:dyDescent="0.35">
      <c r="A19" s="369"/>
      <c r="B19" s="370"/>
      <c r="C19" s="28" t="str">
        <f t="shared" si="0"/>
        <v>FWA-13-8</v>
      </c>
      <c r="D19" s="22">
        <v>8</v>
      </c>
      <c r="E19" s="22" t="s">
        <v>3482</v>
      </c>
      <c r="F19" s="22"/>
      <c r="G19" s="22" t="s">
        <v>3477</v>
      </c>
      <c r="H19" s="22" t="s">
        <v>3483</v>
      </c>
      <c r="I19" s="117"/>
      <c r="J19" s="22"/>
      <c r="K19" s="29"/>
      <c r="L19" s="43"/>
      <c r="M19" s="18"/>
    </row>
    <row r="20" spans="1:13" x14ac:dyDescent="0.35">
      <c r="A20" s="369"/>
      <c r="B20" s="370"/>
      <c r="C20" s="237" t="str">
        <f t="shared" si="0"/>
        <v>FWA-13-9</v>
      </c>
      <c r="D20" s="179">
        <v>9</v>
      </c>
      <c r="E20" s="179" t="s">
        <v>3484</v>
      </c>
      <c r="F20" s="179"/>
      <c r="G20" s="179" t="s">
        <v>3475</v>
      </c>
      <c r="H20" s="179" t="s">
        <v>3485</v>
      </c>
      <c r="I20" s="117"/>
      <c r="J20" s="179"/>
      <c r="K20" s="236"/>
      <c r="L20" s="43"/>
      <c r="M20" s="18"/>
    </row>
    <row r="21" spans="1:13" x14ac:dyDescent="0.35">
      <c r="A21" s="369"/>
      <c r="B21" s="370"/>
      <c r="C21" s="237" t="str">
        <f t="shared" si="0"/>
        <v>FWA-13-10</v>
      </c>
      <c r="D21" s="179">
        <v>10</v>
      </c>
      <c r="E21" s="179" t="s">
        <v>3484</v>
      </c>
      <c r="F21" s="179"/>
      <c r="G21" s="179" t="s">
        <v>3477</v>
      </c>
      <c r="H21" s="179" t="s">
        <v>3485</v>
      </c>
      <c r="I21" s="117"/>
      <c r="J21" s="179"/>
      <c r="K21" s="236"/>
      <c r="L21" s="43"/>
      <c r="M21" s="18"/>
    </row>
    <row r="22" spans="1:13" x14ac:dyDescent="0.35">
      <c r="A22" s="369"/>
      <c r="B22" s="370"/>
      <c r="C22" s="28" t="str">
        <f t="shared" si="0"/>
        <v>FWA-13-11</v>
      </c>
      <c r="D22" s="22">
        <v>11</v>
      </c>
      <c r="E22" s="22" t="s">
        <v>3486</v>
      </c>
      <c r="F22" s="22"/>
      <c r="G22" s="22" t="s">
        <v>3475</v>
      </c>
      <c r="H22" s="22" t="s">
        <v>3487</v>
      </c>
      <c r="I22" s="117"/>
      <c r="J22" s="22"/>
      <c r="K22" s="29"/>
      <c r="L22" s="43"/>
      <c r="M22" s="18"/>
    </row>
    <row r="23" spans="1:13" x14ac:dyDescent="0.35">
      <c r="A23" s="369"/>
      <c r="B23" s="370"/>
      <c r="C23" s="28" t="str">
        <f t="shared" si="0"/>
        <v>FWA-13-12</v>
      </c>
      <c r="D23" s="22">
        <v>12</v>
      </c>
      <c r="E23" s="22" t="s">
        <v>3486</v>
      </c>
      <c r="F23" s="22"/>
      <c r="G23" s="22" t="s">
        <v>3477</v>
      </c>
      <c r="H23" s="22" t="s">
        <v>3487</v>
      </c>
      <c r="I23" s="117"/>
      <c r="J23" s="22"/>
      <c r="K23" s="29"/>
      <c r="L23" s="43"/>
      <c r="M23" s="18"/>
    </row>
    <row r="24" spans="1:13" x14ac:dyDescent="0.35">
      <c r="A24" s="369"/>
      <c r="B24" s="370"/>
      <c r="C24" s="237" t="str">
        <f t="shared" si="0"/>
        <v>FWA-13-13</v>
      </c>
      <c r="D24" s="179">
        <v>13</v>
      </c>
      <c r="E24" s="179" t="s">
        <v>3488</v>
      </c>
      <c r="F24" s="179"/>
      <c r="G24" s="179" t="s">
        <v>3475</v>
      </c>
      <c r="H24" s="179" t="s">
        <v>3489</v>
      </c>
      <c r="I24" s="117"/>
      <c r="J24" s="179"/>
      <c r="K24" s="236"/>
      <c r="L24" s="43"/>
      <c r="M24" s="18"/>
    </row>
    <row r="25" spans="1:13" x14ac:dyDescent="0.35">
      <c r="A25" s="369"/>
      <c r="B25" s="370"/>
      <c r="C25" s="238" t="str">
        <f t="shared" si="0"/>
        <v>FWA-13-14</v>
      </c>
      <c r="D25" s="239">
        <v>14</v>
      </c>
      <c r="E25" s="239" t="s">
        <v>3488</v>
      </c>
      <c r="F25" s="239"/>
      <c r="G25" s="239" t="s">
        <v>3477</v>
      </c>
      <c r="H25" s="239" t="s">
        <v>3489</v>
      </c>
      <c r="I25" s="126"/>
      <c r="J25" s="239"/>
      <c r="K25" s="240"/>
      <c r="L25" s="43"/>
      <c r="M25" s="18"/>
    </row>
    <row r="26" spans="1:13" ht="36.5" customHeight="1" x14ac:dyDescent="0.35">
      <c r="A26" s="1"/>
      <c r="B26" s="1"/>
      <c r="C26" s="260" t="str">
        <f>_xlfn.CONCAT("FWA-",$D$4,"-",D26)</f>
        <v>FWA-13-15</v>
      </c>
      <c r="D26" s="256">
        <v>15</v>
      </c>
      <c r="E26" s="257" t="s">
        <v>4170</v>
      </c>
      <c r="F26" s="213"/>
      <c r="G26" s="213" t="s">
        <v>3475</v>
      </c>
      <c r="H26" s="213" t="s">
        <v>4173</v>
      </c>
      <c r="I26" s="241"/>
      <c r="J26" s="206"/>
      <c r="K26" s="261"/>
      <c r="L26" s="1"/>
    </row>
    <row r="27" spans="1:13" ht="36" customHeight="1" x14ac:dyDescent="0.35">
      <c r="A27" s="1"/>
      <c r="B27" s="1"/>
      <c r="C27" s="262" t="str">
        <f t="shared" si="0"/>
        <v>FWA-13-16</v>
      </c>
      <c r="D27" s="258">
        <v>16</v>
      </c>
      <c r="E27" s="259" t="s">
        <v>4171</v>
      </c>
      <c r="F27" s="258"/>
      <c r="G27" s="258" t="s">
        <v>3475</v>
      </c>
      <c r="H27" s="258" t="s">
        <v>4173</v>
      </c>
      <c r="I27" s="241"/>
      <c r="J27" s="242"/>
      <c r="K27" s="263"/>
      <c r="L27" s="1"/>
    </row>
    <row r="28" spans="1:13" ht="35" customHeight="1" thickBot="1" x14ac:dyDescent="0.4">
      <c r="A28" s="1"/>
      <c r="B28" s="1"/>
      <c r="C28" s="225" t="str">
        <f t="shared" si="0"/>
        <v>FWA-13-17</v>
      </c>
      <c r="D28" s="226">
        <v>17</v>
      </c>
      <c r="E28" s="264" t="s">
        <v>4172</v>
      </c>
      <c r="F28" s="226"/>
      <c r="G28" s="226" t="s">
        <v>3475</v>
      </c>
      <c r="H28" s="226" t="s">
        <v>4173</v>
      </c>
      <c r="I28" s="265"/>
      <c r="J28" s="266"/>
      <c r="K28" s="267"/>
      <c r="L28" s="1"/>
    </row>
    <row r="29" spans="1:13" x14ac:dyDescent="0.35">
      <c r="A29" s="1"/>
      <c r="B29" s="1"/>
      <c r="C29" s="1"/>
      <c r="D29" s="1"/>
      <c r="E29" s="1"/>
      <c r="F29" s="1"/>
      <c r="G29" s="1"/>
      <c r="H29" s="1"/>
      <c r="I29" s="1"/>
      <c r="J29" s="1"/>
      <c r="K29" s="1"/>
      <c r="L29" s="1"/>
    </row>
    <row r="30" spans="1:13" x14ac:dyDescent="0.35">
      <c r="A30" s="1"/>
      <c r="B30" s="1"/>
      <c r="C30" s="1"/>
      <c r="D30" s="1"/>
      <c r="E30" s="1"/>
      <c r="F30" s="1"/>
      <c r="G30" s="1"/>
      <c r="H30" s="1"/>
      <c r="I30" s="1"/>
      <c r="J30" s="1"/>
      <c r="K30" s="1"/>
      <c r="L30" s="1"/>
    </row>
    <row r="31" spans="1:13" x14ac:dyDescent="0.35">
      <c r="A31" s="1"/>
      <c r="B31" s="1"/>
      <c r="C31" s="1"/>
      <c r="D31" s="1"/>
      <c r="E31" s="1"/>
      <c r="F31" s="1"/>
      <c r="G31" s="1"/>
      <c r="H31" s="1"/>
      <c r="I31" s="1"/>
      <c r="J31" s="1"/>
      <c r="K31" s="1"/>
      <c r="L31" s="1"/>
    </row>
    <row r="32" spans="1:13" x14ac:dyDescent="0.35">
      <c r="A32" s="1"/>
      <c r="B32" s="1"/>
      <c r="C32" s="1"/>
      <c r="D32" s="1"/>
      <c r="E32" s="1"/>
      <c r="F32" s="1"/>
      <c r="G32" s="1"/>
      <c r="H32" s="1"/>
      <c r="I32" s="1"/>
      <c r="J32" s="1"/>
      <c r="K32" s="1"/>
      <c r="L32" s="1"/>
    </row>
    <row r="33" spans="1:12" x14ac:dyDescent="0.35">
      <c r="A33" s="1"/>
      <c r="B33" s="1"/>
      <c r="C33" s="1"/>
      <c r="D33" s="1"/>
      <c r="E33" s="1"/>
      <c r="F33" s="1"/>
      <c r="G33" s="1"/>
      <c r="H33" s="1"/>
      <c r="I33" s="1"/>
      <c r="J33" s="1"/>
      <c r="K33" s="1"/>
      <c r="L33" s="1"/>
    </row>
    <row r="34" spans="1:12" x14ac:dyDescent="0.35">
      <c r="A34" s="1"/>
      <c r="B34" s="1"/>
      <c r="C34" s="1"/>
      <c r="D34" s="1"/>
      <c r="E34" s="1"/>
      <c r="F34" s="1"/>
      <c r="G34" s="1"/>
      <c r="H34" s="1"/>
      <c r="I34" s="1"/>
      <c r="J34" s="1"/>
      <c r="K34" s="1"/>
      <c r="L34" s="1"/>
    </row>
    <row r="35" spans="1:12" x14ac:dyDescent="0.35">
      <c r="A35" s="1"/>
      <c r="B35" s="1"/>
      <c r="C35" s="1"/>
      <c r="D35" s="1"/>
      <c r="E35" s="1"/>
      <c r="F35" s="1"/>
      <c r="G35" s="1"/>
      <c r="H35" s="1"/>
      <c r="I35" s="1"/>
      <c r="J35" s="1"/>
      <c r="K35" s="1"/>
      <c r="L35" s="1"/>
    </row>
    <row r="36" spans="1:12" x14ac:dyDescent="0.35">
      <c r="A36" s="1"/>
      <c r="B36" s="1"/>
      <c r="C36" s="1"/>
      <c r="D36" s="1"/>
      <c r="E36" s="1"/>
      <c r="F36" s="1"/>
      <c r="G36" s="1"/>
      <c r="H36" s="1"/>
      <c r="I36" s="1"/>
      <c r="J36" s="1"/>
      <c r="K36" s="1"/>
      <c r="L36" s="1"/>
    </row>
    <row r="37" spans="1:12" x14ac:dyDescent="0.35">
      <c r="A37" s="1"/>
      <c r="B37" s="1"/>
      <c r="C37" s="1"/>
      <c r="D37" s="1"/>
      <c r="E37" s="1"/>
      <c r="F37" s="1"/>
      <c r="G37" s="1"/>
      <c r="H37" s="1"/>
      <c r="I37" s="1"/>
      <c r="J37" s="1"/>
      <c r="K37" s="1"/>
      <c r="L37" s="1"/>
    </row>
    <row r="38" spans="1:12" x14ac:dyDescent="0.35">
      <c r="A38" s="1"/>
      <c r="B38" s="1"/>
      <c r="C38" s="1"/>
      <c r="D38" s="1"/>
      <c r="E38" s="1"/>
      <c r="F38" s="1"/>
      <c r="G38" s="1"/>
      <c r="H38" s="1"/>
      <c r="I38" s="1"/>
      <c r="J38" s="1"/>
      <c r="K38" s="1"/>
      <c r="L38" s="1"/>
    </row>
    <row r="39" spans="1:12" x14ac:dyDescent="0.35">
      <c r="A39" s="1"/>
      <c r="B39" s="1"/>
      <c r="C39" s="1"/>
      <c r="D39" s="1"/>
      <c r="E39" s="1"/>
      <c r="F39" s="1"/>
      <c r="G39" s="1"/>
      <c r="H39" s="1"/>
      <c r="I39" s="1"/>
      <c r="J39" s="1"/>
      <c r="K39" s="1"/>
      <c r="L39" s="1"/>
    </row>
    <row r="40" spans="1:12" x14ac:dyDescent="0.35">
      <c r="A40" s="1"/>
      <c r="B40" s="1"/>
      <c r="C40" s="1"/>
      <c r="D40" s="1"/>
      <c r="E40" s="1"/>
      <c r="F40" s="1"/>
      <c r="G40" s="1"/>
      <c r="H40" s="1"/>
      <c r="I40" s="1"/>
      <c r="J40" s="1"/>
      <c r="K40" s="1"/>
      <c r="L40" s="1"/>
    </row>
    <row r="41" spans="1:12" x14ac:dyDescent="0.35">
      <c r="A41" s="1"/>
      <c r="B41" s="1"/>
      <c r="C41" s="1"/>
      <c r="D41" s="1"/>
      <c r="E41" s="1"/>
      <c r="F41" s="1"/>
      <c r="G41" s="1"/>
      <c r="H41" s="1"/>
      <c r="I41" s="1"/>
      <c r="J41" s="1"/>
      <c r="K41" s="1"/>
      <c r="L41" s="1"/>
    </row>
    <row r="42" spans="1:12" x14ac:dyDescent="0.35">
      <c r="A42" s="1"/>
      <c r="B42" s="1"/>
      <c r="C42" s="1"/>
      <c r="D42" s="1"/>
      <c r="E42" s="1"/>
      <c r="F42" s="1"/>
      <c r="G42" s="1"/>
      <c r="H42" s="1"/>
      <c r="I42" s="1"/>
      <c r="J42" s="1"/>
      <c r="K42" s="1"/>
      <c r="L42" s="1"/>
    </row>
    <row r="43" spans="1:12" x14ac:dyDescent="0.35">
      <c r="A43" s="1"/>
      <c r="B43" s="1"/>
      <c r="C43" s="1"/>
      <c r="D43" s="1"/>
      <c r="E43" s="1"/>
      <c r="F43" s="1"/>
      <c r="G43" s="1"/>
      <c r="H43" s="1"/>
      <c r="I43" s="1"/>
      <c r="J43" s="1"/>
      <c r="K43" s="1"/>
      <c r="L43" s="1"/>
    </row>
    <row r="44" spans="1:12" x14ac:dyDescent="0.35">
      <c r="A44" s="1"/>
      <c r="B44" s="1"/>
      <c r="C44" s="1"/>
      <c r="D44" s="1"/>
      <c r="E44" s="1"/>
      <c r="F44" s="1"/>
      <c r="G44" s="1"/>
      <c r="H44" s="1"/>
      <c r="I44" s="1"/>
      <c r="J44" s="1"/>
      <c r="K44" s="1"/>
      <c r="L44" s="1"/>
    </row>
    <row r="45" spans="1:12" x14ac:dyDescent="0.35">
      <c r="A45" s="1"/>
      <c r="B45" s="1"/>
      <c r="C45" s="1"/>
      <c r="D45" s="1"/>
      <c r="E45" s="1"/>
      <c r="F45" s="1"/>
      <c r="G45" s="1"/>
      <c r="H45" s="1"/>
      <c r="I45" s="1"/>
      <c r="J45" s="1"/>
      <c r="K45" s="1"/>
      <c r="L45" s="1"/>
    </row>
    <row r="46" spans="1:12" x14ac:dyDescent="0.35">
      <c r="A46" s="1"/>
      <c r="B46" s="1"/>
      <c r="C46" s="1"/>
      <c r="D46" s="1"/>
      <c r="E46" s="1"/>
      <c r="F46" s="1"/>
      <c r="G46" s="1"/>
      <c r="H46" s="1"/>
      <c r="I46" s="1"/>
      <c r="J46" s="1"/>
      <c r="K46" s="1"/>
      <c r="L46" s="1"/>
    </row>
    <row r="47" spans="1:12" x14ac:dyDescent="0.35">
      <c r="A47" s="1"/>
      <c r="B47" s="1"/>
      <c r="C47" s="1"/>
      <c r="D47" s="1"/>
      <c r="E47" s="1"/>
      <c r="F47" s="1"/>
      <c r="G47" s="1"/>
      <c r="H47" s="1"/>
      <c r="I47" s="1"/>
      <c r="J47" s="1"/>
      <c r="K47" s="1"/>
      <c r="L47" s="1"/>
    </row>
    <row r="48" spans="1:12" x14ac:dyDescent="0.35">
      <c r="A48" s="1"/>
      <c r="B48" s="1"/>
      <c r="C48" s="1"/>
      <c r="D48" s="1"/>
      <c r="E48" s="1"/>
      <c r="F48" s="1"/>
      <c r="G48" s="1"/>
      <c r="H48" s="1"/>
      <c r="I48" s="1"/>
      <c r="J48" s="1"/>
      <c r="K48" s="1"/>
      <c r="L48" s="1"/>
    </row>
    <row r="49" spans="1:12" x14ac:dyDescent="0.35">
      <c r="A49" s="1"/>
      <c r="B49" s="1"/>
      <c r="C49" s="1"/>
      <c r="D49" s="1"/>
      <c r="E49" s="1"/>
      <c r="F49" s="1"/>
      <c r="G49" s="1"/>
      <c r="H49" s="1"/>
      <c r="I49" s="1"/>
      <c r="J49" s="1"/>
      <c r="K49" s="1"/>
      <c r="L49" s="1"/>
    </row>
    <row r="50" spans="1:12" x14ac:dyDescent="0.35">
      <c r="A50" s="1"/>
      <c r="B50" s="1"/>
      <c r="C50" s="1"/>
      <c r="D50" s="1"/>
      <c r="E50" s="1"/>
      <c r="F50" s="1"/>
      <c r="G50" s="1"/>
      <c r="H50" s="1"/>
      <c r="I50" s="1"/>
      <c r="J50" s="1"/>
      <c r="K50" s="1"/>
      <c r="L50" s="1"/>
    </row>
    <row r="51" spans="1:12" x14ac:dyDescent="0.35">
      <c r="A51" s="1"/>
      <c r="B51" s="1"/>
      <c r="C51" s="1"/>
      <c r="D51" s="1"/>
      <c r="E51" s="1"/>
      <c r="F51" s="1"/>
      <c r="G51" s="1"/>
      <c r="H51" s="1"/>
      <c r="I51" s="1"/>
      <c r="J51" s="1"/>
      <c r="K51" s="1"/>
      <c r="L51" s="1"/>
    </row>
    <row r="52" spans="1:12" x14ac:dyDescent="0.35">
      <c r="A52" s="1"/>
      <c r="B52" s="1"/>
      <c r="C52" s="1"/>
      <c r="D52" s="1"/>
      <c r="E52" s="1"/>
      <c r="F52" s="1"/>
      <c r="G52" s="1"/>
      <c r="H52" s="1"/>
      <c r="I52" s="1"/>
      <c r="J52" s="1"/>
      <c r="K52" s="1"/>
      <c r="L52" s="1"/>
    </row>
    <row r="53" spans="1:12" x14ac:dyDescent="0.35">
      <c r="A53" s="1"/>
      <c r="B53" s="1"/>
      <c r="C53" s="1"/>
      <c r="D53" s="1"/>
      <c r="E53" s="1"/>
      <c r="F53" s="1"/>
      <c r="G53" s="1"/>
      <c r="H53" s="1"/>
      <c r="I53" s="1"/>
      <c r="J53" s="1"/>
      <c r="K53" s="1"/>
      <c r="L53" s="1"/>
    </row>
    <row r="54" spans="1:12" x14ac:dyDescent="0.35">
      <c r="A54" s="1"/>
      <c r="B54" s="1"/>
      <c r="C54" s="1"/>
      <c r="D54" s="1"/>
      <c r="E54" s="1"/>
      <c r="F54" s="1"/>
      <c r="G54" s="1"/>
      <c r="H54" s="1"/>
      <c r="I54" s="1"/>
      <c r="J54" s="1"/>
      <c r="K54" s="1"/>
      <c r="L54" s="1"/>
    </row>
    <row r="55" spans="1:12" x14ac:dyDescent="0.35">
      <c r="A55" s="1"/>
      <c r="B55" s="1"/>
      <c r="C55" s="1"/>
      <c r="D55" s="1"/>
      <c r="E55" s="1"/>
      <c r="F55" s="1"/>
      <c r="G55" s="1"/>
      <c r="H55" s="1"/>
      <c r="I55" s="1"/>
      <c r="J55" s="1"/>
      <c r="K55" s="1"/>
      <c r="L55" s="1"/>
    </row>
    <row r="56" spans="1:12" x14ac:dyDescent="0.35">
      <c r="A56" s="1"/>
      <c r="B56" s="1"/>
      <c r="C56" s="1"/>
      <c r="D56" s="1"/>
      <c r="E56" s="1"/>
      <c r="F56" s="1"/>
      <c r="G56" s="1"/>
      <c r="H56" s="1"/>
      <c r="I56" s="1"/>
      <c r="J56" s="1"/>
      <c r="K56" s="1"/>
      <c r="L56" s="1"/>
    </row>
    <row r="57" spans="1:12" x14ac:dyDescent="0.35">
      <c r="A57" s="1"/>
      <c r="B57" s="1"/>
      <c r="C57" s="1"/>
      <c r="D57" s="1"/>
      <c r="E57" s="1"/>
      <c r="F57" s="1"/>
      <c r="G57" s="1"/>
      <c r="H57" s="1"/>
      <c r="I57" s="1"/>
      <c r="J57" s="1"/>
      <c r="K57" s="1"/>
      <c r="L57" s="1"/>
    </row>
    <row r="58" spans="1:12" x14ac:dyDescent="0.35">
      <c r="A58" s="1"/>
      <c r="B58" s="1"/>
      <c r="C58" s="1"/>
      <c r="D58" s="1"/>
      <c r="E58" s="1"/>
      <c r="F58" s="1"/>
      <c r="G58" s="1"/>
      <c r="H58" s="1"/>
      <c r="I58" s="1"/>
      <c r="J58" s="1"/>
      <c r="K58" s="1"/>
      <c r="L58" s="1"/>
    </row>
    <row r="59" spans="1:12" x14ac:dyDescent="0.35">
      <c r="A59" s="1"/>
      <c r="B59" s="1"/>
      <c r="C59" s="1"/>
      <c r="D59" s="1"/>
      <c r="E59" s="1"/>
      <c r="F59" s="1"/>
      <c r="G59" s="1"/>
      <c r="H59" s="1"/>
      <c r="I59" s="1"/>
      <c r="J59" s="1"/>
      <c r="K59" s="1"/>
      <c r="L59" s="1"/>
    </row>
    <row r="60" spans="1:12" x14ac:dyDescent="0.35">
      <c r="A60" s="1"/>
      <c r="B60" s="1"/>
      <c r="C60" s="1"/>
      <c r="D60" s="1"/>
      <c r="E60" s="1"/>
      <c r="F60" s="1"/>
      <c r="G60" s="1"/>
      <c r="H60" s="1"/>
      <c r="I60" s="1"/>
      <c r="J60" s="1"/>
      <c r="K60" s="1"/>
      <c r="L60" s="1"/>
    </row>
    <row r="61" spans="1:12" x14ac:dyDescent="0.35">
      <c r="A61" s="1"/>
      <c r="B61" s="1"/>
      <c r="C61" s="1"/>
      <c r="D61" s="1"/>
      <c r="E61" s="1"/>
      <c r="F61" s="1"/>
      <c r="G61" s="1"/>
      <c r="H61" s="1"/>
      <c r="I61" s="1"/>
      <c r="J61" s="1"/>
      <c r="K61" s="1"/>
      <c r="L61" s="1"/>
    </row>
    <row r="62" spans="1:12" x14ac:dyDescent="0.35">
      <c r="A62" s="1"/>
      <c r="B62" s="1"/>
      <c r="C62" s="1"/>
      <c r="D62" s="1"/>
      <c r="E62" s="1"/>
      <c r="F62" s="1"/>
      <c r="G62" s="1"/>
      <c r="H62" s="1"/>
      <c r="I62" s="1"/>
      <c r="J62" s="1"/>
      <c r="K62" s="1"/>
      <c r="L62" s="1"/>
    </row>
    <row r="63" spans="1:12" x14ac:dyDescent="0.35">
      <c r="A63" s="1"/>
      <c r="B63" s="1"/>
      <c r="C63" s="1"/>
      <c r="D63" s="1"/>
      <c r="E63" s="1"/>
      <c r="F63" s="1"/>
      <c r="G63" s="1"/>
      <c r="H63" s="1"/>
      <c r="I63" s="1"/>
      <c r="J63" s="1"/>
      <c r="K63" s="1"/>
      <c r="L63" s="1"/>
    </row>
    <row r="64" spans="1:12" x14ac:dyDescent="0.35">
      <c r="A64" s="1"/>
      <c r="B64" s="1"/>
      <c r="C64" s="1"/>
      <c r="D64" s="1"/>
      <c r="E64" s="1"/>
      <c r="F64" s="1"/>
      <c r="G64" s="1"/>
      <c r="H64" s="1"/>
      <c r="I64" s="1"/>
      <c r="J64" s="1"/>
      <c r="K64" s="1"/>
      <c r="L64" s="1"/>
    </row>
    <row r="65" spans="1:12" x14ac:dyDescent="0.35">
      <c r="A65" s="1"/>
      <c r="B65" s="1"/>
      <c r="C65" s="1"/>
      <c r="D65" s="1"/>
      <c r="E65" s="1"/>
      <c r="F65" s="1"/>
      <c r="G65" s="1"/>
      <c r="H65" s="1"/>
      <c r="I65" s="1"/>
      <c r="J65" s="1"/>
      <c r="K65" s="1"/>
      <c r="L65" s="1"/>
    </row>
    <row r="66" spans="1:12" x14ac:dyDescent="0.35">
      <c r="A66" s="1"/>
      <c r="B66" s="1"/>
      <c r="C66" s="1"/>
      <c r="D66" s="1"/>
      <c r="E66" s="1"/>
      <c r="F66" s="1"/>
      <c r="G66" s="1"/>
      <c r="H66" s="1"/>
      <c r="I66" s="1"/>
      <c r="J66" s="1"/>
      <c r="K66" s="1"/>
      <c r="L66" s="1"/>
    </row>
    <row r="67" spans="1:12" x14ac:dyDescent="0.35">
      <c r="A67" s="1"/>
      <c r="B67" s="1"/>
      <c r="C67" s="1"/>
      <c r="D67" s="1"/>
      <c r="E67" s="1"/>
      <c r="F67" s="1"/>
      <c r="G67" s="1"/>
      <c r="H67" s="1"/>
      <c r="I67" s="1"/>
      <c r="J67" s="1"/>
      <c r="K67" s="1"/>
      <c r="L67" s="1"/>
    </row>
    <row r="68" spans="1:12" x14ac:dyDescent="0.35">
      <c r="A68" s="1"/>
      <c r="B68" s="1"/>
      <c r="C68" s="1"/>
      <c r="D68" s="1"/>
      <c r="E68" s="1"/>
      <c r="F68" s="1"/>
      <c r="G68" s="1"/>
      <c r="H68" s="1"/>
      <c r="I68" s="1"/>
      <c r="J68" s="1"/>
      <c r="K68" s="1"/>
      <c r="L68" s="1"/>
    </row>
    <row r="69" spans="1:12" x14ac:dyDescent="0.35">
      <c r="A69" s="1"/>
      <c r="B69" s="1"/>
      <c r="C69" s="1"/>
      <c r="D69" s="1"/>
      <c r="E69" s="1"/>
      <c r="F69" s="1"/>
      <c r="G69" s="1"/>
      <c r="H69" s="1"/>
      <c r="I69" s="1"/>
      <c r="J69" s="1"/>
      <c r="K69" s="1"/>
      <c r="L69" s="1"/>
    </row>
    <row r="70" spans="1:12" x14ac:dyDescent="0.35">
      <c r="A70" s="1"/>
      <c r="B70" s="1"/>
      <c r="C70" s="1"/>
      <c r="D70" s="1"/>
      <c r="E70" s="1"/>
      <c r="F70" s="1"/>
      <c r="G70" s="1"/>
      <c r="H70" s="1"/>
      <c r="I70" s="1"/>
      <c r="J70" s="1"/>
      <c r="K70" s="1"/>
      <c r="L70" s="1"/>
    </row>
    <row r="71" spans="1:12" x14ac:dyDescent="0.35">
      <c r="A71" s="1"/>
      <c r="B71" s="1"/>
      <c r="C71" s="1"/>
      <c r="D71" s="1"/>
      <c r="E71" s="1"/>
      <c r="F71" s="1"/>
      <c r="G71" s="1"/>
      <c r="H71" s="1"/>
      <c r="I71" s="1"/>
      <c r="J71" s="1"/>
      <c r="K71" s="1"/>
      <c r="L71" s="1"/>
    </row>
    <row r="72" spans="1:12" x14ac:dyDescent="0.35">
      <c r="A72" s="1"/>
      <c r="B72" s="1"/>
      <c r="C72" s="1"/>
      <c r="D72" s="1"/>
      <c r="E72" s="1"/>
      <c r="F72" s="1"/>
      <c r="G72" s="1"/>
      <c r="H72" s="1"/>
      <c r="I72" s="1"/>
      <c r="J72" s="1"/>
      <c r="K72" s="1"/>
      <c r="L72" s="1"/>
    </row>
    <row r="73" spans="1:12" x14ac:dyDescent="0.35">
      <c r="A73" s="1"/>
      <c r="B73" s="1"/>
      <c r="C73" s="1"/>
      <c r="D73" s="1"/>
      <c r="E73" s="1"/>
      <c r="F73" s="1"/>
      <c r="G73" s="1"/>
      <c r="H73" s="1"/>
      <c r="I73" s="1"/>
      <c r="J73" s="1"/>
      <c r="K73" s="1"/>
      <c r="L73" s="1"/>
    </row>
    <row r="74" spans="1:12" x14ac:dyDescent="0.35">
      <c r="A74" s="1"/>
      <c r="B74" s="1"/>
      <c r="C74" s="1"/>
      <c r="D74" s="1"/>
      <c r="E74" s="1"/>
      <c r="F74" s="1"/>
      <c r="G74" s="1"/>
      <c r="H74" s="1"/>
      <c r="I74" s="1"/>
      <c r="J74" s="1"/>
      <c r="K74" s="1"/>
      <c r="L74" s="1"/>
    </row>
    <row r="75" spans="1:12" x14ac:dyDescent="0.35">
      <c r="A75" s="1"/>
      <c r="B75" s="1"/>
      <c r="C75" s="1"/>
      <c r="D75" s="1"/>
      <c r="E75" s="1"/>
      <c r="F75" s="1"/>
      <c r="G75" s="1"/>
      <c r="H75" s="1"/>
      <c r="I75" s="1"/>
      <c r="J75" s="1"/>
      <c r="K75" s="1"/>
      <c r="L75" s="1"/>
    </row>
    <row r="76" spans="1:12" x14ac:dyDescent="0.35">
      <c r="A76" s="1"/>
      <c r="B76" s="1"/>
      <c r="C76" s="1"/>
      <c r="D76" s="1"/>
      <c r="E76" s="1"/>
      <c r="F76" s="1"/>
      <c r="G76" s="1"/>
      <c r="H76" s="1"/>
      <c r="I76" s="1"/>
      <c r="J76" s="1"/>
      <c r="K76" s="1"/>
      <c r="L76" s="1"/>
    </row>
    <row r="77" spans="1:12" x14ac:dyDescent="0.35">
      <c r="A77" s="1"/>
      <c r="B77" s="1"/>
      <c r="C77" s="1"/>
      <c r="D77" s="1"/>
      <c r="E77" s="1"/>
      <c r="F77" s="1"/>
      <c r="G77" s="1"/>
      <c r="H77" s="1"/>
      <c r="I77" s="1"/>
      <c r="J77" s="1"/>
      <c r="K77" s="1"/>
      <c r="L77" s="1"/>
    </row>
    <row r="78" spans="1:12" x14ac:dyDescent="0.35">
      <c r="A78" s="1"/>
      <c r="B78" s="1"/>
      <c r="C78" s="1"/>
      <c r="D78" s="1"/>
      <c r="E78" s="1"/>
      <c r="F78" s="1"/>
      <c r="G78" s="1"/>
      <c r="H78" s="1"/>
      <c r="I78" s="1"/>
      <c r="J78" s="1"/>
      <c r="K78" s="1"/>
      <c r="L78" s="1"/>
    </row>
    <row r="79" spans="1:12" x14ac:dyDescent="0.35">
      <c r="A79" s="1"/>
      <c r="B79" s="1"/>
      <c r="C79" s="1"/>
      <c r="D79" s="1"/>
      <c r="E79" s="1"/>
      <c r="F79" s="1"/>
      <c r="G79" s="1"/>
      <c r="H79" s="1"/>
      <c r="I79" s="1"/>
      <c r="J79" s="1"/>
      <c r="K79" s="1"/>
      <c r="L79" s="1"/>
    </row>
    <row r="80" spans="1:12" x14ac:dyDescent="0.35">
      <c r="A80" s="1"/>
      <c r="B80" s="1"/>
      <c r="C80" s="1"/>
      <c r="D80" s="1"/>
      <c r="E80" s="1"/>
      <c r="F80" s="1"/>
      <c r="G80" s="1"/>
      <c r="H80" s="1"/>
      <c r="I80" s="1"/>
      <c r="J80" s="1"/>
      <c r="K80" s="1"/>
      <c r="L80" s="1"/>
    </row>
    <row r="81" spans="1:12" x14ac:dyDescent="0.35">
      <c r="A81" s="1"/>
      <c r="B81" s="1"/>
      <c r="C81" s="1"/>
      <c r="D81" s="1"/>
      <c r="E81" s="1"/>
      <c r="F81" s="1"/>
      <c r="G81" s="1"/>
      <c r="H81" s="1"/>
      <c r="I81" s="1"/>
      <c r="J81" s="1"/>
      <c r="K81" s="1"/>
      <c r="L81" s="1"/>
    </row>
    <row r="82" spans="1:12" x14ac:dyDescent="0.35">
      <c r="A82" s="1"/>
      <c r="B82" s="1"/>
      <c r="C82" s="1"/>
      <c r="D82" s="1"/>
      <c r="E82" s="1"/>
      <c r="F82" s="1"/>
      <c r="G82" s="1"/>
      <c r="H82" s="1"/>
      <c r="I82" s="1"/>
      <c r="J82" s="1"/>
      <c r="K82" s="1"/>
      <c r="L82" s="1"/>
    </row>
    <row r="83" spans="1:12" x14ac:dyDescent="0.35">
      <c r="A83" s="1"/>
      <c r="B83" s="1"/>
      <c r="C83" s="1"/>
      <c r="D83" s="1"/>
      <c r="E83" s="1"/>
      <c r="F83" s="1"/>
      <c r="G83" s="1"/>
      <c r="H83" s="1"/>
      <c r="I83" s="1"/>
      <c r="J83" s="1"/>
      <c r="K83" s="1"/>
      <c r="L83" s="1"/>
    </row>
    <row r="84" spans="1:12" x14ac:dyDescent="0.35">
      <c r="A84" s="1"/>
      <c r="B84" s="1"/>
      <c r="C84" s="1"/>
      <c r="D84" s="1"/>
      <c r="E84" s="1"/>
      <c r="F84" s="1"/>
      <c r="G84" s="1"/>
      <c r="H84" s="1"/>
      <c r="I84" s="1"/>
      <c r="J84" s="1"/>
      <c r="K84" s="1"/>
      <c r="L84" s="1"/>
    </row>
    <row r="85" spans="1:12" x14ac:dyDescent="0.35">
      <c r="A85" s="1"/>
      <c r="B85" s="1"/>
      <c r="C85" s="1"/>
      <c r="D85" s="1"/>
      <c r="E85" s="1"/>
      <c r="F85" s="1"/>
      <c r="G85" s="1"/>
      <c r="H85" s="1"/>
      <c r="I85" s="1"/>
      <c r="J85" s="1"/>
      <c r="K85" s="1"/>
      <c r="L85" s="1"/>
    </row>
    <row r="86" spans="1:12" x14ac:dyDescent="0.35">
      <c r="A86" s="1"/>
      <c r="B86" s="1"/>
      <c r="C86" s="1"/>
      <c r="D86" s="1"/>
      <c r="E86" s="1"/>
      <c r="F86" s="1"/>
      <c r="G86" s="1"/>
      <c r="H86" s="1"/>
      <c r="I86" s="1"/>
      <c r="J86" s="1"/>
      <c r="K86" s="1"/>
      <c r="L86" s="1"/>
    </row>
    <row r="87" spans="1:12" x14ac:dyDescent="0.35">
      <c r="A87" s="1"/>
      <c r="B87" s="1"/>
      <c r="C87" s="1"/>
      <c r="D87" s="1"/>
      <c r="E87" s="1"/>
      <c r="F87" s="1"/>
      <c r="G87" s="1"/>
      <c r="H87" s="1"/>
      <c r="I87" s="1"/>
      <c r="J87" s="1"/>
      <c r="K87" s="1"/>
      <c r="L87" s="1"/>
    </row>
    <row r="88" spans="1:12" x14ac:dyDescent="0.35">
      <c r="A88" s="1"/>
      <c r="B88" s="1"/>
      <c r="C88" s="1"/>
      <c r="D88" s="1"/>
      <c r="E88" s="1"/>
      <c r="F88" s="1"/>
      <c r="G88" s="1"/>
      <c r="H88" s="1"/>
      <c r="I88" s="1"/>
      <c r="J88" s="1"/>
      <c r="K88" s="1"/>
      <c r="L88" s="1"/>
    </row>
    <row r="89" spans="1:12" x14ac:dyDescent="0.35">
      <c r="A89" s="1"/>
      <c r="B89" s="1"/>
      <c r="C89" s="1"/>
      <c r="D89" s="1"/>
      <c r="E89" s="1"/>
      <c r="F89" s="1"/>
      <c r="G89" s="1"/>
      <c r="H89" s="1"/>
      <c r="I89" s="1"/>
      <c r="J89" s="1"/>
      <c r="K89" s="1"/>
      <c r="L89" s="1"/>
    </row>
    <row r="90" spans="1:12" x14ac:dyDescent="0.35">
      <c r="A90" s="1"/>
      <c r="B90" s="1"/>
      <c r="C90" s="1"/>
      <c r="D90" s="1"/>
      <c r="E90" s="1"/>
      <c r="F90" s="1"/>
      <c r="G90" s="1"/>
      <c r="H90" s="1"/>
      <c r="I90" s="1"/>
      <c r="J90" s="1"/>
      <c r="K90" s="1"/>
      <c r="L90" s="1"/>
    </row>
    <row r="91" spans="1:12" x14ac:dyDescent="0.35">
      <c r="A91" s="1"/>
      <c r="B91" s="1"/>
      <c r="C91" s="1"/>
      <c r="D91" s="1"/>
      <c r="E91" s="1"/>
      <c r="F91" s="1"/>
      <c r="G91" s="1"/>
      <c r="H91" s="1"/>
      <c r="I91" s="1"/>
      <c r="J91" s="1"/>
      <c r="K91" s="1"/>
      <c r="L91" s="1"/>
    </row>
    <row r="92" spans="1:12" x14ac:dyDescent="0.35">
      <c r="A92" s="1"/>
      <c r="B92" s="1"/>
      <c r="C92" s="1"/>
      <c r="D92" s="1"/>
      <c r="E92" s="1"/>
      <c r="F92" s="1"/>
      <c r="G92" s="1"/>
      <c r="H92" s="1"/>
      <c r="I92" s="1"/>
      <c r="J92" s="1"/>
      <c r="K92" s="1"/>
      <c r="L92" s="1"/>
    </row>
    <row r="93" spans="1:12" x14ac:dyDescent="0.35">
      <c r="A93" s="1"/>
      <c r="B93" s="1"/>
      <c r="C93" s="1"/>
      <c r="D93" s="1"/>
      <c r="E93" s="1"/>
      <c r="F93" s="1"/>
      <c r="G93" s="1"/>
      <c r="H93" s="1"/>
      <c r="I93" s="1"/>
      <c r="J93" s="1"/>
      <c r="K93" s="1"/>
      <c r="L93" s="1"/>
    </row>
    <row r="94" spans="1:12" x14ac:dyDescent="0.35">
      <c r="A94" s="1"/>
      <c r="B94" s="1"/>
      <c r="C94" s="1"/>
      <c r="D94" s="1"/>
      <c r="E94" s="1"/>
      <c r="F94" s="1"/>
      <c r="G94" s="1"/>
      <c r="H94" s="1"/>
      <c r="I94" s="1"/>
      <c r="J94" s="1"/>
      <c r="K94" s="1"/>
      <c r="L94" s="1"/>
    </row>
    <row r="95" spans="1:12" x14ac:dyDescent="0.35">
      <c r="A95" s="1"/>
      <c r="B95" s="1"/>
      <c r="C95" s="1"/>
      <c r="D95" s="1"/>
      <c r="E95" s="1"/>
      <c r="F95" s="1"/>
      <c r="G95" s="1"/>
      <c r="H95" s="1"/>
      <c r="I95" s="1"/>
      <c r="J95" s="1"/>
      <c r="K95" s="1"/>
      <c r="L95" s="1"/>
    </row>
    <row r="96" spans="1:12" x14ac:dyDescent="0.35">
      <c r="A96" s="1"/>
      <c r="B96" s="1"/>
      <c r="C96" s="1"/>
      <c r="D96" s="1"/>
      <c r="E96" s="1"/>
      <c r="F96" s="1"/>
      <c r="G96" s="1"/>
      <c r="H96" s="1"/>
      <c r="I96" s="1"/>
      <c r="J96" s="1"/>
      <c r="K96" s="1"/>
      <c r="L96" s="1"/>
    </row>
    <row r="97" spans="1:12" x14ac:dyDescent="0.35">
      <c r="A97" s="1"/>
      <c r="B97" s="1"/>
      <c r="C97" s="1"/>
      <c r="D97" s="1"/>
      <c r="E97" s="1"/>
      <c r="F97" s="1"/>
      <c r="G97" s="1"/>
      <c r="H97" s="1"/>
      <c r="I97" s="1"/>
      <c r="J97" s="1"/>
      <c r="K97" s="1"/>
      <c r="L97" s="1"/>
    </row>
    <row r="98" spans="1:12" x14ac:dyDescent="0.35">
      <c r="A98" s="1"/>
      <c r="B98" s="1"/>
      <c r="C98" s="1"/>
      <c r="D98" s="1"/>
      <c r="E98" s="1"/>
      <c r="F98" s="1"/>
      <c r="G98" s="1"/>
      <c r="H98" s="1"/>
      <c r="I98" s="1"/>
      <c r="J98" s="1"/>
      <c r="K98" s="1"/>
      <c r="L98" s="1"/>
    </row>
    <row r="99" spans="1:12" x14ac:dyDescent="0.35">
      <c r="A99" s="1"/>
      <c r="B99" s="1"/>
      <c r="C99" s="1"/>
      <c r="D99" s="1"/>
      <c r="E99" s="1"/>
      <c r="F99" s="1"/>
      <c r="G99" s="1"/>
      <c r="H99" s="1"/>
      <c r="I99" s="1"/>
      <c r="J99" s="1"/>
      <c r="K99" s="1"/>
      <c r="L99" s="1"/>
    </row>
    <row r="100" spans="1:12" x14ac:dyDescent="0.35">
      <c r="A100" s="1"/>
      <c r="B100" s="1"/>
      <c r="C100" s="1"/>
      <c r="D100" s="1"/>
      <c r="E100" s="1"/>
      <c r="F100" s="1"/>
      <c r="G100" s="1"/>
      <c r="H100" s="1"/>
      <c r="I100" s="1"/>
      <c r="J100" s="1"/>
      <c r="K100" s="1"/>
      <c r="L100" s="1"/>
    </row>
    <row r="101" spans="1:12" x14ac:dyDescent="0.35">
      <c r="A101" s="1"/>
      <c r="B101" s="1"/>
      <c r="C101" s="1"/>
      <c r="D101" s="1"/>
      <c r="E101" s="1"/>
      <c r="F101" s="1"/>
      <c r="G101" s="1"/>
      <c r="H101" s="1"/>
      <c r="I101" s="1"/>
      <c r="J101" s="1"/>
      <c r="K101" s="1"/>
      <c r="L101" s="1"/>
    </row>
    <row r="102" spans="1:12" x14ac:dyDescent="0.35">
      <c r="A102" s="1"/>
      <c r="B102" s="1"/>
      <c r="C102" s="1"/>
      <c r="D102" s="1"/>
      <c r="E102" s="1"/>
      <c r="F102" s="1"/>
      <c r="G102" s="1"/>
      <c r="H102" s="1"/>
      <c r="I102" s="1"/>
      <c r="J102" s="1"/>
      <c r="K102" s="1"/>
      <c r="L102" s="1"/>
    </row>
    <row r="103" spans="1:12" x14ac:dyDescent="0.35">
      <c r="A103" s="1"/>
      <c r="B103" s="1"/>
      <c r="C103" s="1"/>
      <c r="D103" s="1"/>
      <c r="E103" s="1"/>
      <c r="F103" s="1"/>
      <c r="G103" s="1"/>
      <c r="H103" s="1"/>
      <c r="I103" s="1"/>
      <c r="J103" s="1"/>
      <c r="K103" s="1"/>
      <c r="L103" s="1"/>
    </row>
    <row r="104" spans="1:12" x14ac:dyDescent="0.35">
      <c r="A104" s="1"/>
      <c r="B104" s="1"/>
      <c r="C104" s="1"/>
      <c r="D104" s="1"/>
      <c r="E104" s="1"/>
      <c r="F104" s="1"/>
      <c r="G104" s="1"/>
      <c r="H104" s="1"/>
      <c r="I104" s="1"/>
      <c r="J104" s="1"/>
      <c r="K104" s="1"/>
      <c r="L104" s="1"/>
    </row>
    <row r="105" spans="1:12" x14ac:dyDescent="0.35">
      <c r="A105" s="1"/>
      <c r="B105" s="1"/>
      <c r="C105" s="1"/>
      <c r="D105" s="1"/>
      <c r="E105" s="1"/>
      <c r="F105" s="1"/>
      <c r="G105" s="1"/>
      <c r="H105" s="1"/>
      <c r="I105" s="1"/>
      <c r="J105" s="1"/>
      <c r="K105" s="1"/>
      <c r="L105" s="1"/>
    </row>
    <row r="106" spans="1:12" x14ac:dyDescent="0.35">
      <c r="A106" s="1"/>
      <c r="B106" s="1"/>
      <c r="C106" s="1"/>
      <c r="D106" s="1"/>
      <c r="E106" s="1"/>
      <c r="F106" s="1"/>
      <c r="G106" s="1"/>
      <c r="H106" s="1"/>
      <c r="I106" s="1"/>
      <c r="J106" s="1"/>
      <c r="K106" s="1"/>
      <c r="L106" s="1"/>
    </row>
    <row r="107" spans="1:12" x14ac:dyDescent="0.35">
      <c r="A107" s="1"/>
      <c r="B107" s="1"/>
      <c r="C107" s="1"/>
      <c r="D107" s="1"/>
      <c r="E107" s="1"/>
      <c r="F107" s="1"/>
      <c r="G107" s="1"/>
      <c r="H107" s="1"/>
      <c r="I107" s="1"/>
      <c r="J107" s="1"/>
      <c r="K107" s="1"/>
      <c r="L107" s="1"/>
    </row>
    <row r="108" spans="1:12" x14ac:dyDescent="0.35">
      <c r="A108" s="1"/>
      <c r="B108" s="1"/>
      <c r="C108" s="1"/>
      <c r="D108" s="1"/>
      <c r="E108" s="1"/>
      <c r="F108" s="1"/>
      <c r="G108" s="1"/>
      <c r="H108" s="1"/>
      <c r="I108" s="1"/>
      <c r="J108" s="1"/>
      <c r="K108" s="1"/>
      <c r="L108" s="1"/>
    </row>
    <row r="109" spans="1:12" x14ac:dyDescent="0.35">
      <c r="A109" s="1"/>
      <c r="B109" s="1"/>
      <c r="C109" s="1"/>
      <c r="D109" s="1"/>
      <c r="E109" s="1"/>
      <c r="F109" s="1"/>
      <c r="G109" s="1"/>
      <c r="H109" s="1"/>
      <c r="I109" s="1"/>
      <c r="J109" s="1"/>
      <c r="K109" s="1"/>
      <c r="L109" s="1"/>
    </row>
    <row r="110" spans="1:12" x14ac:dyDescent="0.35">
      <c r="A110" s="1"/>
      <c r="B110" s="1"/>
      <c r="C110" s="1"/>
      <c r="D110" s="1"/>
      <c r="E110" s="1"/>
      <c r="F110" s="1"/>
      <c r="G110" s="1"/>
      <c r="H110" s="1"/>
      <c r="I110" s="1"/>
      <c r="J110" s="1"/>
      <c r="K110" s="1"/>
      <c r="L110" s="1"/>
    </row>
    <row r="111" spans="1:12" x14ac:dyDescent="0.35">
      <c r="A111" s="1"/>
      <c r="B111" s="1"/>
      <c r="C111" s="1"/>
      <c r="D111" s="1"/>
      <c r="E111" s="1"/>
      <c r="F111" s="1"/>
      <c r="G111" s="1"/>
      <c r="H111" s="1"/>
      <c r="I111" s="1"/>
      <c r="J111" s="1"/>
      <c r="K111" s="1"/>
      <c r="L111" s="1"/>
    </row>
    <row r="112" spans="1:12" x14ac:dyDescent="0.35">
      <c r="A112" s="1"/>
      <c r="B112" s="1"/>
      <c r="C112" s="1"/>
      <c r="D112" s="1"/>
      <c r="E112" s="1"/>
      <c r="F112" s="1"/>
      <c r="G112" s="1"/>
      <c r="H112" s="1"/>
      <c r="I112" s="1"/>
      <c r="J112" s="1"/>
      <c r="K112" s="1"/>
      <c r="L112" s="1"/>
    </row>
    <row r="113" spans="1:12" x14ac:dyDescent="0.35">
      <c r="A113" s="1"/>
      <c r="B113" s="1"/>
      <c r="C113" s="1"/>
      <c r="D113" s="1"/>
      <c r="E113" s="1"/>
      <c r="F113" s="1"/>
      <c r="G113" s="1"/>
      <c r="H113" s="1"/>
      <c r="I113" s="1"/>
      <c r="J113" s="1"/>
      <c r="K113" s="1"/>
      <c r="L113" s="1"/>
    </row>
    <row r="114" spans="1:12" x14ac:dyDescent="0.35">
      <c r="A114" s="1"/>
      <c r="B114" s="1"/>
      <c r="C114" s="1"/>
      <c r="D114" s="1"/>
      <c r="E114" s="1"/>
      <c r="F114" s="1"/>
      <c r="G114" s="1"/>
      <c r="H114" s="1"/>
      <c r="I114" s="1"/>
      <c r="J114" s="1"/>
      <c r="K114" s="1"/>
      <c r="L114" s="1"/>
    </row>
    <row r="115" spans="1:12" x14ac:dyDescent="0.35">
      <c r="A115" s="1"/>
      <c r="B115" s="1"/>
      <c r="C115" s="1"/>
      <c r="D115" s="1"/>
      <c r="E115" s="1"/>
      <c r="F115" s="1"/>
      <c r="G115" s="1"/>
      <c r="H115" s="1"/>
      <c r="I115" s="1"/>
      <c r="J115" s="1"/>
      <c r="K115" s="1"/>
      <c r="L115" s="1"/>
    </row>
    <row r="116" spans="1:12" x14ac:dyDescent="0.35">
      <c r="A116" s="1"/>
      <c r="B116" s="1"/>
      <c r="C116" s="1"/>
      <c r="D116" s="1"/>
      <c r="E116" s="1"/>
      <c r="F116" s="1"/>
      <c r="G116" s="1"/>
      <c r="H116" s="1"/>
      <c r="I116" s="1"/>
      <c r="J116" s="1"/>
      <c r="K116" s="1"/>
      <c r="L116" s="1"/>
    </row>
    <row r="117" spans="1:12" x14ac:dyDescent="0.35">
      <c r="A117" s="1"/>
      <c r="B117" s="1"/>
      <c r="C117" s="1"/>
      <c r="D117" s="1"/>
      <c r="E117" s="1"/>
      <c r="F117" s="1"/>
      <c r="G117" s="1"/>
      <c r="H117" s="1"/>
      <c r="I117" s="1"/>
      <c r="J117" s="1"/>
      <c r="K117" s="1"/>
      <c r="L117" s="1"/>
    </row>
    <row r="118" spans="1:12" x14ac:dyDescent="0.35">
      <c r="A118" s="1"/>
      <c r="B118" s="1"/>
      <c r="C118" s="1"/>
      <c r="D118" s="1"/>
      <c r="E118" s="1"/>
      <c r="F118" s="1"/>
      <c r="G118" s="1"/>
      <c r="H118" s="1"/>
      <c r="I118" s="1"/>
      <c r="J118" s="1"/>
      <c r="K118" s="1"/>
      <c r="L118" s="1"/>
    </row>
    <row r="119" spans="1:12" x14ac:dyDescent="0.35">
      <c r="A119" s="1"/>
      <c r="B119" s="1"/>
      <c r="C119" s="1"/>
      <c r="D119" s="1"/>
      <c r="E119" s="1"/>
      <c r="F119" s="1"/>
      <c r="G119" s="1"/>
      <c r="H119" s="1"/>
      <c r="I119" s="1"/>
      <c r="J119" s="1"/>
      <c r="K119" s="1"/>
      <c r="L119" s="1"/>
    </row>
    <row r="120" spans="1:12" x14ac:dyDescent="0.35">
      <c r="A120" s="1"/>
      <c r="B120" s="1"/>
      <c r="C120" s="1"/>
      <c r="D120" s="1"/>
      <c r="E120" s="1"/>
      <c r="F120" s="1"/>
      <c r="G120" s="1"/>
      <c r="H120" s="1"/>
      <c r="I120" s="1"/>
      <c r="J120" s="1"/>
      <c r="K120" s="1"/>
      <c r="L120" s="1"/>
    </row>
    <row r="121" spans="1:12" x14ac:dyDescent="0.35">
      <c r="A121" s="1"/>
      <c r="B121" s="1"/>
      <c r="C121" s="1"/>
      <c r="D121" s="1"/>
      <c r="E121" s="1"/>
      <c r="F121" s="1"/>
      <c r="G121" s="1"/>
      <c r="H121" s="1"/>
      <c r="I121" s="1"/>
      <c r="J121" s="1"/>
      <c r="K121" s="1"/>
      <c r="L121" s="1"/>
    </row>
    <row r="122" spans="1:12" x14ac:dyDescent="0.35">
      <c r="A122" s="1"/>
      <c r="B122" s="1"/>
      <c r="C122" s="1"/>
      <c r="D122" s="1"/>
      <c r="E122" s="1"/>
      <c r="F122" s="1"/>
      <c r="G122" s="1"/>
      <c r="H122" s="1"/>
      <c r="I122" s="1"/>
      <c r="J122" s="1"/>
      <c r="K122" s="1"/>
      <c r="L122" s="1"/>
    </row>
    <row r="123" spans="1:12" x14ac:dyDescent="0.35">
      <c r="A123" s="1"/>
      <c r="B123" s="1"/>
      <c r="C123" s="1"/>
      <c r="D123" s="1"/>
      <c r="E123" s="1"/>
      <c r="F123" s="1"/>
      <c r="G123" s="1"/>
      <c r="H123" s="1"/>
      <c r="I123" s="1"/>
      <c r="J123" s="1"/>
      <c r="K123" s="1"/>
      <c r="L123" s="1"/>
    </row>
    <row r="124" spans="1:12" x14ac:dyDescent="0.35">
      <c r="A124" s="1"/>
      <c r="B124" s="1"/>
      <c r="C124" s="1"/>
      <c r="D124" s="1"/>
      <c r="E124" s="1"/>
      <c r="F124" s="1"/>
      <c r="G124" s="1"/>
      <c r="H124" s="1"/>
      <c r="I124" s="1"/>
      <c r="J124" s="1"/>
      <c r="K124" s="1"/>
      <c r="L124" s="1"/>
    </row>
    <row r="125" spans="1:12" x14ac:dyDescent="0.35">
      <c r="A125" s="1"/>
      <c r="B125" s="1"/>
      <c r="C125" s="1"/>
      <c r="D125" s="1"/>
      <c r="E125" s="1"/>
      <c r="F125" s="1"/>
      <c r="G125" s="1"/>
      <c r="H125" s="1"/>
      <c r="I125" s="1"/>
      <c r="J125" s="1"/>
      <c r="K125" s="1"/>
      <c r="L125" s="1"/>
    </row>
    <row r="126" spans="1:12" x14ac:dyDescent="0.35">
      <c r="A126" s="1"/>
      <c r="B126" s="1"/>
      <c r="C126" s="1"/>
      <c r="D126" s="1"/>
      <c r="E126" s="1"/>
      <c r="F126" s="1"/>
      <c r="G126" s="1"/>
      <c r="H126" s="1"/>
      <c r="I126" s="1"/>
      <c r="J126" s="1"/>
      <c r="K126" s="1"/>
      <c r="L126" s="1"/>
    </row>
    <row r="127" spans="1:12" x14ac:dyDescent="0.35">
      <c r="A127" s="1"/>
      <c r="B127" s="1"/>
      <c r="C127" s="1"/>
      <c r="D127" s="1"/>
      <c r="E127" s="1"/>
      <c r="F127" s="1"/>
      <c r="G127" s="1"/>
      <c r="H127" s="1"/>
      <c r="I127" s="1"/>
      <c r="J127" s="1"/>
      <c r="K127" s="1"/>
      <c r="L127" s="1"/>
    </row>
    <row r="128" spans="1:12" x14ac:dyDescent="0.35">
      <c r="A128" s="1"/>
      <c r="B128" s="1"/>
      <c r="C128" s="1"/>
      <c r="D128" s="1"/>
      <c r="E128" s="1"/>
      <c r="F128" s="1"/>
      <c r="G128" s="1"/>
      <c r="H128" s="1"/>
      <c r="I128" s="1"/>
      <c r="J128" s="1"/>
      <c r="K128" s="1"/>
      <c r="L128" s="1"/>
    </row>
    <row r="129" spans="1:12" x14ac:dyDescent="0.35">
      <c r="A129" s="1"/>
      <c r="B129" s="1"/>
      <c r="C129" s="1"/>
      <c r="D129" s="1"/>
      <c r="E129" s="1"/>
      <c r="F129" s="1"/>
      <c r="G129" s="1"/>
      <c r="H129" s="1"/>
      <c r="I129" s="1"/>
      <c r="J129" s="1"/>
      <c r="K129" s="1"/>
      <c r="L129" s="1"/>
    </row>
    <row r="130" spans="1:12" x14ac:dyDescent="0.35">
      <c r="A130" s="1"/>
      <c r="B130" s="1"/>
      <c r="C130" s="1"/>
      <c r="D130" s="1"/>
      <c r="E130" s="1"/>
      <c r="F130" s="1"/>
      <c r="G130" s="1"/>
      <c r="H130" s="1"/>
      <c r="I130" s="1"/>
      <c r="J130" s="1"/>
      <c r="K130" s="1"/>
      <c r="L130" s="1"/>
    </row>
    <row r="131" spans="1:12" x14ac:dyDescent="0.35">
      <c r="A131" s="1"/>
      <c r="B131" s="1"/>
      <c r="C131" s="1"/>
      <c r="D131" s="1"/>
      <c r="E131" s="1"/>
      <c r="F131" s="1"/>
      <c r="G131" s="1"/>
      <c r="H131" s="1"/>
      <c r="I131" s="1"/>
      <c r="J131" s="1"/>
      <c r="K131" s="1"/>
      <c r="L131" s="1"/>
    </row>
    <row r="132" spans="1:12" x14ac:dyDescent="0.35">
      <c r="A132" s="1"/>
      <c r="B132" s="1"/>
      <c r="C132" s="1"/>
      <c r="D132" s="1"/>
      <c r="E132" s="1"/>
      <c r="F132" s="1"/>
      <c r="G132" s="1"/>
      <c r="H132" s="1"/>
      <c r="I132" s="1"/>
      <c r="J132" s="1"/>
      <c r="K132" s="1"/>
      <c r="L132" s="1"/>
    </row>
    <row r="133" spans="1:12" x14ac:dyDescent="0.35">
      <c r="A133" s="1"/>
      <c r="B133" s="1"/>
      <c r="C133" s="1"/>
      <c r="D133" s="1"/>
      <c r="E133" s="1"/>
      <c r="F133" s="1"/>
      <c r="G133" s="1"/>
      <c r="H133" s="1"/>
      <c r="I133" s="1"/>
      <c r="J133" s="1"/>
      <c r="K133" s="1"/>
      <c r="L133" s="1"/>
    </row>
    <row r="134" spans="1:12" x14ac:dyDescent="0.35">
      <c r="A134" s="1"/>
      <c r="B134" s="1"/>
      <c r="C134" s="1"/>
      <c r="D134" s="1"/>
      <c r="E134" s="1"/>
      <c r="F134" s="1"/>
      <c r="G134" s="1"/>
      <c r="H134" s="1"/>
      <c r="I134" s="1"/>
      <c r="J134" s="1"/>
      <c r="K134" s="1"/>
      <c r="L134" s="1"/>
    </row>
    <row r="135" spans="1:12" x14ac:dyDescent="0.35">
      <c r="A135" s="1"/>
      <c r="B135" s="1"/>
      <c r="C135" s="1"/>
      <c r="D135" s="1"/>
      <c r="E135" s="1"/>
      <c r="F135" s="1"/>
      <c r="G135" s="1"/>
      <c r="H135" s="1"/>
      <c r="I135" s="1"/>
      <c r="J135" s="1"/>
      <c r="K135" s="1"/>
      <c r="L135" s="1"/>
    </row>
    <row r="136" spans="1:12" x14ac:dyDescent="0.35">
      <c r="A136" s="1"/>
      <c r="B136" s="1"/>
      <c r="C136" s="1"/>
      <c r="D136" s="1"/>
      <c r="E136" s="1"/>
      <c r="F136" s="1"/>
      <c r="G136" s="1"/>
      <c r="H136" s="1"/>
      <c r="I136" s="1"/>
      <c r="J136" s="1"/>
      <c r="K136" s="1"/>
      <c r="L136" s="1"/>
    </row>
    <row r="137" spans="1:12" x14ac:dyDescent="0.35">
      <c r="A137" s="1"/>
      <c r="B137" s="1"/>
      <c r="C137" s="1"/>
      <c r="D137" s="1"/>
      <c r="E137" s="1"/>
      <c r="F137" s="1"/>
      <c r="G137" s="1"/>
      <c r="H137" s="1"/>
      <c r="I137" s="1"/>
      <c r="J137" s="1"/>
      <c r="K137" s="1"/>
      <c r="L137" s="1"/>
    </row>
    <row r="138" spans="1:12" x14ac:dyDescent="0.35">
      <c r="A138" s="1"/>
      <c r="B138" s="1"/>
      <c r="C138" s="1"/>
      <c r="D138" s="1"/>
      <c r="E138" s="1"/>
      <c r="F138" s="1"/>
      <c r="G138" s="1"/>
      <c r="H138" s="1"/>
      <c r="I138" s="1"/>
      <c r="J138" s="1"/>
      <c r="K138" s="1"/>
      <c r="L138" s="1"/>
    </row>
    <row r="139" spans="1:12" x14ac:dyDescent="0.35">
      <c r="A139" s="1"/>
      <c r="B139" s="1"/>
      <c r="C139" s="1"/>
      <c r="D139" s="1"/>
      <c r="E139" s="1"/>
      <c r="F139" s="1"/>
      <c r="G139" s="1"/>
      <c r="H139" s="1"/>
      <c r="I139" s="1"/>
      <c r="J139" s="1"/>
      <c r="K139" s="1"/>
      <c r="L139" s="1"/>
    </row>
    <row r="140" spans="1:12" x14ac:dyDescent="0.35">
      <c r="A140" s="1"/>
      <c r="B140" s="1"/>
      <c r="C140" s="1"/>
      <c r="D140" s="1"/>
      <c r="E140" s="1"/>
      <c r="F140" s="1"/>
      <c r="G140" s="1"/>
      <c r="H140" s="1"/>
      <c r="I140" s="1"/>
      <c r="J140" s="1"/>
      <c r="K140" s="1"/>
      <c r="L140" s="1"/>
    </row>
    <row r="141" spans="1:12" x14ac:dyDescent="0.35">
      <c r="A141" s="1"/>
      <c r="B141" s="1"/>
      <c r="C141" s="1"/>
      <c r="D141" s="1"/>
      <c r="E141" s="1"/>
      <c r="F141" s="1"/>
      <c r="G141" s="1"/>
      <c r="H141" s="1"/>
      <c r="I141" s="1"/>
      <c r="J141" s="1"/>
      <c r="K141" s="1"/>
      <c r="L141" s="1"/>
    </row>
    <row r="142" spans="1:12" x14ac:dyDescent="0.35">
      <c r="A142" s="1"/>
      <c r="B142" s="1"/>
      <c r="C142" s="1"/>
      <c r="D142" s="1"/>
      <c r="E142" s="1"/>
      <c r="F142" s="1"/>
      <c r="G142" s="1"/>
      <c r="H142" s="1"/>
      <c r="I142" s="1"/>
      <c r="J142" s="1"/>
      <c r="K142" s="1"/>
      <c r="L142" s="1"/>
    </row>
    <row r="143" spans="1:12" x14ac:dyDescent="0.35">
      <c r="A143" s="1"/>
      <c r="B143" s="1"/>
      <c r="C143" s="1"/>
      <c r="D143" s="1"/>
      <c r="E143" s="1"/>
      <c r="F143" s="1"/>
      <c r="G143" s="1"/>
      <c r="H143" s="1"/>
      <c r="I143" s="1"/>
      <c r="J143" s="1"/>
      <c r="K143" s="1"/>
      <c r="L143" s="1"/>
    </row>
    <row r="144" spans="1:12" x14ac:dyDescent="0.35">
      <c r="A144" s="1"/>
      <c r="B144" s="1"/>
      <c r="C144" s="1"/>
      <c r="D144" s="1"/>
      <c r="E144" s="1"/>
      <c r="F144" s="1"/>
      <c r="G144" s="1"/>
      <c r="H144" s="1"/>
      <c r="I144" s="1"/>
      <c r="J144" s="1"/>
      <c r="K144" s="1"/>
      <c r="L144" s="1"/>
    </row>
    <row r="145" spans="1:12" x14ac:dyDescent="0.35">
      <c r="A145" s="1"/>
      <c r="B145" s="1"/>
      <c r="C145" s="1"/>
      <c r="D145" s="1"/>
      <c r="E145" s="1"/>
      <c r="F145" s="1"/>
      <c r="G145" s="1"/>
      <c r="H145" s="1"/>
      <c r="I145" s="1"/>
      <c r="J145" s="1"/>
      <c r="K145" s="1"/>
      <c r="L145" s="1"/>
    </row>
    <row r="146" spans="1:12" x14ac:dyDescent="0.35">
      <c r="A146" s="1"/>
      <c r="B146" s="1"/>
      <c r="C146" s="1"/>
      <c r="D146" s="1"/>
      <c r="E146" s="1"/>
      <c r="F146" s="1"/>
      <c r="G146" s="1"/>
      <c r="H146" s="1"/>
      <c r="I146" s="1"/>
      <c r="J146" s="1"/>
      <c r="K146" s="1"/>
      <c r="L146" s="1"/>
    </row>
    <row r="147" spans="1:12" x14ac:dyDescent="0.35">
      <c r="A147" s="1"/>
      <c r="B147" s="1"/>
      <c r="C147" s="1"/>
      <c r="D147" s="1"/>
      <c r="E147" s="1"/>
      <c r="F147" s="1"/>
      <c r="G147" s="1"/>
      <c r="H147" s="1"/>
      <c r="I147" s="1"/>
      <c r="J147" s="1"/>
      <c r="K147" s="1"/>
      <c r="L147" s="1"/>
    </row>
    <row r="148" spans="1:12" x14ac:dyDescent="0.35">
      <c r="A148" s="1"/>
      <c r="B148" s="1"/>
      <c r="C148" s="1"/>
      <c r="D148" s="1"/>
      <c r="E148" s="1"/>
      <c r="F148" s="1"/>
      <c r="G148" s="1"/>
      <c r="H148" s="1"/>
      <c r="I148" s="1"/>
      <c r="J148" s="1"/>
      <c r="K148" s="1"/>
      <c r="L148" s="1"/>
    </row>
    <row r="149" spans="1:12" x14ac:dyDescent="0.35">
      <c r="A149" s="1"/>
      <c r="B149" s="1"/>
      <c r="C149" s="1"/>
      <c r="D149" s="1"/>
      <c r="E149" s="1"/>
      <c r="F149" s="1"/>
      <c r="G149" s="1"/>
      <c r="H149" s="1"/>
      <c r="I149" s="1"/>
      <c r="J149" s="1"/>
      <c r="K149" s="1"/>
      <c r="L149" s="1"/>
    </row>
    <row r="150" spans="1:12" x14ac:dyDescent="0.35">
      <c r="A150" s="1"/>
      <c r="B150" s="1"/>
      <c r="C150" s="1"/>
      <c r="D150" s="1"/>
      <c r="E150" s="1"/>
      <c r="F150" s="1"/>
      <c r="G150" s="1"/>
      <c r="H150" s="1"/>
      <c r="I150" s="1"/>
      <c r="J150" s="1"/>
      <c r="K150" s="1"/>
      <c r="L150" s="1"/>
    </row>
    <row r="151" spans="1:12" x14ac:dyDescent="0.35">
      <c r="A151" s="1"/>
      <c r="B151" s="1"/>
      <c r="C151" s="1"/>
      <c r="D151" s="1"/>
      <c r="E151" s="1"/>
      <c r="F151" s="1"/>
      <c r="G151" s="1"/>
      <c r="H151" s="1"/>
      <c r="I151" s="1"/>
      <c r="J151" s="1"/>
      <c r="K151" s="1"/>
      <c r="L151" s="1"/>
    </row>
    <row r="152" spans="1:12" x14ac:dyDescent="0.35">
      <c r="A152" s="1"/>
      <c r="B152" s="1"/>
      <c r="C152" s="1"/>
      <c r="D152" s="1"/>
      <c r="E152" s="1"/>
      <c r="F152" s="1"/>
      <c r="G152" s="1"/>
      <c r="H152" s="1"/>
      <c r="I152" s="1"/>
      <c r="J152" s="1"/>
      <c r="K152" s="1"/>
      <c r="L152" s="1"/>
    </row>
    <row r="153" spans="1:12" x14ac:dyDescent="0.35">
      <c r="A153" s="1"/>
      <c r="B153" s="1"/>
      <c r="C153" s="1"/>
      <c r="D153" s="1"/>
      <c r="E153" s="1"/>
      <c r="F153" s="1"/>
      <c r="G153" s="1"/>
      <c r="H153" s="1"/>
      <c r="I153" s="1"/>
      <c r="J153" s="1"/>
      <c r="K153" s="1"/>
      <c r="L153" s="1"/>
    </row>
    <row r="154" spans="1:12" x14ac:dyDescent="0.35">
      <c r="A154" s="1"/>
      <c r="B154" s="1"/>
      <c r="C154" s="1"/>
      <c r="D154" s="1"/>
      <c r="E154" s="1"/>
      <c r="F154" s="1"/>
      <c r="G154" s="1"/>
      <c r="H154" s="1"/>
      <c r="I154" s="1"/>
      <c r="J154" s="1"/>
      <c r="K154" s="1"/>
      <c r="L154" s="1"/>
    </row>
    <row r="155" spans="1:12" x14ac:dyDescent="0.35">
      <c r="A155" s="1"/>
      <c r="B155" s="1"/>
      <c r="C155" s="1"/>
      <c r="D155" s="1"/>
      <c r="E155" s="1"/>
      <c r="F155" s="1"/>
      <c r="G155" s="1"/>
      <c r="H155" s="1"/>
      <c r="I155" s="1"/>
      <c r="J155" s="1"/>
      <c r="K155" s="1"/>
      <c r="L155" s="1"/>
    </row>
    <row r="156" spans="1:12" x14ac:dyDescent="0.35">
      <c r="A156" s="1"/>
      <c r="B156" s="1"/>
      <c r="C156" s="1"/>
      <c r="D156" s="1"/>
      <c r="E156" s="1"/>
      <c r="F156" s="1"/>
      <c r="G156" s="1"/>
      <c r="H156" s="1"/>
      <c r="I156" s="1"/>
      <c r="J156" s="1"/>
      <c r="K156" s="1"/>
      <c r="L156" s="1"/>
    </row>
    <row r="157" spans="1:12" x14ac:dyDescent="0.35">
      <c r="A157" s="1"/>
      <c r="B157" s="1"/>
      <c r="C157" s="1"/>
      <c r="D157" s="1"/>
      <c r="E157" s="1"/>
      <c r="F157" s="1"/>
      <c r="G157" s="1"/>
      <c r="H157" s="1"/>
      <c r="I157" s="1"/>
      <c r="J157" s="1"/>
      <c r="K157" s="1"/>
      <c r="L157" s="1"/>
    </row>
    <row r="158" spans="1:12" x14ac:dyDescent="0.35">
      <c r="A158" s="1"/>
      <c r="B158" s="1"/>
      <c r="C158" s="1"/>
      <c r="D158" s="1"/>
      <c r="E158" s="1"/>
      <c r="F158" s="1"/>
      <c r="G158" s="1"/>
      <c r="H158" s="1"/>
      <c r="I158" s="1"/>
      <c r="J158" s="1"/>
      <c r="K158" s="1"/>
      <c r="L158" s="1"/>
    </row>
    <row r="159" spans="1:12" x14ac:dyDescent="0.35">
      <c r="A159" s="1"/>
      <c r="B159" s="1"/>
      <c r="C159" s="1"/>
      <c r="D159" s="1"/>
      <c r="E159" s="1"/>
      <c r="F159" s="1"/>
      <c r="G159" s="1"/>
      <c r="H159" s="1"/>
      <c r="I159" s="1"/>
      <c r="J159" s="1"/>
      <c r="K159" s="1"/>
      <c r="L159" s="1"/>
    </row>
    <row r="160" spans="1:12" x14ac:dyDescent="0.35">
      <c r="A160" s="1"/>
      <c r="B160" s="1"/>
      <c r="C160" s="1"/>
      <c r="D160" s="1"/>
      <c r="E160" s="1"/>
      <c r="F160" s="1"/>
      <c r="G160" s="1"/>
      <c r="H160" s="1"/>
      <c r="I160" s="1"/>
      <c r="J160" s="1"/>
      <c r="K160" s="1"/>
      <c r="L160" s="1"/>
    </row>
    <row r="161" spans="1:12" x14ac:dyDescent="0.35">
      <c r="A161" s="1"/>
      <c r="B161" s="1"/>
      <c r="C161" s="1"/>
      <c r="D161" s="1"/>
      <c r="E161" s="1"/>
      <c r="F161" s="1"/>
      <c r="G161" s="1"/>
      <c r="H161" s="1"/>
      <c r="I161" s="1"/>
      <c r="J161" s="1"/>
      <c r="K161" s="1"/>
      <c r="L161" s="1"/>
    </row>
    <row r="162" spans="1:12" x14ac:dyDescent="0.35">
      <c r="A162" s="1"/>
      <c r="B162" s="1"/>
      <c r="C162" s="1"/>
      <c r="D162" s="1"/>
      <c r="E162" s="1"/>
      <c r="F162" s="1"/>
      <c r="G162" s="1"/>
      <c r="H162" s="1"/>
      <c r="I162" s="1"/>
      <c r="J162" s="1"/>
      <c r="K162" s="1"/>
      <c r="L162" s="1"/>
    </row>
    <row r="163" spans="1:12" x14ac:dyDescent="0.35">
      <c r="A163" s="1"/>
      <c r="B163" s="1"/>
      <c r="C163" s="1"/>
      <c r="D163" s="1"/>
      <c r="E163" s="1"/>
      <c r="F163" s="1"/>
      <c r="G163" s="1"/>
      <c r="H163" s="1"/>
      <c r="I163" s="1"/>
      <c r="J163" s="1"/>
      <c r="K163" s="1"/>
      <c r="L163" s="1"/>
    </row>
    <row r="164" spans="1:12" x14ac:dyDescent="0.35">
      <c r="A164" s="1"/>
      <c r="B164" s="1"/>
      <c r="C164" s="1"/>
      <c r="D164" s="1"/>
      <c r="E164" s="1"/>
      <c r="F164" s="1"/>
      <c r="G164" s="1"/>
      <c r="H164" s="1"/>
      <c r="I164" s="1"/>
      <c r="J164" s="1"/>
      <c r="K164" s="1"/>
      <c r="L164" s="1"/>
    </row>
    <row r="165" spans="1:12" x14ac:dyDescent="0.35">
      <c r="A165" s="1"/>
      <c r="B165" s="1"/>
      <c r="C165" s="1"/>
      <c r="D165" s="1"/>
      <c r="E165" s="1"/>
      <c r="F165" s="1"/>
      <c r="G165" s="1"/>
      <c r="H165" s="1"/>
      <c r="I165" s="1"/>
      <c r="J165" s="1"/>
      <c r="K165" s="1"/>
      <c r="L165" s="1"/>
    </row>
    <row r="166" spans="1:12" x14ac:dyDescent="0.35">
      <c r="A166" s="1"/>
      <c r="B166" s="1"/>
      <c r="C166" s="1"/>
      <c r="D166" s="1"/>
      <c r="E166" s="1"/>
      <c r="F166" s="1"/>
      <c r="G166" s="1"/>
      <c r="H166" s="1"/>
      <c r="I166" s="1"/>
      <c r="J166" s="1"/>
      <c r="K166" s="1"/>
      <c r="L166" s="1"/>
    </row>
    <row r="167" spans="1:12" x14ac:dyDescent="0.35">
      <c r="A167" s="1"/>
      <c r="B167" s="1"/>
      <c r="C167" s="1"/>
      <c r="D167" s="1"/>
      <c r="E167" s="1"/>
      <c r="F167" s="1"/>
      <c r="G167" s="1"/>
      <c r="H167" s="1"/>
      <c r="I167" s="1"/>
      <c r="J167" s="1"/>
      <c r="K167" s="1"/>
      <c r="L167" s="1"/>
    </row>
    <row r="168" spans="1:12" x14ac:dyDescent="0.35">
      <c r="A168" s="1"/>
      <c r="B168" s="1"/>
      <c r="C168" s="1"/>
      <c r="D168" s="1"/>
      <c r="E168" s="1"/>
      <c r="F168" s="1"/>
      <c r="G168" s="1"/>
      <c r="H168" s="1"/>
      <c r="I168" s="1"/>
      <c r="J168" s="1"/>
      <c r="K168" s="1"/>
      <c r="L168" s="1"/>
    </row>
    <row r="169" spans="1:12" x14ac:dyDescent="0.35">
      <c r="A169" s="1"/>
      <c r="B169" s="1"/>
      <c r="C169" s="1"/>
      <c r="D169" s="1"/>
      <c r="E169" s="1"/>
      <c r="F169" s="1"/>
      <c r="G169" s="1"/>
      <c r="H169" s="1"/>
      <c r="I169" s="1"/>
      <c r="J169" s="1"/>
      <c r="K169" s="1"/>
      <c r="L169" s="1"/>
    </row>
    <row r="170" spans="1:12" x14ac:dyDescent="0.35">
      <c r="A170" s="1"/>
      <c r="B170" s="1"/>
      <c r="C170" s="1"/>
      <c r="D170" s="1"/>
      <c r="E170" s="1"/>
      <c r="F170" s="1"/>
      <c r="G170" s="1"/>
      <c r="H170" s="1"/>
      <c r="I170" s="1"/>
      <c r="J170" s="1"/>
      <c r="K170" s="1"/>
      <c r="L170" s="1"/>
    </row>
    <row r="171" spans="1:12" x14ac:dyDescent="0.35">
      <c r="A171" s="1"/>
      <c r="B171" s="1"/>
      <c r="C171" s="1"/>
      <c r="D171" s="1"/>
      <c r="E171" s="1"/>
      <c r="F171" s="1"/>
      <c r="G171" s="1"/>
      <c r="H171" s="1"/>
      <c r="I171" s="1"/>
      <c r="J171" s="1"/>
      <c r="K171" s="1"/>
      <c r="L171" s="1"/>
    </row>
    <row r="172" spans="1:12" x14ac:dyDescent="0.35">
      <c r="A172" s="1"/>
      <c r="B172" s="1"/>
      <c r="C172" s="1"/>
      <c r="D172" s="1"/>
      <c r="E172" s="1"/>
      <c r="F172" s="1"/>
      <c r="G172" s="1"/>
      <c r="H172" s="1"/>
      <c r="I172" s="1"/>
      <c r="J172" s="1"/>
      <c r="K172" s="1"/>
      <c r="L172" s="1"/>
    </row>
    <row r="173" spans="1:12" x14ac:dyDescent="0.35">
      <c r="A173" s="1"/>
      <c r="B173" s="1"/>
      <c r="C173" s="1"/>
      <c r="D173" s="1"/>
      <c r="E173" s="1"/>
      <c r="F173" s="1"/>
      <c r="G173" s="1"/>
      <c r="H173" s="1"/>
      <c r="I173" s="1"/>
      <c r="J173" s="1"/>
      <c r="K173" s="1"/>
      <c r="L173" s="1"/>
    </row>
    <row r="174" spans="1:12" x14ac:dyDescent="0.35">
      <c r="A174" s="1"/>
      <c r="B174" s="1"/>
      <c r="C174" s="1"/>
      <c r="D174" s="1"/>
      <c r="E174" s="1"/>
      <c r="F174" s="1"/>
      <c r="G174" s="1"/>
      <c r="H174" s="1"/>
      <c r="I174" s="1"/>
      <c r="J174" s="1"/>
      <c r="K174" s="1"/>
      <c r="L174" s="1"/>
    </row>
    <row r="175" spans="1:12" x14ac:dyDescent="0.35">
      <c r="A175" s="1"/>
      <c r="B175" s="1"/>
      <c r="C175" s="1"/>
      <c r="D175" s="1"/>
      <c r="E175" s="1"/>
      <c r="F175" s="1"/>
      <c r="G175" s="1"/>
      <c r="H175" s="1"/>
      <c r="I175" s="1"/>
      <c r="J175" s="1"/>
      <c r="K175" s="1"/>
      <c r="L175" s="1"/>
    </row>
    <row r="176" spans="1:12" x14ac:dyDescent="0.35">
      <c r="A176" s="1"/>
      <c r="B176" s="1"/>
      <c r="C176" s="1"/>
      <c r="D176" s="1"/>
      <c r="E176" s="1"/>
      <c r="F176" s="1"/>
      <c r="G176" s="1"/>
      <c r="H176" s="1"/>
      <c r="I176" s="1"/>
      <c r="J176" s="1"/>
      <c r="K176" s="1"/>
      <c r="L176" s="1"/>
    </row>
    <row r="177" spans="1:12" x14ac:dyDescent="0.35">
      <c r="A177" s="1"/>
      <c r="B177" s="1"/>
      <c r="C177" s="1"/>
      <c r="D177" s="1"/>
      <c r="E177" s="1"/>
      <c r="F177" s="1"/>
      <c r="G177" s="1"/>
      <c r="H177" s="1"/>
      <c r="I177" s="1"/>
      <c r="J177" s="1"/>
      <c r="K177" s="1"/>
      <c r="L177" s="1"/>
    </row>
    <row r="178" spans="1:12" x14ac:dyDescent="0.35">
      <c r="A178" s="1"/>
      <c r="B178" s="1"/>
      <c r="C178" s="1"/>
      <c r="D178" s="1"/>
      <c r="E178" s="1"/>
      <c r="F178" s="1"/>
      <c r="G178" s="1"/>
      <c r="H178" s="1"/>
      <c r="I178" s="1"/>
      <c r="J178" s="1"/>
      <c r="K178" s="1"/>
      <c r="L178" s="1"/>
    </row>
    <row r="179" spans="1:12" x14ac:dyDescent="0.35">
      <c r="A179" s="1"/>
      <c r="B179" s="1"/>
      <c r="C179" s="1"/>
      <c r="D179" s="1"/>
      <c r="E179" s="1"/>
      <c r="F179" s="1"/>
      <c r="G179" s="1"/>
      <c r="H179" s="1"/>
      <c r="I179" s="1"/>
      <c r="J179" s="1"/>
      <c r="K179" s="1"/>
      <c r="L179" s="1"/>
    </row>
    <row r="180" spans="1:12" x14ac:dyDescent="0.35">
      <c r="A180" s="1"/>
      <c r="B180" s="1"/>
      <c r="C180" s="1"/>
      <c r="D180" s="1"/>
      <c r="E180" s="1"/>
      <c r="F180" s="1"/>
      <c r="G180" s="1"/>
      <c r="H180" s="1"/>
      <c r="I180" s="1"/>
      <c r="J180" s="1"/>
      <c r="K180" s="1"/>
      <c r="L180" s="1"/>
    </row>
    <row r="181" spans="1:12" x14ac:dyDescent="0.35">
      <c r="A181" s="1"/>
      <c r="B181" s="1"/>
      <c r="C181" s="1"/>
      <c r="D181" s="1"/>
      <c r="E181" s="1"/>
      <c r="F181" s="1"/>
      <c r="G181" s="1"/>
      <c r="H181" s="1"/>
      <c r="I181" s="1"/>
      <c r="J181" s="1"/>
      <c r="K181" s="1"/>
      <c r="L181" s="1"/>
    </row>
    <row r="182" spans="1:12" x14ac:dyDescent="0.35">
      <c r="A182" s="1"/>
      <c r="B182" s="1"/>
      <c r="C182" s="1"/>
      <c r="D182" s="1"/>
      <c r="E182" s="1"/>
      <c r="F182" s="1"/>
      <c r="G182" s="1"/>
      <c r="H182" s="1"/>
      <c r="I182" s="1"/>
      <c r="J182" s="1"/>
      <c r="K182" s="1"/>
      <c r="L182" s="1"/>
    </row>
    <row r="183" spans="1:12" x14ac:dyDescent="0.35">
      <c r="A183" s="1"/>
      <c r="B183" s="1"/>
      <c r="C183" s="1"/>
      <c r="D183" s="1"/>
      <c r="E183" s="1"/>
      <c r="F183" s="1"/>
      <c r="G183" s="1"/>
      <c r="H183" s="1"/>
      <c r="I183" s="1"/>
      <c r="J183" s="1"/>
      <c r="K183" s="1"/>
      <c r="L183" s="1"/>
    </row>
    <row r="184" spans="1:12" x14ac:dyDescent="0.35">
      <c r="A184" s="1"/>
      <c r="B184" s="1"/>
      <c r="C184" s="1"/>
      <c r="D184" s="1"/>
      <c r="E184" s="1"/>
      <c r="F184" s="1"/>
      <c r="G184" s="1"/>
      <c r="H184" s="1"/>
      <c r="I184" s="1"/>
      <c r="J184" s="1"/>
      <c r="K184" s="1"/>
      <c r="L184" s="1"/>
    </row>
    <row r="185" spans="1:12" x14ac:dyDescent="0.35">
      <c r="A185" s="1"/>
      <c r="B185" s="1"/>
      <c r="C185" s="1"/>
      <c r="D185" s="1"/>
      <c r="E185" s="1"/>
      <c r="F185" s="1"/>
      <c r="G185" s="1"/>
      <c r="H185" s="1"/>
      <c r="I185" s="1"/>
      <c r="J185" s="1"/>
      <c r="K185" s="1"/>
      <c r="L185" s="1"/>
    </row>
    <row r="186" spans="1:12" x14ac:dyDescent="0.35">
      <c r="A186" s="1"/>
      <c r="B186" s="1"/>
      <c r="C186" s="1"/>
      <c r="D186" s="1"/>
      <c r="E186" s="1"/>
      <c r="F186" s="1"/>
      <c r="G186" s="1"/>
      <c r="H186" s="1"/>
      <c r="I186" s="1"/>
      <c r="J186" s="1"/>
      <c r="K186" s="1"/>
      <c r="L186" s="1"/>
    </row>
    <row r="187" spans="1:12" x14ac:dyDescent="0.35">
      <c r="A187" s="1"/>
      <c r="B187" s="1"/>
      <c r="C187" s="1"/>
      <c r="D187" s="1"/>
      <c r="E187" s="1"/>
      <c r="F187" s="1"/>
      <c r="G187" s="1"/>
      <c r="H187" s="1"/>
      <c r="I187" s="1"/>
      <c r="J187" s="1"/>
      <c r="K187" s="1"/>
      <c r="L187" s="1"/>
    </row>
    <row r="188" spans="1:12" x14ac:dyDescent="0.35">
      <c r="A188" s="1"/>
      <c r="B188" s="1"/>
      <c r="C188" s="1"/>
      <c r="D188" s="1"/>
      <c r="E188" s="1"/>
      <c r="F188" s="1"/>
      <c r="G188" s="1"/>
      <c r="H188" s="1"/>
      <c r="I188" s="1"/>
      <c r="J188" s="1"/>
      <c r="K188" s="1"/>
      <c r="L188" s="1"/>
    </row>
    <row r="189" spans="1:12" x14ac:dyDescent="0.35">
      <c r="A189" s="1"/>
      <c r="B189" s="1"/>
      <c r="C189" s="1"/>
      <c r="D189" s="1"/>
      <c r="E189" s="1"/>
      <c r="F189" s="1"/>
      <c r="G189" s="1"/>
      <c r="H189" s="1"/>
      <c r="I189" s="1"/>
      <c r="J189" s="1"/>
      <c r="K189" s="1"/>
      <c r="L189" s="1"/>
    </row>
    <row r="190" spans="1:12" x14ac:dyDescent="0.35">
      <c r="A190" s="1"/>
      <c r="B190" s="1"/>
      <c r="C190" s="1"/>
      <c r="D190" s="1"/>
      <c r="E190" s="1"/>
      <c r="F190" s="1"/>
      <c r="G190" s="1"/>
      <c r="H190" s="1"/>
      <c r="I190" s="1"/>
      <c r="J190" s="1"/>
      <c r="K190" s="1"/>
      <c r="L190" s="1"/>
    </row>
    <row r="191" spans="1:12" x14ac:dyDescent="0.35">
      <c r="A191" s="1"/>
      <c r="B191" s="1"/>
      <c r="C191" s="1"/>
      <c r="D191" s="1"/>
      <c r="E191" s="1"/>
      <c r="F191" s="1"/>
      <c r="G191" s="1"/>
      <c r="H191" s="1"/>
      <c r="I191" s="1"/>
      <c r="J191" s="1"/>
      <c r="K191" s="1"/>
      <c r="L191" s="1"/>
    </row>
    <row r="192" spans="1:12" x14ac:dyDescent="0.35">
      <c r="A192" s="1"/>
      <c r="B192" s="1"/>
      <c r="C192" s="1"/>
      <c r="D192" s="1"/>
      <c r="E192" s="1"/>
      <c r="F192" s="1"/>
      <c r="G192" s="1"/>
      <c r="H192" s="1"/>
      <c r="I192" s="1"/>
      <c r="J192" s="1"/>
      <c r="K192" s="1"/>
      <c r="L192" s="1"/>
    </row>
    <row r="193" spans="1:12" x14ac:dyDescent="0.35">
      <c r="A193" s="1"/>
      <c r="B193" s="1"/>
      <c r="C193" s="1"/>
      <c r="D193" s="1"/>
      <c r="E193" s="1"/>
      <c r="F193" s="1"/>
      <c r="G193" s="1"/>
      <c r="H193" s="1"/>
      <c r="I193" s="1"/>
      <c r="J193" s="1"/>
      <c r="K193" s="1"/>
      <c r="L193" s="1"/>
    </row>
    <row r="194" spans="1:12" x14ac:dyDescent="0.35">
      <c r="A194" s="1"/>
      <c r="B194" s="1"/>
      <c r="C194" s="1"/>
      <c r="D194" s="1"/>
      <c r="E194" s="1"/>
      <c r="F194" s="1"/>
      <c r="G194" s="1"/>
      <c r="H194" s="1"/>
      <c r="I194" s="1"/>
      <c r="J194" s="1"/>
      <c r="K194" s="1"/>
      <c r="L194" s="1"/>
    </row>
    <row r="195" spans="1:12" x14ac:dyDescent="0.35">
      <c r="A195" s="1"/>
      <c r="B195" s="1"/>
      <c r="C195" s="1"/>
      <c r="D195" s="1"/>
      <c r="E195" s="1"/>
      <c r="F195" s="1"/>
      <c r="G195" s="1"/>
      <c r="H195" s="1"/>
      <c r="I195" s="1"/>
      <c r="J195" s="1"/>
      <c r="K195" s="1"/>
      <c r="L195" s="1"/>
    </row>
    <row r="196" spans="1:12" x14ac:dyDescent="0.35">
      <c r="A196" s="1"/>
      <c r="B196" s="1"/>
      <c r="C196" s="1"/>
      <c r="D196" s="1"/>
      <c r="E196" s="1"/>
      <c r="F196" s="1"/>
      <c r="G196" s="1"/>
      <c r="H196" s="1"/>
      <c r="I196" s="1"/>
      <c r="J196" s="1"/>
      <c r="K196" s="1"/>
      <c r="L196" s="1"/>
    </row>
    <row r="197" spans="1:12" x14ac:dyDescent="0.35">
      <c r="A197" s="1"/>
      <c r="B197" s="1"/>
      <c r="C197" s="1"/>
      <c r="D197" s="1"/>
      <c r="E197" s="1"/>
      <c r="F197" s="1"/>
      <c r="G197" s="1"/>
      <c r="H197" s="1"/>
      <c r="I197" s="1"/>
      <c r="J197" s="1"/>
      <c r="K197" s="1"/>
      <c r="L197" s="1"/>
    </row>
    <row r="198" spans="1:12" x14ac:dyDescent="0.35">
      <c r="A198" s="1"/>
      <c r="B198" s="1"/>
      <c r="C198" s="1"/>
      <c r="D198" s="1"/>
      <c r="E198" s="1"/>
      <c r="F198" s="1"/>
      <c r="G198" s="1"/>
      <c r="H198" s="1"/>
      <c r="I198" s="1"/>
      <c r="J198" s="1"/>
      <c r="K198" s="1"/>
      <c r="L198" s="1"/>
    </row>
    <row r="199" spans="1:12" x14ac:dyDescent="0.35">
      <c r="A199" s="1"/>
      <c r="B199" s="1"/>
      <c r="C199" s="1"/>
      <c r="D199" s="1"/>
      <c r="E199" s="1"/>
      <c r="F199" s="1"/>
      <c r="G199" s="1"/>
      <c r="H199" s="1"/>
      <c r="I199" s="1"/>
      <c r="J199" s="1"/>
      <c r="K199" s="1"/>
      <c r="L199" s="1"/>
    </row>
    <row r="200" spans="1:12" x14ac:dyDescent="0.35">
      <c r="A200" s="1"/>
      <c r="B200" s="1"/>
      <c r="C200" s="1"/>
      <c r="D200" s="1"/>
      <c r="E200" s="1"/>
      <c r="F200" s="1"/>
      <c r="G200" s="1"/>
      <c r="H200" s="1"/>
      <c r="I200" s="1"/>
      <c r="J200" s="1"/>
      <c r="K200" s="1"/>
      <c r="L200" s="1"/>
    </row>
    <row r="201" spans="1:12" x14ac:dyDescent="0.35">
      <c r="A201" s="1"/>
      <c r="B201" s="1"/>
      <c r="C201" s="1"/>
      <c r="D201" s="1"/>
      <c r="E201" s="1"/>
      <c r="F201" s="1"/>
      <c r="G201" s="1"/>
      <c r="H201" s="1"/>
      <c r="I201" s="1"/>
      <c r="J201" s="1"/>
      <c r="K201" s="1"/>
      <c r="L201" s="1"/>
    </row>
    <row r="202" spans="1:12" x14ac:dyDescent="0.35">
      <c r="A202" s="1"/>
      <c r="B202" s="1"/>
      <c r="C202" s="1"/>
      <c r="D202" s="1"/>
      <c r="E202" s="1"/>
      <c r="F202" s="1"/>
      <c r="G202" s="1"/>
      <c r="H202" s="1"/>
      <c r="I202" s="1"/>
      <c r="J202" s="1"/>
      <c r="K202" s="1"/>
      <c r="L202" s="1"/>
    </row>
    <row r="203" spans="1:12" x14ac:dyDescent="0.35">
      <c r="A203" s="1"/>
      <c r="B203" s="1"/>
      <c r="C203" s="1"/>
      <c r="D203" s="1"/>
      <c r="E203" s="1"/>
      <c r="F203" s="1"/>
      <c r="G203" s="1"/>
      <c r="H203" s="1"/>
      <c r="I203" s="1"/>
      <c r="J203" s="1"/>
      <c r="K203" s="1"/>
      <c r="L203" s="1"/>
    </row>
    <row r="204" spans="1:12" x14ac:dyDescent="0.35">
      <c r="A204" s="1"/>
      <c r="B204" s="1"/>
      <c r="C204" s="1"/>
      <c r="D204" s="1"/>
      <c r="E204" s="1"/>
      <c r="F204" s="1"/>
      <c r="G204" s="1"/>
      <c r="H204" s="1"/>
      <c r="I204" s="1"/>
      <c r="J204" s="1"/>
      <c r="K204" s="1"/>
      <c r="L204" s="1"/>
    </row>
    <row r="205" spans="1:12" x14ac:dyDescent="0.35">
      <c r="A205" s="1"/>
      <c r="B205" s="1"/>
      <c r="C205" s="1"/>
      <c r="D205" s="1"/>
      <c r="E205" s="1"/>
      <c r="F205" s="1"/>
      <c r="G205" s="1"/>
      <c r="H205" s="1"/>
      <c r="I205" s="1"/>
      <c r="J205" s="1"/>
      <c r="K205" s="1"/>
      <c r="L205" s="1"/>
    </row>
    <row r="206" spans="1:12" x14ac:dyDescent="0.35">
      <c r="A206" s="1"/>
      <c r="B206" s="1"/>
      <c r="C206" s="1"/>
      <c r="D206" s="1"/>
      <c r="E206" s="1"/>
      <c r="F206" s="1"/>
      <c r="G206" s="1"/>
      <c r="H206" s="1"/>
      <c r="I206" s="1"/>
      <c r="J206" s="1"/>
      <c r="K206" s="1"/>
      <c r="L206" s="1"/>
    </row>
    <row r="207" spans="1:12" x14ac:dyDescent="0.35">
      <c r="A207" s="1"/>
      <c r="B207" s="1"/>
      <c r="C207" s="1"/>
      <c r="D207" s="1"/>
      <c r="E207" s="1"/>
      <c r="F207" s="1"/>
      <c r="G207" s="1"/>
      <c r="H207" s="1"/>
      <c r="I207" s="1"/>
      <c r="J207" s="1"/>
      <c r="K207" s="1"/>
      <c r="L207" s="1"/>
    </row>
    <row r="208" spans="1:12" x14ac:dyDescent="0.35">
      <c r="A208" s="1"/>
      <c r="B208" s="1"/>
      <c r="C208" s="1"/>
      <c r="D208" s="1"/>
      <c r="E208" s="1"/>
      <c r="F208" s="1"/>
      <c r="G208" s="1"/>
      <c r="H208" s="1"/>
      <c r="I208" s="1"/>
      <c r="J208" s="1"/>
      <c r="K208" s="1"/>
      <c r="L208" s="1"/>
    </row>
    <row r="209" spans="1:12" x14ac:dyDescent="0.35">
      <c r="A209" s="1"/>
      <c r="B209" s="1"/>
      <c r="C209" s="1"/>
      <c r="D209" s="1"/>
      <c r="E209" s="1"/>
      <c r="F209" s="1"/>
      <c r="G209" s="1"/>
      <c r="H209" s="1"/>
      <c r="I209" s="1"/>
      <c r="J209" s="1"/>
      <c r="K209" s="1"/>
      <c r="L209" s="1"/>
    </row>
    <row r="210" spans="1:12" x14ac:dyDescent="0.35">
      <c r="A210" s="1"/>
      <c r="B210" s="1"/>
      <c r="C210" s="1"/>
      <c r="D210" s="1"/>
      <c r="E210" s="1"/>
      <c r="F210" s="1"/>
      <c r="G210" s="1"/>
      <c r="H210" s="1"/>
      <c r="I210" s="1"/>
      <c r="J210" s="1"/>
      <c r="K210" s="1"/>
      <c r="L210" s="1"/>
    </row>
    <row r="211" spans="1:12" x14ac:dyDescent="0.35">
      <c r="A211" s="1"/>
      <c r="B211" s="1"/>
      <c r="C211" s="1"/>
      <c r="D211" s="1"/>
      <c r="E211" s="1"/>
      <c r="F211" s="1"/>
      <c r="G211" s="1"/>
      <c r="H211" s="1"/>
      <c r="I211" s="1"/>
      <c r="J211" s="1"/>
      <c r="K211" s="1"/>
      <c r="L211" s="1"/>
    </row>
    <row r="212" spans="1:12" x14ac:dyDescent="0.35">
      <c r="A212" s="1"/>
      <c r="B212" s="1"/>
      <c r="C212" s="1"/>
      <c r="D212" s="1"/>
      <c r="E212" s="1"/>
      <c r="F212" s="1"/>
      <c r="G212" s="1"/>
      <c r="H212" s="1"/>
      <c r="I212" s="1"/>
      <c r="J212" s="1"/>
      <c r="K212" s="1"/>
      <c r="L212" s="1"/>
    </row>
    <row r="213" spans="1:12" x14ac:dyDescent="0.35">
      <c r="A213" s="1"/>
      <c r="B213" s="1"/>
      <c r="C213" s="1"/>
      <c r="D213" s="1"/>
      <c r="E213" s="1"/>
      <c r="F213" s="1"/>
      <c r="G213" s="1"/>
      <c r="H213" s="1"/>
      <c r="I213" s="1"/>
      <c r="J213" s="1"/>
      <c r="K213" s="1"/>
      <c r="L213" s="1"/>
    </row>
    <row r="214" spans="1:12" x14ac:dyDescent="0.35">
      <c r="A214" s="1"/>
      <c r="B214" s="1"/>
      <c r="C214" s="1"/>
      <c r="D214" s="1"/>
      <c r="E214" s="1"/>
      <c r="F214" s="1"/>
      <c r="G214" s="1"/>
      <c r="H214" s="1"/>
      <c r="I214" s="1"/>
      <c r="J214" s="1"/>
      <c r="K214" s="1"/>
      <c r="L214" s="1"/>
    </row>
    <row r="215" spans="1:12" x14ac:dyDescent="0.35">
      <c r="A215" s="1"/>
      <c r="B215" s="1"/>
      <c r="C215" s="1"/>
      <c r="D215" s="1"/>
      <c r="E215" s="1"/>
      <c r="F215" s="1"/>
      <c r="G215" s="1"/>
      <c r="H215" s="1"/>
      <c r="I215" s="1"/>
      <c r="J215" s="1"/>
      <c r="K215" s="1"/>
      <c r="L215" s="1"/>
    </row>
    <row r="216" spans="1:12" x14ac:dyDescent="0.35">
      <c r="A216" s="1"/>
      <c r="B216" s="1"/>
      <c r="C216" s="1"/>
      <c r="D216" s="1"/>
      <c r="E216" s="1"/>
      <c r="F216" s="1"/>
      <c r="G216" s="1"/>
      <c r="H216" s="1"/>
      <c r="I216" s="1"/>
      <c r="J216" s="1"/>
      <c r="K216" s="1"/>
      <c r="L216" s="1"/>
    </row>
    <row r="217" spans="1:12" x14ac:dyDescent="0.35">
      <c r="A217" s="1"/>
      <c r="B217" s="1"/>
      <c r="C217" s="1"/>
      <c r="D217" s="1"/>
      <c r="E217" s="1"/>
      <c r="F217" s="1"/>
      <c r="G217" s="1"/>
      <c r="H217" s="1"/>
      <c r="I217" s="1"/>
      <c r="J217" s="1"/>
      <c r="K217" s="1"/>
      <c r="L217" s="1"/>
    </row>
    <row r="218" spans="1:12" x14ac:dyDescent="0.35">
      <c r="A218" s="1"/>
      <c r="B218" s="1"/>
      <c r="C218" s="1"/>
      <c r="D218" s="1"/>
      <c r="E218" s="1"/>
      <c r="F218" s="1"/>
      <c r="G218" s="1"/>
      <c r="H218" s="1"/>
      <c r="I218" s="1"/>
      <c r="J218" s="1"/>
      <c r="K218" s="1"/>
      <c r="L218" s="1"/>
    </row>
    <row r="219" spans="1:12" x14ac:dyDescent="0.35">
      <c r="A219" s="1"/>
      <c r="B219" s="1"/>
      <c r="C219" s="1"/>
      <c r="D219" s="1"/>
      <c r="E219" s="1"/>
      <c r="F219" s="1"/>
      <c r="G219" s="1"/>
      <c r="H219" s="1"/>
      <c r="I219" s="1"/>
      <c r="J219" s="1"/>
      <c r="K219" s="1"/>
      <c r="L219" s="1"/>
    </row>
    <row r="220" spans="1:12" x14ac:dyDescent="0.35">
      <c r="A220" s="1"/>
      <c r="B220" s="1"/>
      <c r="C220" s="1"/>
      <c r="D220" s="1"/>
      <c r="E220" s="1"/>
      <c r="F220" s="1"/>
      <c r="G220" s="1"/>
      <c r="H220" s="1"/>
      <c r="I220" s="1"/>
      <c r="J220" s="1"/>
      <c r="K220" s="1"/>
      <c r="L220" s="1"/>
    </row>
    <row r="221" spans="1:12" x14ac:dyDescent="0.35">
      <c r="A221" s="1"/>
      <c r="B221" s="1"/>
      <c r="C221" s="1"/>
      <c r="D221" s="1"/>
      <c r="E221" s="1"/>
      <c r="F221" s="1"/>
      <c r="G221" s="1"/>
      <c r="H221" s="1"/>
      <c r="I221" s="1"/>
      <c r="J221" s="1"/>
      <c r="K221" s="1"/>
      <c r="L221" s="1"/>
    </row>
    <row r="222" spans="1:12" x14ac:dyDescent="0.35">
      <c r="A222" s="1"/>
      <c r="B222" s="1"/>
      <c r="C222" s="1"/>
      <c r="D222" s="1"/>
      <c r="E222" s="1"/>
      <c r="F222" s="1"/>
      <c r="G222" s="1"/>
      <c r="H222" s="1"/>
      <c r="I222" s="1"/>
      <c r="J222" s="1"/>
      <c r="K222" s="1"/>
      <c r="L222" s="1"/>
    </row>
    <row r="223" spans="1:12" x14ac:dyDescent="0.35">
      <c r="A223" s="1"/>
      <c r="B223" s="1"/>
      <c r="C223" s="1"/>
      <c r="D223" s="1"/>
      <c r="E223" s="1"/>
      <c r="F223" s="1"/>
      <c r="G223" s="1"/>
      <c r="H223" s="1"/>
      <c r="I223" s="1"/>
      <c r="J223" s="1"/>
      <c r="K223" s="1"/>
      <c r="L223" s="1"/>
    </row>
    <row r="224" spans="1:12" x14ac:dyDescent="0.35">
      <c r="A224" s="1"/>
      <c r="B224" s="1"/>
      <c r="C224" s="1"/>
      <c r="D224" s="1"/>
      <c r="E224" s="1"/>
      <c r="F224" s="1"/>
      <c r="G224" s="1"/>
      <c r="H224" s="1"/>
      <c r="I224" s="1"/>
      <c r="J224" s="1"/>
      <c r="K224" s="1"/>
      <c r="L224" s="1"/>
    </row>
    <row r="225" spans="1:12" x14ac:dyDescent="0.35">
      <c r="A225" s="1"/>
      <c r="B225" s="1"/>
      <c r="C225" s="1"/>
      <c r="D225" s="1"/>
      <c r="E225" s="1"/>
      <c r="F225" s="1"/>
      <c r="G225" s="1"/>
      <c r="H225" s="1"/>
      <c r="I225" s="1"/>
      <c r="J225" s="1"/>
      <c r="K225" s="1"/>
      <c r="L225" s="1"/>
    </row>
    <row r="226" spans="1:12" x14ac:dyDescent="0.35">
      <c r="A226" s="1"/>
      <c r="B226" s="1"/>
      <c r="C226" s="1"/>
      <c r="D226" s="1"/>
      <c r="E226" s="1"/>
      <c r="F226" s="1"/>
      <c r="G226" s="1"/>
      <c r="H226" s="1"/>
      <c r="I226" s="1"/>
      <c r="J226" s="1"/>
      <c r="K226" s="1"/>
      <c r="L226" s="1"/>
    </row>
    <row r="227" spans="1:12" x14ac:dyDescent="0.35">
      <c r="A227" s="1"/>
      <c r="B227" s="1"/>
      <c r="C227" s="1"/>
      <c r="D227" s="1"/>
      <c r="E227" s="1"/>
      <c r="F227" s="1"/>
      <c r="G227" s="1"/>
      <c r="H227" s="1"/>
      <c r="I227" s="1"/>
      <c r="J227" s="1"/>
      <c r="K227" s="1"/>
      <c r="L227" s="1"/>
    </row>
    <row r="228" spans="1:12" x14ac:dyDescent="0.35">
      <c r="A228" s="1"/>
      <c r="B228" s="1"/>
      <c r="C228" s="1"/>
      <c r="D228" s="1"/>
      <c r="E228" s="1"/>
      <c r="F228" s="1"/>
      <c r="G228" s="1"/>
      <c r="H228" s="1"/>
      <c r="I228" s="1"/>
      <c r="J228" s="1"/>
      <c r="K228" s="1"/>
      <c r="L228" s="1"/>
    </row>
    <row r="229" spans="1:12" x14ac:dyDescent="0.35">
      <c r="A229" s="1"/>
      <c r="B229" s="1"/>
      <c r="C229" s="1"/>
      <c r="D229" s="1"/>
      <c r="E229" s="1"/>
      <c r="F229" s="1"/>
      <c r="G229" s="1"/>
      <c r="H229" s="1"/>
      <c r="I229" s="1"/>
      <c r="J229" s="1"/>
      <c r="K229" s="1"/>
      <c r="L229" s="1"/>
    </row>
    <row r="230" spans="1:12" x14ac:dyDescent="0.35">
      <c r="A230" s="1"/>
      <c r="B230" s="1"/>
      <c r="C230" s="1"/>
      <c r="D230" s="1"/>
      <c r="E230" s="1"/>
      <c r="F230" s="1"/>
      <c r="G230" s="1"/>
      <c r="H230" s="1"/>
      <c r="I230" s="1"/>
      <c r="J230" s="1"/>
      <c r="K230" s="1"/>
      <c r="L230" s="1"/>
    </row>
    <row r="231" spans="1:12" x14ac:dyDescent="0.35">
      <c r="A231" s="1"/>
      <c r="B231" s="1"/>
      <c r="C231" s="1"/>
      <c r="D231" s="1"/>
      <c r="E231" s="1"/>
      <c r="F231" s="1"/>
      <c r="G231" s="1"/>
      <c r="H231" s="1"/>
      <c r="I231" s="1"/>
      <c r="J231" s="1"/>
      <c r="K231" s="1"/>
      <c r="L231" s="1"/>
    </row>
    <row r="232" spans="1:12" x14ac:dyDescent="0.35">
      <c r="A232" s="1"/>
      <c r="B232" s="1"/>
      <c r="C232" s="1"/>
      <c r="D232" s="1"/>
      <c r="E232" s="1"/>
      <c r="F232" s="1"/>
      <c r="G232" s="1"/>
      <c r="H232" s="1"/>
      <c r="I232" s="1"/>
      <c r="J232" s="1"/>
      <c r="K232" s="1"/>
      <c r="L232" s="1"/>
    </row>
    <row r="233" spans="1:12" x14ac:dyDescent="0.35">
      <c r="A233" s="1"/>
      <c r="B233" s="1"/>
      <c r="C233" s="1"/>
      <c r="D233" s="1"/>
      <c r="E233" s="1"/>
      <c r="F233" s="1"/>
      <c r="G233" s="1"/>
      <c r="H233" s="1"/>
      <c r="I233" s="1"/>
      <c r="J233" s="1"/>
      <c r="K233" s="1"/>
      <c r="L233" s="1"/>
    </row>
    <row r="234" spans="1:12" x14ac:dyDescent="0.35">
      <c r="A234" s="1"/>
      <c r="B234" s="1"/>
      <c r="C234" s="1"/>
      <c r="D234" s="1"/>
      <c r="E234" s="1"/>
      <c r="F234" s="1"/>
      <c r="G234" s="1"/>
      <c r="H234" s="1"/>
      <c r="I234" s="1"/>
      <c r="J234" s="1"/>
      <c r="K234" s="1"/>
      <c r="L234" s="1"/>
    </row>
    <row r="235" spans="1:12" x14ac:dyDescent="0.35">
      <c r="A235" s="1"/>
      <c r="B235" s="1"/>
      <c r="C235" s="1"/>
      <c r="D235" s="1"/>
      <c r="E235" s="1"/>
      <c r="F235" s="1"/>
      <c r="G235" s="1"/>
      <c r="H235" s="1"/>
      <c r="I235" s="1"/>
      <c r="J235" s="1"/>
      <c r="K235" s="1"/>
      <c r="L235" s="1"/>
    </row>
    <row r="236" spans="1:12" x14ac:dyDescent="0.35">
      <c r="A236" s="1"/>
      <c r="B236" s="1"/>
      <c r="C236" s="1"/>
      <c r="D236" s="1"/>
      <c r="E236" s="1"/>
      <c r="F236" s="1"/>
      <c r="G236" s="1"/>
      <c r="H236" s="1"/>
      <c r="I236" s="1"/>
      <c r="J236" s="1"/>
      <c r="K236" s="1"/>
      <c r="L236" s="1"/>
    </row>
    <row r="237" spans="1:12" x14ac:dyDescent="0.35">
      <c r="A237" s="1"/>
      <c r="B237" s="1"/>
      <c r="C237" s="1"/>
      <c r="D237" s="1"/>
      <c r="E237" s="1"/>
      <c r="F237" s="1"/>
      <c r="G237" s="1"/>
      <c r="H237" s="1"/>
      <c r="I237" s="1"/>
      <c r="J237" s="1"/>
      <c r="K237" s="1"/>
      <c r="L237" s="1"/>
    </row>
    <row r="238" spans="1:12" x14ac:dyDescent="0.35">
      <c r="A238" s="1"/>
      <c r="B238" s="1"/>
      <c r="C238" s="1"/>
      <c r="D238" s="1"/>
      <c r="E238" s="1"/>
      <c r="F238" s="1"/>
      <c r="G238" s="1"/>
      <c r="H238" s="1"/>
      <c r="I238" s="1"/>
      <c r="J238" s="1"/>
      <c r="K238" s="1"/>
      <c r="L238" s="1"/>
    </row>
    <row r="239" spans="1:12" x14ac:dyDescent="0.35">
      <c r="A239" s="1"/>
      <c r="B239" s="1"/>
      <c r="C239" s="1"/>
      <c r="D239" s="1"/>
      <c r="E239" s="1"/>
      <c r="F239" s="1"/>
      <c r="G239" s="1"/>
      <c r="H239" s="1"/>
      <c r="I239" s="1"/>
      <c r="J239" s="1"/>
      <c r="K239" s="1"/>
      <c r="L239" s="1"/>
    </row>
    <row r="240" spans="1:12" x14ac:dyDescent="0.35">
      <c r="A240" s="1"/>
      <c r="B240" s="1"/>
      <c r="C240" s="1"/>
      <c r="D240" s="1"/>
      <c r="E240" s="1"/>
      <c r="F240" s="1"/>
      <c r="G240" s="1"/>
      <c r="H240" s="1"/>
      <c r="I240" s="1"/>
      <c r="J240" s="1"/>
      <c r="K240" s="1"/>
      <c r="L240" s="1"/>
    </row>
    <row r="241" spans="1:12" x14ac:dyDescent="0.35">
      <c r="A241" s="1"/>
      <c r="B241" s="1"/>
      <c r="C241" s="1"/>
      <c r="D241" s="1"/>
      <c r="E241" s="1"/>
      <c r="F241" s="1"/>
      <c r="G241" s="1"/>
      <c r="H241" s="1"/>
      <c r="I241" s="1"/>
      <c r="J241" s="1"/>
      <c r="K241" s="1"/>
      <c r="L241" s="1"/>
    </row>
    <row r="242" spans="1:12" x14ac:dyDescent="0.35">
      <c r="A242" s="1"/>
      <c r="B242" s="1"/>
      <c r="C242" s="1"/>
      <c r="D242" s="1"/>
      <c r="E242" s="1"/>
      <c r="F242" s="1"/>
      <c r="G242" s="1"/>
      <c r="H242" s="1"/>
      <c r="I242" s="1"/>
      <c r="J242" s="1"/>
      <c r="K242" s="1"/>
      <c r="L242" s="1"/>
    </row>
    <row r="243" spans="1:12" x14ac:dyDescent="0.35">
      <c r="A243" s="1"/>
      <c r="B243" s="1"/>
      <c r="C243" s="1"/>
      <c r="D243" s="1"/>
      <c r="E243" s="1"/>
      <c r="F243" s="1"/>
      <c r="G243" s="1"/>
      <c r="H243" s="1"/>
      <c r="I243" s="1"/>
      <c r="J243" s="1"/>
      <c r="K243" s="1"/>
      <c r="L243" s="1"/>
    </row>
    <row r="244" spans="1:12" x14ac:dyDescent="0.35">
      <c r="A244" s="1"/>
      <c r="B244" s="1"/>
      <c r="C244" s="1"/>
      <c r="D244" s="1"/>
      <c r="E244" s="1"/>
      <c r="F244" s="1"/>
      <c r="G244" s="1"/>
      <c r="H244" s="1"/>
      <c r="I244" s="1"/>
      <c r="J244" s="1"/>
      <c r="K244" s="1"/>
      <c r="L244" s="1"/>
    </row>
    <row r="245" spans="1:12" x14ac:dyDescent="0.35">
      <c r="A245" s="1"/>
      <c r="B245" s="1"/>
      <c r="C245" s="1"/>
      <c r="D245" s="1"/>
      <c r="E245" s="1"/>
      <c r="F245" s="1"/>
      <c r="G245" s="1"/>
      <c r="H245" s="1"/>
      <c r="I245" s="1"/>
      <c r="J245" s="1"/>
      <c r="K245" s="1"/>
      <c r="L245" s="1"/>
    </row>
    <row r="246" spans="1:12" x14ac:dyDescent="0.35">
      <c r="A246" s="1"/>
      <c r="B246" s="1"/>
      <c r="C246" s="1"/>
      <c r="D246" s="1"/>
      <c r="E246" s="1"/>
      <c r="F246" s="1"/>
      <c r="G246" s="1"/>
      <c r="H246" s="1"/>
      <c r="I246" s="1"/>
      <c r="J246" s="1"/>
      <c r="K246" s="1"/>
      <c r="L246" s="1"/>
    </row>
    <row r="247" spans="1:12" x14ac:dyDescent="0.35">
      <c r="A247" s="1"/>
      <c r="B247" s="1"/>
      <c r="C247" s="1"/>
      <c r="D247" s="1"/>
      <c r="E247" s="1"/>
      <c r="F247" s="1"/>
      <c r="G247" s="1"/>
      <c r="H247" s="1"/>
      <c r="I247" s="1"/>
      <c r="J247" s="1"/>
      <c r="K247" s="1"/>
      <c r="L247" s="1"/>
    </row>
    <row r="248" spans="1:12" x14ac:dyDescent="0.35">
      <c r="A248" s="1"/>
      <c r="B248" s="1"/>
      <c r="C248" s="1"/>
      <c r="D248" s="1"/>
      <c r="E248" s="1"/>
      <c r="F248" s="1"/>
      <c r="G248" s="1"/>
      <c r="H248" s="1"/>
      <c r="I248" s="1"/>
      <c r="J248" s="1"/>
      <c r="K248" s="1"/>
      <c r="L248" s="1"/>
    </row>
    <row r="249" spans="1:12" x14ac:dyDescent="0.35">
      <c r="A249" s="1"/>
      <c r="B249" s="1"/>
      <c r="C249" s="1"/>
      <c r="D249" s="1"/>
      <c r="E249" s="1"/>
      <c r="F249" s="1"/>
      <c r="G249" s="1"/>
      <c r="H249" s="1"/>
      <c r="I249" s="1"/>
      <c r="J249" s="1"/>
      <c r="K249" s="1"/>
      <c r="L249" s="1"/>
    </row>
    <row r="250" spans="1:12" x14ac:dyDescent="0.35">
      <c r="A250" s="1"/>
      <c r="B250" s="1"/>
      <c r="C250" s="1"/>
      <c r="D250" s="1"/>
      <c r="E250" s="1"/>
      <c r="F250" s="1"/>
      <c r="G250" s="1"/>
      <c r="H250" s="1"/>
      <c r="I250" s="1"/>
      <c r="J250" s="1"/>
      <c r="K250" s="1"/>
      <c r="L250" s="1"/>
    </row>
    <row r="251" spans="1:12" x14ac:dyDescent="0.35">
      <c r="A251" s="1"/>
      <c r="B251" s="1"/>
      <c r="C251" s="1"/>
      <c r="D251" s="1"/>
      <c r="E251" s="1"/>
      <c r="F251" s="1"/>
      <c r="G251" s="1"/>
      <c r="H251" s="1"/>
      <c r="I251" s="1"/>
      <c r="J251" s="1"/>
      <c r="K251" s="1"/>
      <c r="L251" s="1"/>
    </row>
    <row r="252" spans="1:12" x14ac:dyDescent="0.35">
      <c r="A252" s="1"/>
      <c r="B252" s="1"/>
      <c r="C252" s="1"/>
      <c r="D252" s="1"/>
      <c r="E252" s="1"/>
      <c r="F252" s="1"/>
      <c r="G252" s="1"/>
      <c r="H252" s="1"/>
      <c r="I252" s="1"/>
      <c r="J252" s="1"/>
      <c r="K252" s="1"/>
      <c r="L252" s="1"/>
    </row>
    <row r="253" spans="1:12" x14ac:dyDescent="0.35">
      <c r="A253" s="1"/>
      <c r="B253" s="1"/>
      <c r="C253" s="1"/>
      <c r="D253" s="1"/>
      <c r="E253" s="1"/>
      <c r="F253" s="1"/>
      <c r="G253" s="1"/>
      <c r="H253" s="1"/>
      <c r="I253" s="1"/>
      <c r="J253" s="1"/>
      <c r="K253" s="1"/>
      <c r="L253" s="1"/>
    </row>
    <row r="254" spans="1:12" x14ac:dyDescent="0.35">
      <c r="A254" s="1"/>
      <c r="B254" s="1"/>
      <c r="C254" s="1"/>
      <c r="D254" s="1"/>
      <c r="E254" s="1"/>
      <c r="F254" s="1"/>
      <c r="G254" s="1"/>
      <c r="H254" s="1"/>
      <c r="I254" s="1"/>
      <c r="J254" s="1"/>
      <c r="K254" s="1"/>
      <c r="L254" s="1"/>
    </row>
    <row r="255" spans="1:12" x14ac:dyDescent="0.35">
      <c r="A255" s="1"/>
      <c r="B255" s="1"/>
      <c r="C255" s="1"/>
      <c r="D255" s="1"/>
      <c r="E255" s="1"/>
      <c r="F255" s="1"/>
      <c r="G255" s="1"/>
      <c r="H255" s="1"/>
      <c r="I255" s="1"/>
      <c r="J255" s="1"/>
      <c r="K255" s="1"/>
      <c r="L255" s="1"/>
    </row>
    <row r="256" spans="1:12" x14ac:dyDescent="0.35">
      <c r="A256" s="1"/>
      <c r="B256" s="1"/>
      <c r="C256" s="1"/>
      <c r="D256" s="1"/>
      <c r="E256" s="1"/>
      <c r="F256" s="1"/>
      <c r="G256" s="1"/>
      <c r="H256" s="1"/>
      <c r="I256" s="1"/>
      <c r="J256" s="1"/>
      <c r="K256" s="1"/>
      <c r="L256" s="1"/>
    </row>
    <row r="257" spans="1:12" x14ac:dyDescent="0.35">
      <c r="A257" s="1"/>
      <c r="B257" s="1"/>
      <c r="C257" s="1"/>
      <c r="D257" s="1"/>
      <c r="E257" s="1"/>
      <c r="F257" s="1"/>
      <c r="G257" s="1"/>
      <c r="H257" s="1"/>
      <c r="I257" s="1"/>
      <c r="J257" s="1"/>
      <c r="K257" s="1"/>
      <c r="L257" s="1"/>
    </row>
    <row r="258" spans="1:12" x14ac:dyDescent="0.35">
      <c r="A258" s="1"/>
      <c r="B258" s="1"/>
      <c r="C258" s="1"/>
      <c r="D258" s="1"/>
      <c r="E258" s="1"/>
      <c r="F258" s="1"/>
      <c r="G258" s="1"/>
      <c r="H258" s="1"/>
      <c r="I258" s="1"/>
      <c r="J258" s="1"/>
      <c r="K258" s="1"/>
      <c r="L258" s="1"/>
    </row>
    <row r="259" spans="1:12" x14ac:dyDescent="0.35">
      <c r="A259" s="1"/>
      <c r="B259" s="1"/>
      <c r="C259" s="1"/>
      <c r="D259" s="1"/>
      <c r="E259" s="1"/>
      <c r="F259" s="1"/>
      <c r="G259" s="1"/>
      <c r="H259" s="1"/>
      <c r="I259" s="1"/>
      <c r="J259" s="1"/>
      <c r="K259" s="1"/>
      <c r="L259" s="1"/>
    </row>
    <row r="260" spans="1:12" x14ac:dyDescent="0.35">
      <c r="A260" s="1"/>
      <c r="B260" s="1"/>
      <c r="C260" s="1"/>
      <c r="D260" s="1"/>
      <c r="E260" s="1"/>
      <c r="F260" s="1"/>
      <c r="G260" s="1"/>
      <c r="H260" s="1"/>
      <c r="I260" s="1"/>
      <c r="J260" s="1"/>
      <c r="K260" s="1"/>
      <c r="L260" s="1"/>
    </row>
    <row r="261" spans="1:12" x14ac:dyDescent="0.35">
      <c r="A261" s="1"/>
      <c r="B261" s="1"/>
      <c r="C261" s="1"/>
      <c r="D261" s="1"/>
      <c r="E261" s="1"/>
      <c r="F261" s="1"/>
      <c r="G261" s="1"/>
      <c r="H261" s="1"/>
      <c r="I261" s="1"/>
      <c r="J261" s="1"/>
      <c r="K261" s="1"/>
      <c r="L261" s="1"/>
    </row>
    <row r="262" spans="1:12" x14ac:dyDescent="0.35">
      <c r="A262" s="1"/>
      <c r="B262" s="1"/>
      <c r="C262" s="1"/>
      <c r="D262" s="1"/>
      <c r="E262" s="1"/>
      <c r="F262" s="1"/>
      <c r="G262" s="1"/>
      <c r="H262" s="1"/>
      <c r="I262" s="1"/>
      <c r="J262" s="1"/>
      <c r="K262" s="1"/>
      <c r="L262" s="1"/>
    </row>
    <row r="263" spans="1:12" x14ac:dyDescent="0.35">
      <c r="A263" s="1"/>
      <c r="B263" s="1"/>
      <c r="C263" s="1"/>
      <c r="D263" s="1"/>
      <c r="E263" s="1"/>
      <c r="F263" s="1"/>
      <c r="G263" s="1"/>
      <c r="H263" s="1"/>
      <c r="I263" s="1"/>
      <c r="J263" s="1"/>
      <c r="K263" s="1"/>
      <c r="L263" s="1"/>
    </row>
    <row r="264" spans="1:12" x14ac:dyDescent="0.35">
      <c r="A264" s="1"/>
      <c r="B264" s="1"/>
      <c r="C264" s="1"/>
      <c r="D264" s="1"/>
      <c r="E264" s="1"/>
      <c r="F264" s="1"/>
      <c r="G264" s="1"/>
      <c r="H264" s="1"/>
      <c r="I264" s="1"/>
      <c r="J264" s="1"/>
      <c r="K264" s="1"/>
      <c r="L264" s="1"/>
    </row>
    <row r="265" spans="1:12" x14ac:dyDescent="0.35">
      <c r="A265" s="1"/>
      <c r="B265" s="1"/>
      <c r="C265" s="1"/>
      <c r="D265" s="1"/>
      <c r="E265" s="1"/>
      <c r="F265" s="1"/>
      <c r="G265" s="1"/>
      <c r="H265" s="1"/>
      <c r="I265" s="1"/>
      <c r="J265" s="1"/>
      <c r="K265" s="1"/>
      <c r="L265" s="1"/>
    </row>
    <row r="266" spans="1:12" x14ac:dyDescent="0.35">
      <c r="A266" s="1"/>
      <c r="B266" s="1"/>
      <c r="C266" s="1"/>
      <c r="D266" s="1"/>
      <c r="E266" s="1"/>
      <c r="F266" s="1"/>
      <c r="G266" s="1"/>
      <c r="H266" s="1"/>
      <c r="I266" s="1"/>
      <c r="J266" s="1"/>
      <c r="K266" s="1"/>
      <c r="L266" s="1"/>
    </row>
    <row r="267" spans="1:12" x14ac:dyDescent="0.35">
      <c r="A267" s="1"/>
      <c r="B267" s="1"/>
      <c r="C267" s="1"/>
      <c r="D267" s="1"/>
      <c r="E267" s="1"/>
      <c r="F267" s="1"/>
      <c r="G267" s="1"/>
      <c r="H267" s="1"/>
      <c r="I267" s="1"/>
      <c r="J267" s="1"/>
      <c r="K267" s="1"/>
      <c r="L267" s="1"/>
    </row>
    <row r="268" spans="1:12" x14ac:dyDescent="0.35">
      <c r="A268" s="1"/>
      <c r="B268" s="1"/>
      <c r="C268" s="1"/>
      <c r="D268" s="1"/>
      <c r="E268" s="1"/>
      <c r="F268" s="1"/>
      <c r="G268" s="1"/>
      <c r="H268" s="1"/>
      <c r="I268" s="1"/>
      <c r="J268" s="1"/>
      <c r="K268" s="1"/>
      <c r="L268" s="1"/>
    </row>
    <row r="269" spans="1:12" x14ac:dyDescent="0.35">
      <c r="A269" s="1"/>
      <c r="B269" s="1"/>
      <c r="C269" s="1"/>
      <c r="D269" s="1"/>
      <c r="E269" s="1"/>
      <c r="F269" s="1"/>
      <c r="G269" s="1"/>
      <c r="H269" s="1"/>
      <c r="I269" s="1"/>
      <c r="J269" s="1"/>
      <c r="K269" s="1"/>
      <c r="L269" s="1"/>
    </row>
    <row r="270" spans="1:12" x14ac:dyDescent="0.35">
      <c r="A270" s="1"/>
      <c r="B270" s="1"/>
      <c r="C270" s="1"/>
      <c r="D270" s="1"/>
      <c r="E270" s="1"/>
      <c r="F270" s="1"/>
      <c r="G270" s="1"/>
      <c r="H270" s="1"/>
      <c r="I270" s="1"/>
      <c r="J270" s="1"/>
      <c r="K270" s="1"/>
      <c r="L270" s="1"/>
    </row>
    <row r="271" spans="1:12" x14ac:dyDescent="0.35">
      <c r="A271" s="1"/>
      <c r="B271" s="1"/>
      <c r="C271" s="1"/>
      <c r="D271" s="1"/>
      <c r="E271" s="1"/>
      <c r="F271" s="1"/>
      <c r="G271" s="1"/>
      <c r="H271" s="1"/>
      <c r="I271" s="1"/>
      <c r="J271" s="1"/>
      <c r="K271" s="1"/>
      <c r="L271" s="1"/>
    </row>
    <row r="272" spans="1:12" x14ac:dyDescent="0.35">
      <c r="A272" s="1"/>
      <c r="B272" s="1"/>
      <c r="C272" s="1"/>
      <c r="D272" s="1"/>
      <c r="E272" s="1"/>
      <c r="F272" s="1"/>
      <c r="G272" s="1"/>
      <c r="H272" s="1"/>
      <c r="I272" s="1"/>
      <c r="J272" s="1"/>
      <c r="K272" s="1"/>
      <c r="L272" s="1"/>
    </row>
    <row r="273" spans="1:12" x14ac:dyDescent="0.35">
      <c r="A273" s="1"/>
      <c r="B273" s="1"/>
      <c r="C273" s="1"/>
      <c r="D273" s="1"/>
      <c r="E273" s="1"/>
      <c r="F273" s="1"/>
      <c r="G273" s="1"/>
      <c r="H273" s="1"/>
      <c r="I273" s="1"/>
      <c r="J273" s="1"/>
      <c r="K273" s="1"/>
      <c r="L273" s="1"/>
    </row>
    <row r="274" spans="1:12" x14ac:dyDescent="0.35">
      <c r="A274" s="1"/>
      <c r="B274" s="1"/>
      <c r="C274" s="1"/>
      <c r="D274" s="1"/>
      <c r="E274" s="1"/>
      <c r="F274" s="1"/>
      <c r="G274" s="1"/>
      <c r="H274" s="1"/>
      <c r="I274" s="1"/>
      <c r="J274" s="1"/>
      <c r="K274" s="1"/>
      <c r="L274" s="1"/>
    </row>
    <row r="275" spans="1:12" x14ac:dyDescent="0.35">
      <c r="A275" s="1"/>
      <c r="B275" s="1"/>
      <c r="C275" s="1"/>
      <c r="D275" s="1"/>
      <c r="E275" s="1"/>
      <c r="F275" s="1"/>
      <c r="G275" s="1"/>
      <c r="H275" s="1"/>
      <c r="I275" s="1"/>
      <c r="J275" s="1"/>
      <c r="K275" s="1"/>
      <c r="L275" s="1"/>
    </row>
    <row r="276" spans="1:12" x14ac:dyDescent="0.35">
      <c r="A276" s="1"/>
      <c r="B276" s="1"/>
      <c r="C276" s="1"/>
      <c r="D276" s="1"/>
      <c r="E276" s="1"/>
      <c r="F276" s="1"/>
      <c r="G276" s="1"/>
      <c r="H276" s="1"/>
      <c r="I276" s="1"/>
      <c r="J276" s="1"/>
      <c r="K276" s="1"/>
      <c r="L276" s="1"/>
    </row>
    <row r="277" spans="1:12" x14ac:dyDescent="0.35">
      <c r="A277" s="1"/>
      <c r="B277" s="1"/>
      <c r="C277" s="1"/>
      <c r="D277" s="1"/>
      <c r="E277" s="1"/>
      <c r="F277" s="1"/>
      <c r="G277" s="1"/>
      <c r="H277" s="1"/>
      <c r="I277" s="1"/>
      <c r="J277" s="1"/>
      <c r="K277" s="1"/>
      <c r="L277" s="1"/>
    </row>
    <row r="278" spans="1:12" x14ac:dyDescent="0.35">
      <c r="A278" s="1"/>
      <c r="B278" s="1"/>
      <c r="C278" s="1"/>
      <c r="D278" s="1"/>
      <c r="E278" s="1"/>
      <c r="F278" s="1"/>
      <c r="G278" s="1"/>
      <c r="H278" s="1"/>
      <c r="I278" s="1"/>
      <c r="J278" s="1"/>
      <c r="K278" s="1"/>
      <c r="L278" s="1"/>
    </row>
    <row r="279" spans="1:12" x14ac:dyDescent="0.35">
      <c r="A279" s="1"/>
      <c r="B279" s="1"/>
      <c r="C279" s="1"/>
      <c r="D279" s="1"/>
      <c r="E279" s="1"/>
      <c r="F279" s="1"/>
      <c r="G279" s="1"/>
      <c r="H279" s="1"/>
      <c r="I279" s="1"/>
      <c r="J279" s="1"/>
      <c r="K279" s="1"/>
      <c r="L279" s="1"/>
    </row>
    <row r="280" spans="1:12" x14ac:dyDescent="0.35">
      <c r="A280" s="1"/>
      <c r="B280" s="1"/>
      <c r="C280" s="1"/>
      <c r="D280" s="1"/>
      <c r="E280" s="1"/>
      <c r="F280" s="1"/>
      <c r="G280" s="1"/>
      <c r="H280" s="1"/>
      <c r="I280" s="1"/>
      <c r="J280" s="1"/>
      <c r="K280" s="1"/>
      <c r="L280" s="1"/>
    </row>
    <row r="281" spans="1:12" x14ac:dyDescent="0.35">
      <c r="A281" s="1"/>
      <c r="B281" s="1"/>
      <c r="C281" s="1"/>
      <c r="D281" s="1"/>
      <c r="E281" s="1"/>
      <c r="F281" s="1"/>
      <c r="G281" s="1"/>
      <c r="H281" s="1"/>
      <c r="I281" s="1"/>
      <c r="J281" s="1"/>
      <c r="K281" s="1"/>
      <c r="L281" s="1"/>
    </row>
    <row r="282" spans="1:12" x14ac:dyDescent="0.35">
      <c r="A282" s="1"/>
      <c r="B282" s="1"/>
      <c r="C282" s="1"/>
      <c r="D282" s="1"/>
      <c r="E282" s="1"/>
      <c r="F282" s="1"/>
      <c r="G282" s="1"/>
      <c r="H282" s="1"/>
      <c r="I282" s="1"/>
      <c r="J282" s="1"/>
      <c r="K282" s="1"/>
      <c r="L282" s="1"/>
    </row>
    <row r="283" spans="1:12" x14ac:dyDescent="0.35">
      <c r="A283" s="1"/>
      <c r="B283" s="1"/>
      <c r="C283" s="1"/>
      <c r="D283" s="1"/>
      <c r="E283" s="1"/>
      <c r="F283" s="1"/>
      <c r="G283" s="1"/>
      <c r="H283" s="1"/>
      <c r="I283" s="1"/>
      <c r="J283" s="1"/>
      <c r="K283" s="1"/>
      <c r="L283" s="1"/>
    </row>
    <row r="284" spans="1:12" x14ac:dyDescent="0.35">
      <c r="A284" s="1"/>
      <c r="B284" s="1"/>
      <c r="C284" s="1"/>
      <c r="D284" s="1"/>
      <c r="E284" s="1"/>
      <c r="F284" s="1"/>
      <c r="G284" s="1"/>
      <c r="H284" s="1"/>
      <c r="I284" s="1"/>
      <c r="J284" s="1"/>
      <c r="K284" s="1"/>
      <c r="L284" s="1"/>
    </row>
    <row r="285" spans="1:12" x14ac:dyDescent="0.35">
      <c r="A285" s="1"/>
      <c r="B285" s="1"/>
      <c r="C285" s="1"/>
      <c r="D285" s="1"/>
      <c r="E285" s="1"/>
      <c r="F285" s="1"/>
      <c r="G285" s="1"/>
      <c r="H285" s="1"/>
      <c r="I285" s="1"/>
      <c r="J285" s="1"/>
      <c r="K285" s="1"/>
      <c r="L285" s="1"/>
    </row>
    <row r="286" spans="1:12" x14ac:dyDescent="0.35">
      <c r="A286" s="1"/>
      <c r="B286" s="1"/>
      <c r="C286" s="1"/>
      <c r="D286" s="1"/>
      <c r="E286" s="1"/>
      <c r="F286" s="1"/>
      <c r="G286" s="1"/>
      <c r="H286" s="1"/>
      <c r="I286" s="1"/>
      <c r="J286" s="1"/>
      <c r="K286" s="1"/>
      <c r="L286" s="1"/>
    </row>
    <row r="287" spans="1:12" x14ac:dyDescent="0.35">
      <c r="A287" s="1"/>
      <c r="B287" s="1"/>
      <c r="C287" s="1"/>
      <c r="D287" s="1"/>
      <c r="E287" s="1"/>
      <c r="F287" s="1"/>
      <c r="G287" s="1"/>
      <c r="H287" s="1"/>
      <c r="I287" s="1"/>
      <c r="J287" s="1"/>
      <c r="K287" s="1"/>
      <c r="L287" s="1"/>
    </row>
    <row r="288" spans="1:12" x14ac:dyDescent="0.35">
      <c r="A288" s="1"/>
      <c r="B288" s="1"/>
      <c r="C288" s="1"/>
      <c r="D288" s="1"/>
      <c r="E288" s="1"/>
      <c r="F288" s="1"/>
      <c r="G288" s="1"/>
      <c r="H288" s="1"/>
      <c r="I288" s="1"/>
      <c r="J288" s="1"/>
      <c r="K288" s="1"/>
      <c r="L288" s="1"/>
    </row>
    <row r="289" spans="1:12" x14ac:dyDescent="0.35">
      <c r="A289" s="1"/>
      <c r="B289" s="1"/>
      <c r="C289" s="1"/>
      <c r="D289" s="1"/>
      <c r="E289" s="1"/>
      <c r="F289" s="1"/>
      <c r="G289" s="1"/>
      <c r="H289" s="1"/>
      <c r="I289" s="1"/>
      <c r="J289" s="1"/>
      <c r="K289" s="1"/>
      <c r="L289" s="1"/>
    </row>
    <row r="290" spans="1:12" x14ac:dyDescent="0.35">
      <c r="A290" s="1"/>
      <c r="B290" s="1"/>
      <c r="C290" s="1"/>
      <c r="D290" s="1"/>
      <c r="E290" s="1"/>
      <c r="F290" s="1"/>
      <c r="G290" s="1"/>
      <c r="H290" s="1"/>
      <c r="I290" s="1"/>
      <c r="J290" s="1"/>
      <c r="K290" s="1"/>
      <c r="L290" s="1"/>
    </row>
    <row r="291" spans="1:12" x14ac:dyDescent="0.35">
      <c r="A291" s="1"/>
      <c r="B291" s="1"/>
      <c r="C291" s="1"/>
      <c r="D291" s="1"/>
      <c r="E291" s="1"/>
      <c r="F291" s="1"/>
      <c r="G291" s="1"/>
      <c r="H291" s="1"/>
      <c r="I291" s="1"/>
      <c r="J291" s="1"/>
      <c r="K291" s="1"/>
      <c r="L291" s="1"/>
    </row>
    <row r="292" spans="1:12" x14ac:dyDescent="0.35">
      <c r="A292" s="1"/>
      <c r="B292" s="1"/>
      <c r="C292" s="1"/>
      <c r="D292" s="1"/>
      <c r="E292" s="1"/>
      <c r="F292" s="1"/>
      <c r="G292" s="1"/>
      <c r="H292" s="1"/>
      <c r="I292" s="1"/>
      <c r="J292" s="1"/>
      <c r="K292" s="1"/>
      <c r="L292" s="1"/>
    </row>
    <row r="293" spans="1:12" x14ac:dyDescent="0.35">
      <c r="A293" s="1"/>
      <c r="B293" s="1"/>
      <c r="C293" s="1"/>
      <c r="D293" s="1"/>
      <c r="E293" s="1"/>
      <c r="F293" s="1"/>
      <c r="G293" s="1"/>
      <c r="H293" s="1"/>
      <c r="I293" s="1"/>
      <c r="J293" s="1"/>
      <c r="K293" s="1"/>
      <c r="L293" s="1"/>
    </row>
    <row r="294" spans="1:12" x14ac:dyDescent="0.35">
      <c r="A294" s="1"/>
      <c r="B294" s="1"/>
      <c r="C294" s="1"/>
      <c r="D294" s="1"/>
      <c r="E294" s="1"/>
      <c r="F294" s="1"/>
      <c r="G294" s="1"/>
      <c r="H294" s="1"/>
      <c r="I294" s="1"/>
      <c r="J294" s="1"/>
      <c r="K294" s="1"/>
      <c r="L294" s="1"/>
    </row>
    <row r="295" spans="1:12" x14ac:dyDescent="0.35">
      <c r="A295" s="1"/>
      <c r="B295" s="1"/>
      <c r="C295" s="1"/>
      <c r="D295" s="1"/>
      <c r="E295" s="1"/>
      <c r="F295" s="1"/>
      <c r="G295" s="1"/>
      <c r="H295" s="1"/>
      <c r="I295" s="1"/>
      <c r="J295" s="1"/>
      <c r="K295" s="1"/>
      <c r="L295" s="1"/>
    </row>
    <row r="296" spans="1:12" x14ac:dyDescent="0.35">
      <c r="A296" s="1"/>
      <c r="B296" s="1"/>
      <c r="C296" s="1"/>
      <c r="D296" s="1"/>
      <c r="E296" s="1"/>
      <c r="F296" s="1"/>
      <c r="G296" s="1"/>
      <c r="H296" s="1"/>
      <c r="I296" s="1"/>
      <c r="J296" s="1"/>
      <c r="K296" s="1"/>
      <c r="L296" s="1"/>
    </row>
    <row r="297" spans="1:12" x14ac:dyDescent="0.35">
      <c r="A297" s="1"/>
      <c r="B297" s="1"/>
      <c r="C297" s="1"/>
      <c r="D297" s="1"/>
      <c r="E297" s="1"/>
      <c r="F297" s="1"/>
      <c r="G297" s="1"/>
      <c r="H297" s="1"/>
      <c r="I297" s="1"/>
      <c r="J297" s="1"/>
      <c r="K297" s="1"/>
      <c r="L297" s="1"/>
    </row>
    <row r="298" spans="1:12" x14ac:dyDescent="0.35">
      <c r="A298" s="1"/>
      <c r="B298" s="1"/>
      <c r="C298" s="1"/>
      <c r="D298" s="1"/>
      <c r="E298" s="1"/>
      <c r="F298" s="1"/>
      <c r="G298" s="1"/>
      <c r="H298" s="1"/>
      <c r="I298" s="1"/>
      <c r="J298" s="1"/>
      <c r="K298" s="1"/>
      <c r="L298" s="1"/>
    </row>
    <row r="299" spans="1:12" x14ac:dyDescent="0.35">
      <c r="A299" s="1"/>
      <c r="B299" s="1"/>
      <c r="C299" s="1"/>
      <c r="D299" s="1"/>
      <c r="E299" s="1"/>
      <c r="F299" s="1"/>
      <c r="G299" s="1"/>
      <c r="H299" s="1"/>
      <c r="I299" s="1"/>
      <c r="J299" s="1"/>
      <c r="K299" s="1"/>
      <c r="L299" s="1"/>
    </row>
    <row r="300" spans="1:12" x14ac:dyDescent="0.35">
      <c r="A300" s="1"/>
      <c r="B300" s="1"/>
      <c r="C300" s="1"/>
      <c r="D300" s="1"/>
      <c r="E300" s="1"/>
      <c r="F300" s="1"/>
      <c r="G300" s="1"/>
      <c r="H300" s="1"/>
      <c r="I300" s="1"/>
      <c r="J300" s="1"/>
      <c r="K300" s="1"/>
      <c r="L300" s="1"/>
    </row>
    <row r="301" spans="1:12" x14ac:dyDescent="0.35">
      <c r="A301" s="1"/>
      <c r="B301" s="1"/>
      <c r="C301" s="1"/>
      <c r="D301" s="1"/>
      <c r="E301" s="1"/>
      <c r="F301" s="1"/>
      <c r="G301" s="1"/>
      <c r="H301" s="1"/>
      <c r="I301" s="1"/>
      <c r="J301" s="1"/>
      <c r="K301" s="1"/>
      <c r="L301" s="1"/>
    </row>
    <row r="302" spans="1:12" x14ac:dyDescent="0.35">
      <c r="A302" s="1"/>
      <c r="B302" s="1"/>
      <c r="C302" s="1"/>
      <c r="D302" s="1"/>
      <c r="E302" s="1"/>
      <c r="F302" s="1"/>
      <c r="G302" s="1"/>
      <c r="H302" s="1"/>
      <c r="I302" s="1"/>
      <c r="J302" s="1"/>
      <c r="K302" s="1"/>
      <c r="L302" s="1"/>
    </row>
    <row r="303" spans="1:12" x14ac:dyDescent="0.35">
      <c r="A303" s="1"/>
      <c r="B303" s="1"/>
      <c r="C303" s="1"/>
      <c r="D303" s="1"/>
      <c r="E303" s="1"/>
      <c r="F303" s="1"/>
      <c r="G303" s="1"/>
      <c r="H303" s="1"/>
      <c r="I303" s="1"/>
      <c r="J303" s="1"/>
      <c r="K303" s="1"/>
      <c r="L303" s="1"/>
    </row>
    <row r="304" spans="1:12" x14ac:dyDescent="0.35">
      <c r="A304" s="1"/>
      <c r="B304" s="1"/>
      <c r="C304" s="1"/>
      <c r="D304" s="1"/>
      <c r="E304" s="1"/>
      <c r="F304" s="1"/>
      <c r="G304" s="1"/>
      <c r="H304" s="1"/>
      <c r="I304" s="1"/>
      <c r="J304" s="1"/>
      <c r="K304" s="1"/>
      <c r="L304" s="1"/>
    </row>
    <row r="305" spans="1:12" x14ac:dyDescent="0.35">
      <c r="A305" s="1"/>
      <c r="B305" s="1"/>
      <c r="C305" s="1"/>
      <c r="D305" s="1"/>
      <c r="E305" s="1"/>
      <c r="F305" s="1"/>
      <c r="G305" s="1"/>
      <c r="H305" s="1"/>
      <c r="I305" s="1"/>
      <c r="J305" s="1"/>
      <c r="K305" s="1"/>
      <c r="L305" s="1"/>
    </row>
    <row r="306" spans="1:12" x14ac:dyDescent="0.35">
      <c r="A306" s="1"/>
      <c r="B306" s="1"/>
      <c r="C306" s="1"/>
      <c r="D306" s="1"/>
      <c r="E306" s="1"/>
      <c r="F306" s="1"/>
      <c r="G306" s="1"/>
      <c r="H306" s="1"/>
      <c r="I306" s="1"/>
      <c r="J306" s="1"/>
      <c r="K306" s="1"/>
      <c r="L306" s="1"/>
    </row>
    <row r="307" spans="1:12" x14ac:dyDescent="0.35">
      <c r="A307" s="1"/>
      <c r="B307" s="1"/>
      <c r="C307" s="1"/>
      <c r="D307" s="1"/>
      <c r="E307" s="1"/>
      <c r="F307" s="1"/>
      <c r="G307" s="1"/>
      <c r="H307" s="1"/>
      <c r="I307" s="1"/>
      <c r="J307" s="1"/>
      <c r="K307" s="1"/>
      <c r="L307" s="1"/>
    </row>
    <row r="308" spans="1:12" x14ac:dyDescent="0.35">
      <c r="A308" s="1"/>
      <c r="B308" s="1"/>
      <c r="C308" s="1"/>
      <c r="D308" s="1"/>
      <c r="E308" s="1"/>
      <c r="F308" s="1"/>
      <c r="G308" s="1"/>
      <c r="H308" s="1"/>
      <c r="I308" s="1"/>
      <c r="J308" s="1"/>
      <c r="K308" s="1"/>
      <c r="L308" s="1"/>
    </row>
    <row r="309" spans="1:12" x14ac:dyDescent="0.35">
      <c r="A309" s="1"/>
      <c r="B309" s="1"/>
      <c r="C309" s="1"/>
      <c r="D309" s="1"/>
      <c r="E309" s="1"/>
      <c r="F309" s="1"/>
      <c r="G309" s="1"/>
      <c r="H309" s="1"/>
      <c r="I309" s="1"/>
      <c r="J309" s="1"/>
      <c r="K309" s="1"/>
      <c r="L309" s="1"/>
    </row>
    <row r="310" spans="1:12" x14ac:dyDescent="0.35">
      <c r="A310" s="1"/>
      <c r="B310" s="1"/>
      <c r="C310" s="1"/>
      <c r="D310" s="1"/>
      <c r="E310" s="1"/>
      <c r="F310" s="1"/>
      <c r="G310" s="1"/>
      <c r="H310" s="1"/>
      <c r="I310" s="1"/>
      <c r="J310" s="1"/>
      <c r="K310" s="1"/>
      <c r="L310" s="1"/>
    </row>
    <row r="311" spans="1:12" x14ac:dyDescent="0.35">
      <c r="A311" s="1"/>
      <c r="B311" s="1"/>
      <c r="C311" s="1"/>
      <c r="D311" s="1"/>
      <c r="E311" s="1"/>
      <c r="F311" s="1"/>
      <c r="G311" s="1"/>
      <c r="H311" s="1"/>
      <c r="I311" s="1"/>
      <c r="J311" s="1"/>
      <c r="K311" s="1"/>
      <c r="L311" s="1"/>
    </row>
    <row r="312" spans="1:12" x14ac:dyDescent="0.35">
      <c r="A312" s="1"/>
      <c r="B312" s="1"/>
      <c r="C312" s="1"/>
      <c r="D312" s="1"/>
      <c r="E312" s="1"/>
      <c r="F312" s="1"/>
      <c r="G312" s="1"/>
      <c r="H312" s="1"/>
      <c r="I312" s="1"/>
      <c r="J312" s="1"/>
      <c r="K312" s="1"/>
      <c r="L312" s="1"/>
    </row>
    <row r="313" spans="1:12" x14ac:dyDescent="0.35">
      <c r="A313" s="1"/>
      <c r="B313" s="1"/>
      <c r="C313" s="1"/>
      <c r="D313" s="1"/>
      <c r="E313" s="1"/>
      <c r="F313" s="1"/>
      <c r="G313" s="1"/>
      <c r="H313" s="1"/>
      <c r="I313" s="1"/>
      <c r="J313" s="1"/>
      <c r="K313" s="1"/>
      <c r="L313" s="1"/>
    </row>
    <row r="314" spans="1:12" x14ac:dyDescent="0.35">
      <c r="A314" s="1"/>
      <c r="B314" s="1"/>
      <c r="C314" s="1"/>
      <c r="D314" s="1"/>
      <c r="E314" s="1"/>
      <c r="F314" s="1"/>
      <c r="G314" s="1"/>
      <c r="H314" s="1"/>
      <c r="I314" s="1"/>
      <c r="J314" s="1"/>
      <c r="K314" s="1"/>
      <c r="L314" s="1"/>
    </row>
    <row r="315" spans="1:12" x14ac:dyDescent="0.35">
      <c r="A315" s="1"/>
      <c r="B315" s="1"/>
      <c r="C315" s="1"/>
      <c r="D315" s="1"/>
      <c r="E315" s="1"/>
      <c r="F315" s="1"/>
      <c r="G315" s="1"/>
      <c r="H315" s="1"/>
      <c r="I315" s="1"/>
      <c r="J315" s="1"/>
      <c r="K315" s="1"/>
      <c r="L315" s="1"/>
    </row>
    <row r="316" spans="1:12" x14ac:dyDescent="0.35">
      <c r="A316" s="1"/>
      <c r="B316" s="1"/>
      <c r="C316" s="1"/>
      <c r="D316" s="1"/>
      <c r="E316" s="1"/>
      <c r="F316" s="1"/>
      <c r="G316" s="1"/>
      <c r="H316" s="1"/>
      <c r="I316" s="1"/>
      <c r="J316" s="1"/>
      <c r="K316" s="1"/>
      <c r="L316" s="1"/>
    </row>
    <row r="317" spans="1:12" x14ac:dyDescent="0.35">
      <c r="A317" s="1"/>
      <c r="B317" s="1"/>
      <c r="C317" s="1"/>
      <c r="D317" s="1"/>
      <c r="E317" s="1"/>
      <c r="F317" s="1"/>
      <c r="G317" s="1"/>
      <c r="H317" s="1"/>
      <c r="I317" s="1"/>
      <c r="J317" s="1"/>
      <c r="K317" s="1"/>
      <c r="L317" s="1"/>
    </row>
    <row r="318" spans="1:12" x14ac:dyDescent="0.35">
      <c r="A318" s="1"/>
      <c r="B318" s="1"/>
      <c r="C318" s="1"/>
      <c r="D318" s="1"/>
      <c r="E318" s="1"/>
      <c r="F318" s="1"/>
      <c r="G318" s="1"/>
      <c r="H318" s="1"/>
      <c r="I318" s="1"/>
      <c r="J318" s="1"/>
      <c r="K318" s="1"/>
      <c r="L318" s="1"/>
    </row>
    <row r="319" spans="1:12" x14ac:dyDescent="0.35">
      <c r="A319" s="1"/>
      <c r="B319" s="1"/>
      <c r="C319" s="1"/>
      <c r="D319" s="1"/>
      <c r="E319" s="1"/>
      <c r="F319" s="1"/>
      <c r="G319" s="1"/>
      <c r="H319" s="1"/>
      <c r="I319" s="1"/>
      <c r="J319" s="1"/>
      <c r="K319" s="1"/>
      <c r="L319" s="1"/>
    </row>
    <row r="320" spans="1:12" x14ac:dyDescent="0.35">
      <c r="A320" s="1"/>
      <c r="B320" s="1"/>
      <c r="C320" s="1"/>
      <c r="D320" s="1"/>
      <c r="E320" s="1"/>
      <c r="F320" s="1"/>
      <c r="G320" s="1"/>
      <c r="H320" s="1"/>
      <c r="I320" s="1"/>
      <c r="J320" s="1"/>
      <c r="K320" s="1"/>
      <c r="L320" s="1"/>
    </row>
    <row r="321" spans="1:12" x14ac:dyDescent="0.35">
      <c r="A321" s="1"/>
      <c r="B321" s="1"/>
      <c r="C321" s="1"/>
      <c r="D321" s="1"/>
      <c r="E321" s="1"/>
      <c r="F321" s="1"/>
      <c r="G321" s="1"/>
      <c r="H321" s="1"/>
      <c r="I321" s="1"/>
      <c r="J321" s="1"/>
      <c r="K321" s="1"/>
      <c r="L321" s="1"/>
    </row>
    <row r="322" spans="1:12" x14ac:dyDescent="0.35">
      <c r="A322" s="1"/>
      <c r="B322" s="1"/>
      <c r="C322" s="1"/>
      <c r="D322" s="1"/>
      <c r="E322" s="1"/>
      <c r="F322" s="1"/>
      <c r="G322" s="1"/>
      <c r="H322" s="1"/>
      <c r="I322" s="1"/>
      <c r="J322" s="1"/>
      <c r="K322" s="1"/>
      <c r="L322" s="1"/>
    </row>
    <row r="323" spans="1:12" x14ac:dyDescent="0.35">
      <c r="A323" s="1"/>
      <c r="B323" s="1"/>
      <c r="C323" s="1"/>
      <c r="D323" s="1"/>
      <c r="E323" s="1"/>
      <c r="F323" s="1"/>
      <c r="G323" s="1"/>
      <c r="H323" s="1"/>
      <c r="I323" s="1"/>
      <c r="J323" s="1"/>
      <c r="K323" s="1"/>
      <c r="L323" s="1"/>
    </row>
    <row r="324" spans="1:12" x14ac:dyDescent="0.35">
      <c r="A324" s="1"/>
      <c r="B324" s="1"/>
      <c r="C324" s="1"/>
      <c r="D324" s="1"/>
      <c r="E324" s="1"/>
      <c r="F324" s="1"/>
      <c r="G324" s="1"/>
      <c r="H324" s="1"/>
      <c r="I324" s="1"/>
      <c r="J324" s="1"/>
      <c r="K324" s="1"/>
      <c r="L324" s="1"/>
    </row>
    <row r="325" spans="1:12" x14ac:dyDescent="0.35">
      <c r="A325" s="1"/>
      <c r="B325" s="1"/>
      <c r="C325" s="1"/>
      <c r="D325" s="1"/>
      <c r="E325" s="1"/>
      <c r="F325" s="1"/>
      <c r="G325" s="1"/>
      <c r="H325" s="1"/>
      <c r="I325" s="1"/>
      <c r="J325" s="1"/>
      <c r="K325" s="1"/>
      <c r="L325" s="1"/>
    </row>
    <row r="326" spans="1:12" x14ac:dyDescent="0.35">
      <c r="A326" s="1"/>
      <c r="B326" s="1"/>
      <c r="C326" s="1"/>
      <c r="D326" s="1"/>
      <c r="E326" s="1"/>
      <c r="F326" s="1"/>
      <c r="G326" s="1"/>
      <c r="H326" s="1"/>
      <c r="I326" s="1"/>
      <c r="J326" s="1"/>
      <c r="K326" s="1"/>
      <c r="L326" s="1"/>
    </row>
    <row r="327" spans="1:12" x14ac:dyDescent="0.35">
      <c r="A327" s="1"/>
      <c r="B327" s="1"/>
      <c r="C327" s="1"/>
      <c r="D327" s="1"/>
      <c r="E327" s="1"/>
      <c r="F327" s="1"/>
      <c r="G327" s="1"/>
      <c r="H327" s="1"/>
      <c r="I327" s="1"/>
      <c r="J327" s="1"/>
      <c r="K327" s="1"/>
      <c r="L327" s="1"/>
    </row>
    <row r="328" spans="1:12" x14ac:dyDescent="0.35">
      <c r="A328" s="1"/>
      <c r="B328" s="1"/>
      <c r="C328" s="1"/>
      <c r="D328" s="1"/>
      <c r="E328" s="1"/>
      <c r="F328" s="1"/>
      <c r="G328" s="1"/>
      <c r="H328" s="1"/>
      <c r="I328" s="1"/>
      <c r="J328" s="1"/>
      <c r="K328" s="1"/>
      <c r="L328" s="1"/>
    </row>
    <row r="329" spans="1:12" x14ac:dyDescent="0.35">
      <c r="A329" s="1"/>
      <c r="B329" s="1"/>
      <c r="C329" s="1"/>
      <c r="D329" s="1"/>
      <c r="E329" s="1"/>
      <c r="F329" s="1"/>
      <c r="G329" s="1"/>
      <c r="H329" s="1"/>
      <c r="I329" s="1"/>
      <c r="J329" s="1"/>
      <c r="K329" s="1"/>
      <c r="L329" s="1"/>
    </row>
    <row r="330" spans="1:12" x14ac:dyDescent="0.35">
      <c r="A330" s="1"/>
      <c r="B330" s="1"/>
      <c r="C330" s="1"/>
      <c r="D330" s="1"/>
      <c r="E330" s="1"/>
      <c r="F330" s="1"/>
      <c r="G330" s="1"/>
      <c r="H330" s="1"/>
      <c r="I330" s="1"/>
      <c r="J330" s="1"/>
      <c r="K330" s="1"/>
      <c r="L330" s="1"/>
    </row>
    <row r="331" spans="1:12" x14ac:dyDescent="0.35">
      <c r="A331" s="1"/>
      <c r="B331" s="1"/>
      <c r="C331" s="1"/>
      <c r="D331" s="1"/>
      <c r="E331" s="1"/>
      <c r="F331" s="1"/>
      <c r="G331" s="1"/>
      <c r="H331" s="1"/>
      <c r="I331" s="1"/>
      <c r="J331" s="1"/>
      <c r="K331" s="1"/>
      <c r="L331" s="1"/>
    </row>
    <row r="332" spans="1:12" x14ac:dyDescent="0.35">
      <c r="A332" s="1"/>
      <c r="B332" s="1"/>
      <c r="C332" s="1"/>
      <c r="D332" s="1"/>
      <c r="E332" s="1"/>
      <c r="F332" s="1"/>
      <c r="G332" s="1"/>
      <c r="H332" s="1"/>
      <c r="I332" s="1"/>
      <c r="J332" s="1"/>
      <c r="K332" s="1"/>
      <c r="L332" s="1"/>
    </row>
    <row r="333" spans="1:12" x14ac:dyDescent="0.35">
      <c r="A333" s="1"/>
      <c r="B333" s="1"/>
      <c r="C333" s="1"/>
      <c r="D333" s="1"/>
      <c r="E333" s="1"/>
      <c r="F333" s="1"/>
      <c r="G333" s="1"/>
      <c r="H333" s="1"/>
      <c r="I333" s="1"/>
      <c r="J333" s="1"/>
      <c r="K333" s="1"/>
      <c r="L333" s="1"/>
    </row>
    <row r="334" spans="1:12" x14ac:dyDescent="0.35">
      <c r="A334" s="1"/>
      <c r="B334" s="1"/>
      <c r="C334" s="1"/>
      <c r="D334" s="1"/>
      <c r="E334" s="1"/>
      <c r="F334" s="1"/>
      <c r="G334" s="1"/>
      <c r="H334" s="1"/>
      <c r="I334" s="1"/>
      <c r="J334" s="1"/>
      <c r="K334" s="1"/>
      <c r="L334" s="1"/>
    </row>
    <row r="335" spans="1:12" x14ac:dyDescent="0.35">
      <c r="A335" s="1"/>
      <c r="B335" s="1"/>
      <c r="C335" s="1"/>
      <c r="D335" s="1"/>
      <c r="E335" s="1"/>
      <c r="F335" s="1"/>
      <c r="G335" s="1"/>
      <c r="H335" s="1"/>
      <c r="I335" s="1"/>
      <c r="J335" s="1"/>
      <c r="K335" s="1"/>
      <c r="L335" s="1"/>
    </row>
    <row r="336" spans="1:12" x14ac:dyDescent="0.35">
      <c r="A336" s="1"/>
      <c r="B336" s="1"/>
      <c r="C336" s="1"/>
      <c r="D336" s="1"/>
      <c r="E336" s="1"/>
      <c r="F336" s="1"/>
      <c r="G336" s="1"/>
      <c r="H336" s="1"/>
      <c r="I336" s="1"/>
      <c r="J336" s="1"/>
      <c r="K336" s="1"/>
      <c r="L336" s="1"/>
    </row>
    <row r="337" spans="1:12" x14ac:dyDescent="0.35">
      <c r="A337" s="1"/>
      <c r="B337" s="1"/>
      <c r="C337" s="1"/>
      <c r="D337" s="1"/>
      <c r="E337" s="1"/>
      <c r="F337" s="1"/>
      <c r="G337" s="1"/>
      <c r="H337" s="1"/>
      <c r="I337" s="1"/>
      <c r="J337" s="1"/>
      <c r="K337" s="1"/>
      <c r="L337" s="1"/>
    </row>
    <row r="338" spans="1:12" x14ac:dyDescent="0.35">
      <c r="A338" s="1"/>
      <c r="B338" s="1"/>
      <c r="C338" s="1"/>
      <c r="D338" s="1"/>
      <c r="E338" s="1"/>
      <c r="F338" s="1"/>
      <c r="G338" s="1"/>
      <c r="H338" s="1"/>
      <c r="I338" s="1"/>
      <c r="J338" s="1"/>
      <c r="K338" s="1"/>
      <c r="L338" s="1"/>
    </row>
    <row r="339" spans="1:12" x14ac:dyDescent="0.35">
      <c r="A339" s="1"/>
      <c r="B339" s="1"/>
      <c r="C339" s="1"/>
      <c r="D339" s="1"/>
      <c r="E339" s="1"/>
      <c r="F339" s="1"/>
      <c r="G339" s="1"/>
      <c r="H339" s="1"/>
      <c r="I339" s="1"/>
      <c r="J339" s="1"/>
      <c r="K339" s="1"/>
      <c r="L339" s="1"/>
    </row>
    <row r="340" spans="1:12" x14ac:dyDescent="0.35">
      <c r="A340" s="1"/>
      <c r="B340" s="1"/>
      <c r="C340" s="1"/>
      <c r="D340" s="1"/>
      <c r="E340" s="1"/>
      <c r="F340" s="1"/>
      <c r="G340" s="1"/>
      <c r="H340" s="1"/>
      <c r="I340" s="1"/>
      <c r="J340" s="1"/>
      <c r="K340" s="1"/>
      <c r="L340" s="1"/>
    </row>
    <row r="341" spans="1:12" x14ac:dyDescent="0.35">
      <c r="A341" s="1"/>
      <c r="B341" s="1"/>
      <c r="C341" s="1"/>
      <c r="D341" s="1"/>
      <c r="E341" s="1"/>
      <c r="F341" s="1"/>
      <c r="G341" s="1"/>
      <c r="H341" s="1"/>
      <c r="I341" s="1"/>
      <c r="J341" s="1"/>
      <c r="K341" s="1"/>
      <c r="L341" s="1"/>
    </row>
    <row r="342" spans="1:12" x14ac:dyDescent="0.35">
      <c r="A342" s="1"/>
      <c r="B342" s="1"/>
      <c r="C342" s="1"/>
      <c r="D342" s="1"/>
      <c r="E342" s="1"/>
      <c r="F342" s="1"/>
      <c r="G342" s="1"/>
      <c r="H342" s="1"/>
      <c r="I342" s="1"/>
      <c r="J342" s="1"/>
      <c r="K342" s="1"/>
      <c r="L342" s="1"/>
    </row>
    <row r="343" spans="1:12" x14ac:dyDescent="0.35">
      <c r="A343" s="1"/>
      <c r="B343" s="1"/>
      <c r="C343" s="1"/>
      <c r="D343" s="1"/>
      <c r="E343" s="1"/>
      <c r="F343" s="1"/>
      <c r="G343" s="1"/>
      <c r="H343" s="1"/>
      <c r="I343" s="1"/>
      <c r="J343" s="1"/>
      <c r="K343" s="1"/>
      <c r="L343" s="1"/>
    </row>
    <row r="344" spans="1:12" x14ac:dyDescent="0.35">
      <c r="A344" s="1"/>
      <c r="B344" s="1"/>
      <c r="C344" s="1"/>
      <c r="D344" s="1"/>
      <c r="E344" s="1"/>
      <c r="F344" s="1"/>
      <c r="G344" s="1"/>
      <c r="H344" s="1"/>
      <c r="I344" s="1"/>
      <c r="J344" s="1"/>
      <c r="K344" s="1"/>
      <c r="L344" s="1"/>
    </row>
    <row r="345" spans="1:12" x14ac:dyDescent="0.35">
      <c r="A345" s="1"/>
      <c r="B345" s="1"/>
      <c r="C345" s="1"/>
      <c r="D345" s="1"/>
      <c r="E345" s="1"/>
      <c r="F345" s="1"/>
      <c r="G345" s="1"/>
      <c r="H345" s="1"/>
      <c r="I345" s="1"/>
      <c r="J345" s="1"/>
      <c r="K345" s="1"/>
      <c r="L345" s="1"/>
    </row>
    <row r="346" spans="1:12" x14ac:dyDescent="0.35">
      <c r="A346" s="1"/>
      <c r="B346" s="1"/>
      <c r="C346" s="1"/>
      <c r="D346" s="1"/>
      <c r="E346" s="1"/>
      <c r="F346" s="1"/>
      <c r="G346" s="1"/>
      <c r="H346" s="1"/>
      <c r="I346" s="1"/>
      <c r="J346" s="1"/>
      <c r="K346" s="1"/>
      <c r="L346" s="1"/>
    </row>
    <row r="347" spans="1:12" x14ac:dyDescent="0.35">
      <c r="A347" s="1"/>
      <c r="B347" s="1"/>
      <c r="C347" s="1"/>
      <c r="D347" s="1"/>
      <c r="E347" s="1"/>
      <c r="F347" s="1"/>
      <c r="G347" s="1"/>
      <c r="H347" s="1"/>
      <c r="I347" s="1"/>
      <c r="J347" s="1"/>
      <c r="K347" s="1"/>
      <c r="L347" s="1"/>
    </row>
    <row r="348" spans="1:12" x14ac:dyDescent="0.35">
      <c r="A348" s="1"/>
      <c r="B348" s="1"/>
      <c r="C348" s="1"/>
      <c r="D348" s="1"/>
      <c r="E348" s="1"/>
      <c r="F348" s="1"/>
      <c r="G348" s="1"/>
      <c r="H348" s="1"/>
      <c r="I348" s="1"/>
      <c r="J348" s="1"/>
      <c r="K348" s="1"/>
      <c r="L348" s="1"/>
    </row>
    <row r="349" spans="1:12" x14ac:dyDescent="0.35">
      <c r="A349" s="1"/>
      <c r="B349" s="1"/>
      <c r="C349" s="1"/>
      <c r="D349" s="1"/>
      <c r="E349" s="1"/>
      <c r="F349" s="1"/>
      <c r="G349" s="1"/>
      <c r="H349" s="1"/>
      <c r="I349" s="1"/>
      <c r="J349" s="1"/>
      <c r="K349" s="1"/>
      <c r="L349" s="1"/>
    </row>
    <row r="350" spans="1:12" x14ac:dyDescent="0.35">
      <c r="A350" s="1"/>
      <c r="B350" s="1"/>
      <c r="C350" s="1"/>
      <c r="D350" s="1"/>
      <c r="E350" s="1"/>
      <c r="F350" s="1"/>
      <c r="G350" s="1"/>
      <c r="H350" s="1"/>
      <c r="I350" s="1"/>
      <c r="J350" s="1"/>
      <c r="K350" s="1"/>
      <c r="L350" s="1"/>
    </row>
    <row r="351" spans="1:12" x14ac:dyDescent="0.35">
      <c r="A351" s="1"/>
      <c r="B351" s="1"/>
      <c r="C351" s="1"/>
      <c r="D351" s="1"/>
      <c r="E351" s="1"/>
      <c r="F351" s="1"/>
      <c r="G351" s="1"/>
      <c r="H351" s="1"/>
      <c r="I351" s="1"/>
      <c r="J351" s="1"/>
      <c r="K351" s="1"/>
      <c r="L351" s="1"/>
    </row>
    <row r="352" spans="1:12" x14ac:dyDescent="0.35">
      <c r="A352" s="1"/>
      <c r="B352" s="1"/>
      <c r="C352" s="1"/>
      <c r="D352" s="1"/>
      <c r="E352" s="1"/>
      <c r="F352" s="1"/>
      <c r="G352" s="1"/>
      <c r="H352" s="1"/>
      <c r="I352" s="1"/>
      <c r="J352" s="1"/>
      <c r="K352" s="1"/>
      <c r="L352" s="1"/>
    </row>
    <row r="353" spans="1:12" x14ac:dyDescent="0.35">
      <c r="A353" s="1"/>
      <c r="B353" s="1"/>
      <c r="C353" s="1"/>
      <c r="D353" s="1"/>
      <c r="E353" s="1"/>
      <c r="F353" s="1"/>
      <c r="G353" s="1"/>
      <c r="H353" s="1"/>
      <c r="I353" s="1"/>
      <c r="J353" s="1"/>
      <c r="K353" s="1"/>
      <c r="L353" s="1"/>
    </row>
    <row r="354" spans="1:12" x14ac:dyDescent="0.35">
      <c r="A354" s="1"/>
      <c r="B354" s="1"/>
      <c r="C354" s="1"/>
      <c r="D354" s="1"/>
      <c r="E354" s="1"/>
      <c r="F354" s="1"/>
      <c r="G354" s="1"/>
      <c r="H354" s="1"/>
      <c r="I354" s="1"/>
      <c r="J354" s="1"/>
      <c r="K354" s="1"/>
      <c r="L354" s="1"/>
    </row>
    <row r="355" spans="1:12" x14ac:dyDescent="0.35">
      <c r="A355" s="1"/>
      <c r="B355" s="1"/>
      <c r="C355" s="1"/>
      <c r="D355" s="1"/>
      <c r="E355" s="1"/>
      <c r="F355" s="1"/>
      <c r="G355" s="1"/>
      <c r="H355" s="1"/>
      <c r="I355" s="1"/>
      <c r="J355" s="1"/>
      <c r="K355" s="1"/>
      <c r="L355" s="1"/>
    </row>
    <row r="356" spans="1:12" x14ac:dyDescent="0.35">
      <c r="A356" s="1"/>
      <c r="B356" s="1"/>
      <c r="C356" s="1"/>
      <c r="D356" s="1"/>
      <c r="E356" s="1"/>
      <c r="F356" s="1"/>
      <c r="G356" s="1"/>
      <c r="H356" s="1"/>
      <c r="I356" s="1"/>
      <c r="J356" s="1"/>
      <c r="K356" s="1"/>
      <c r="L356" s="1"/>
    </row>
    <row r="357" spans="1:12" x14ac:dyDescent="0.35">
      <c r="A357" s="1"/>
      <c r="B357" s="1"/>
      <c r="C357" s="1"/>
      <c r="D357" s="1"/>
      <c r="E357" s="1"/>
      <c r="F357" s="1"/>
      <c r="G357" s="1"/>
      <c r="H357" s="1"/>
      <c r="I357" s="1"/>
      <c r="J357" s="1"/>
      <c r="K357" s="1"/>
      <c r="L357" s="1"/>
    </row>
    <row r="358" spans="1:12" x14ac:dyDescent="0.35">
      <c r="A358" s="1"/>
      <c r="B358" s="1"/>
      <c r="C358" s="1"/>
      <c r="D358" s="1"/>
      <c r="E358" s="1"/>
      <c r="F358" s="1"/>
      <c r="G358" s="1"/>
      <c r="H358" s="1"/>
      <c r="I358" s="1"/>
      <c r="J358" s="1"/>
      <c r="K358" s="1"/>
      <c r="L358" s="1"/>
    </row>
    <row r="359" spans="1:12" x14ac:dyDescent="0.35">
      <c r="A359" s="1"/>
      <c r="B359" s="1"/>
      <c r="C359" s="1"/>
      <c r="D359" s="1"/>
      <c r="E359" s="1"/>
      <c r="F359" s="1"/>
      <c r="G359" s="1"/>
      <c r="H359" s="1"/>
      <c r="I359" s="1"/>
      <c r="J359" s="1"/>
      <c r="K359" s="1"/>
      <c r="L359" s="1"/>
    </row>
    <row r="360" spans="1:12" x14ac:dyDescent="0.35">
      <c r="A360" s="1"/>
      <c r="B360" s="1"/>
      <c r="C360" s="1"/>
      <c r="D360" s="1"/>
      <c r="E360" s="1"/>
      <c r="F360" s="1"/>
      <c r="G360" s="1"/>
      <c r="H360" s="1"/>
      <c r="I360" s="1"/>
      <c r="J360" s="1"/>
      <c r="K360" s="1"/>
      <c r="L360" s="1"/>
    </row>
    <row r="361" spans="1:12" x14ac:dyDescent="0.35">
      <c r="A361" s="1"/>
      <c r="B361" s="1"/>
      <c r="C361" s="1"/>
      <c r="D361" s="1"/>
      <c r="E361" s="1"/>
      <c r="F361" s="1"/>
      <c r="G361" s="1"/>
      <c r="H361" s="1"/>
      <c r="I361" s="1"/>
      <c r="J361" s="1"/>
      <c r="K361" s="1"/>
      <c r="L361" s="1"/>
    </row>
    <row r="362" spans="1:12" x14ac:dyDescent="0.35">
      <c r="A362" s="1"/>
      <c r="B362" s="1"/>
      <c r="C362" s="1"/>
      <c r="D362" s="1"/>
      <c r="E362" s="1"/>
      <c r="F362" s="1"/>
      <c r="G362" s="1"/>
      <c r="H362" s="1"/>
      <c r="I362" s="1"/>
      <c r="J362" s="1"/>
      <c r="K362" s="1"/>
      <c r="L362" s="1"/>
    </row>
    <row r="363" spans="1:12" x14ac:dyDescent="0.35">
      <c r="A363" s="1"/>
      <c r="B363" s="1"/>
      <c r="C363" s="1"/>
      <c r="D363" s="1"/>
      <c r="E363" s="1"/>
      <c r="F363" s="1"/>
      <c r="G363" s="1"/>
      <c r="H363" s="1"/>
      <c r="I363" s="1"/>
      <c r="J363" s="1"/>
      <c r="K363" s="1"/>
      <c r="L363" s="1"/>
    </row>
    <row r="364" spans="1:12" x14ac:dyDescent="0.35">
      <c r="A364" s="1"/>
      <c r="B364" s="1"/>
      <c r="C364" s="1"/>
      <c r="D364" s="1"/>
      <c r="E364" s="1"/>
      <c r="F364" s="1"/>
      <c r="G364" s="1"/>
      <c r="H364" s="1"/>
      <c r="I364" s="1"/>
      <c r="J364" s="1"/>
      <c r="K364" s="1"/>
      <c r="L364" s="1"/>
    </row>
    <row r="365" spans="1:12" x14ac:dyDescent="0.35">
      <c r="A365" s="1"/>
      <c r="B365" s="1"/>
      <c r="C365" s="1"/>
      <c r="D365" s="1"/>
      <c r="E365" s="1"/>
      <c r="F365" s="1"/>
      <c r="G365" s="1"/>
      <c r="H365" s="1"/>
      <c r="I365" s="1"/>
      <c r="J365" s="1"/>
      <c r="K365" s="1"/>
      <c r="L365" s="1"/>
    </row>
    <row r="366" spans="1:12" x14ac:dyDescent="0.35">
      <c r="A366" s="1"/>
      <c r="B366" s="1"/>
      <c r="C366" s="1"/>
      <c r="D366" s="1"/>
      <c r="E366" s="1"/>
      <c r="F366" s="1"/>
      <c r="G366" s="1"/>
      <c r="H366" s="1"/>
      <c r="I366" s="1"/>
      <c r="J366" s="1"/>
      <c r="K366" s="1"/>
      <c r="L366" s="1"/>
    </row>
    <row r="367" spans="1:12" x14ac:dyDescent="0.35">
      <c r="A367" s="1"/>
      <c r="B367" s="1"/>
      <c r="C367" s="1"/>
      <c r="D367" s="1"/>
      <c r="E367" s="1"/>
      <c r="F367" s="1"/>
      <c r="G367" s="1"/>
      <c r="H367" s="1"/>
      <c r="I367" s="1"/>
      <c r="J367" s="1"/>
      <c r="K367" s="1"/>
      <c r="L367" s="1"/>
    </row>
    <row r="368" spans="1:12" x14ac:dyDescent="0.35">
      <c r="A368" s="1"/>
      <c r="B368" s="1"/>
      <c r="C368" s="1"/>
      <c r="D368" s="1"/>
      <c r="E368" s="1"/>
      <c r="F368" s="1"/>
      <c r="G368" s="1"/>
      <c r="H368" s="1"/>
      <c r="I368" s="1"/>
      <c r="J368" s="1"/>
      <c r="K368" s="1"/>
      <c r="L368" s="1"/>
    </row>
    <row r="369" spans="1:12" x14ac:dyDescent="0.35">
      <c r="A369" s="1"/>
      <c r="B369" s="1"/>
      <c r="C369" s="1"/>
      <c r="D369" s="1"/>
      <c r="E369" s="1"/>
      <c r="F369" s="1"/>
      <c r="G369" s="1"/>
      <c r="H369" s="1"/>
      <c r="I369" s="1"/>
      <c r="J369" s="1"/>
      <c r="K369" s="1"/>
      <c r="L369" s="1"/>
    </row>
    <row r="370" spans="1:12" x14ac:dyDescent="0.35">
      <c r="A370" s="1"/>
      <c r="B370" s="1"/>
      <c r="C370" s="1"/>
      <c r="D370" s="1"/>
      <c r="E370" s="1"/>
      <c r="F370" s="1"/>
      <c r="G370" s="1"/>
      <c r="H370" s="1"/>
      <c r="I370" s="1"/>
      <c r="J370" s="1"/>
      <c r="K370" s="1"/>
      <c r="L370" s="1"/>
    </row>
    <row r="371" spans="1:12" x14ac:dyDescent="0.35">
      <c r="A371" s="1"/>
      <c r="B371" s="1"/>
      <c r="C371" s="1"/>
      <c r="D371" s="1"/>
      <c r="E371" s="1"/>
      <c r="F371" s="1"/>
      <c r="G371" s="1"/>
      <c r="H371" s="1"/>
      <c r="I371" s="1"/>
      <c r="J371" s="1"/>
      <c r="K371" s="1"/>
      <c r="L371" s="1"/>
    </row>
    <row r="372" spans="1:12" x14ac:dyDescent="0.35">
      <c r="A372" s="1"/>
      <c r="B372" s="1"/>
      <c r="C372" s="1"/>
      <c r="D372" s="1"/>
      <c r="E372" s="1"/>
      <c r="F372" s="1"/>
      <c r="G372" s="1"/>
      <c r="H372" s="1"/>
      <c r="I372" s="1"/>
      <c r="J372" s="1"/>
      <c r="K372" s="1"/>
      <c r="L372" s="1"/>
    </row>
    <row r="373" spans="1:12" x14ac:dyDescent="0.35">
      <c r="A373" s="1"/>
      <c r="B373" s="1"/>
      <c r="C373" s="1"/>
      <c r="D373" s="1"/>
      <c r="E373" s="1"/>
      <c r="F373" s="1"/>
      <c r="G373" s="1"/>
      <c r="H373" s="1"/>
      <c r="I373" s="1"/>
      <c r="J373" s="1"/>
      <c r="K373" s="1"/>
      <c r="L373" s="1"/>
    </row>
    <row r="374" spans="1:12" x14ac:dyDescent="0.35">
      <c r="A374" s="1"/>
      <c r="B374" s="1"/>
      <c r="C374" s="1"/>
      <c r="D374" s="1"/>
      <c r="E374" s="1"/>
      <c r="F374" s="1"/>
      <c r="G374" s="1"/>
      <c r="H374" s="1"/>
      <c r="I374" s="1"/>
      <c r="J374" s="1"/>
      <c r="K374" s="1"/>
      <c r="L374" s="1"/>
    </row>
    <row r="375" spans="1:12" x14ac:dyDescent="0.35">
      <c r="A375" s="1"/>
      <c r="B375" s="1"/>
      <c r="C375" s="1"/>
      <c r="D375" s="1"/>
      <c r="E375" s="1"/>
      <c r="F375" s="1"/>
      <c r="G375" s="1"/>
      <c r="H375" s="1"/>
      <c r="I375" s="1"/>
      <c r="J375" s="1"/>
      <c r="K375" s="1"/>
      <c r="L375" s="1"/>
    </row>
    <row r="376" spans="1:12" x14ac:dyDescent="0.35">
      <c r="A376" s="1"/>
      <c r="B376" s="1"/>
      <c r="C376" s="1"/>
      <c r="D376" s="1"/>
      <c r="E376" s="1"/>
      <c r="F376" s="1"/>
      <c r="G376" s="1"/>
      <c r="H376" s="1"/>
      <c r="I376" s="1"/>
      <c r="J376" s="1"/>
      <c r="K376" s="1"/>
      <c r="L376" s="1"/>
    </row>
    <row r="377" spans="1:12" x14ac:dyDescent="0.35">
      <c r="A377" s="1"/>
      <c r="B377" s="1"/>
      <c r="C377" s="1"/>
      <c r="D377" s="1"/>
      <c r="E377" s="1"/>
      <c r="F377" s="1"/>
      <c r="G377" s="1"/>
      <c r="H377" s="1"/>
      <c r="I377" s="1"/>
      <c r="J377" s="1"/>
      <c r="K377" s="1"/>
      <c r="L377" s="1"/>
    </row>
    <row r="378" spans="1:12" x14ac:dyDescent="0.35">
      <c r="A378" s="1"/>
      <c r="B378" s="1"/>
      <c r="C378" s="1"/>
      <c r="D378" s="1"/>
      <c r="E378" s="1"/>
      <c r="F378" s="1"/>
      <c r="G378" s="1"/>
      <c r="H378" s="1"/>
      <c r="I378" s="1"/>
      <c r="J378" s="1"/>
      <c r="K378" s="1"/>
      <c r="L378" s="1"/>
    </row>
    <row r="379" spans="1:12" x14ac:dyDescent="0.35">
      <c r="A379" s="1"/>
      <c r="B379" s="1"/>
      <c r="C379" s="1"/>
      <c r="D379" s="1"/>
      <c r="E379" s="1"/>
      <c r="F379" s="1"/>
      <c r="G379" s="1"/>
      <c r="H379" s="1"/>
      <c r="I379" s="1"/>
      <c r="J379" s="1"/>
      <c r="K379" s="1"/>
      <c r="L379" s="1"/>
    </row>
    <row r="380" spans="1:12" x14ac:dyDescent="0.35">
      <c r="A380" s="1"/>
      <c r="B380" s="1"/>
      <c r="C380" s="1"/>
      <c r="D380" s="1"/>
      <c r="E380" s="1"/>
      <c r="F380" s="1"/>
      <c r="G380" s="1"/>
      <c r="H380" s="1"/>
      <c r="I380" s="1"/>
      <c r="J380" s="1"/>
      <c r="K380" s="1"/>
      <c r="L380" s="1"/>
    </row>
    <row r="381" spans="1:12" x14ac:dyDescent="0.35">
      <c r="A381" s="1"/>
      <c r="B381" s="1"/>
      <c r="C381" s="1"/>
      <c r="D381" s="1"/>
      <c r="E381" s="1"/>
      <c r="F381" s="1"/>
      <c r="G381" s="1"/>
      <c r="H381" s="1"/>
      <c r="I381" s="1"/>
      <c r="J381" s="1"/>
      <c r="K381" s="1"/>
      <c r="L381" s="1"/>
    </row>
    <row r="382" spans="1:12" x14ac:dyDescent="0.35">
      <c r="A382" s="1"/>
      <c r="B382" s="1"/>
      <c r="C382" s="1"/>
      <c r="D382" s="1"/>
      <c r="E382" s="1"/>
      <c r="F382" s="1"/>
      <c r="G382" s="1"/>
      <c r="H382" s="1"/>
      <c r="I382" s="1"/>
      <c r="J382" s="1"/>
      <c r="K382" s="1"/>
      <c r="L382" s="1"/>
    </row>
    <row r="383" spans="1:12" x14ac:dyDescent="0.35">
      <c r="A383" s="1"/>
      <c r="B383" s="1"/>
      <c r="C383" s="1"/>
      <c r="D383" s="1"/>
      <c r="E383" s="1"/>
      <c r="F383" s="1"/>
      <c r="G383" s="1"/>
      <c r="H383" s="1"/>
      <c r="I383" s="1"/>
      <c r="J383" s="1"/>
      <c r="K383" s="1"/>
      <c r="L383" s="1"/>
    </row>
    <row r="384" spans="1:12" x14ac:dyDescent="0.35">
      <c r="A384" s="1"/>
      <c r="B384" s="1"/>
      <c r="C384" s="1"/>
      <c r="D384" s="1"/>
      <c r="E384" s="1"/>
      <c r="F384" s="1"/>
      <c r="G384" s="1"/>
      <c r="H384" s="1"/>
      <c r="I384" s="1"/>
      <c r="J384" s="1"/>
      <c r="K384" s="1"/>
      <c r="L384" s="1"/>
    </row>
    <row r="385" spans="1:12" x14ac:dyDescent="0.35">
      <c r="A385" s="1"/>
      <c r="B385" s="1"/>
      <c r="C385" s="1"/>
      <c r="D385" s="1"/>
      <c r="E385" s="1"/>
      <c r="F385" s="1"/>
      <c r="G385" s="1"/>
      <c r="H385" s="1"/>
      <c r="I385" s="1"/>
      <c r="J385" s="1"/>
      <c r="K385" s="1"/>
      <c r="L385" s="1"/>
    </row>
    <row r="386" spans="1:12" x14ac:dyDescent="0.35">
      <c r="A386" s="1"/>
      <c r="B386" s="1"/>
      <c r="C386" s="1"/>
      <c r="D386" s="1"/>
      <c r="E386" s="1"/>
      <c r="F386" s="1"/>
      <c r="G386" s="1"/>
      <c r="H386" s="1"/>
      <c r="I386" s="1"/>
      <c r="J386" s="1"/>
      <c r="K386" s="1"/>
      <c r="L386" s="1"/>
    </row>
    <row r="387" spans="1:12" x14ac:dyDescent="0.35">
      <c r="A387" s="1"/>
      <c r="B387" s="1"/>
      <c r="C387" s="1"/>
      <c r="D387" s="1"/>
      <c r="E387" s="1"/>
      <c r="F387" s="1"/>
      <c r="G387" s="1"/>
      <c r="H387" s="1"/>
      <c r="I387" s="1"/>
      <c r="J387" s="1"/>
      <c r="K387" s="1"/>
      <c r="L387" s="1"/>
    </row>
    <row r="388" spans="1:12" x14ac:dyDescent="0.35">
      <c r="A388" s="1"/>
      <c r="B388" s="1"/>
      <c r="C388" s="1"/>
      <c r="D388" s="1"/>
      <c r="E388" s="1"/>
      <c r="F388" s="1"/>
      <c r="G388" s="1"/>
      <c r="H388" s="1"/>
      <c r="I388" s="1"/>
      <c r="J388" s="1"/>
      <c r="K388" s="1"/>
      <c r="L388" s="1"/>
    </row>
    <row r="389" spans="1:12" x14ac:dyDescent="0.35">
      <c r="A389" s="1"/>
      <c r="B389" s="1"/>
      <c r="C389" s="1"/>
      <c r="D389" s="1"/>
      <c r="E389" s="1"/>
      <c r="F389" s="1"/>
      <c r="G389" s="1"/>
      <c r="H389" s="1"/>
      <c r="I389" s="1"/>
      <c r="J389" s="1"/>
      <c r="K389" s="1"/>
      <c r="L389" s="1"/>
    </row>
    <row r="390" spans="1:12" x14ac:dyDescent="0.35">
      <c r="A390" s="1"/>
      <c r="B390" s="1"/>
      <c r="C390" s="1"/>
      <c r="D390" s="1"/>
      <c r="E390" s="1"/>
      <c r="F390" s="1"/>
      <c r="G390" s="1"/>
      <c r="H390" s="1"/>
      <c r="I390" s="1"/>
      <c r="J390" s="1"/>
      <c r="K390" s="1"/>
      <c r="L390" s="1"/>
    </row>
    <row r="391" spans="1:12" x14ac:dyDescent="0.35">
      <c r="A391" s="1"/>
      <c r="B391" s="1"/>
      <c r="C391" s="1"/>
      <c r="D391" s="1"/>
      <c r="E391" s="1"/>
      <c r="F391" s="1"/>
      <c r="G391" s="1"/>
      <c r="H391" s="1"/>
      <c r="I391" s="1"/>
      <c r="J391" s="1"/>
      <c r="K391" s="1"/>
      <c r="L391" s="1"/>
    </row>
    <row r="392" spans="1:12" x14ac:dyDescent="0.35">
      <c r="A392" s="1"/>
      <c r="B392" s="1"/>
      <c r="C392" s="1"/>
      <c r="D392" s="1"/>
      <c r="E392" s="1"/>
      <c r="F392" s="1"/>
      <c r="G392" s="1"/>
      <c r="H392" s="1"/>
      <c r="I392" s="1"/>
      <c r="J392" s="1"/>
      <c r="K392" s="1"/>
      <c r="L392" s="1"/>
    </row>
    <row r="393" spans="1:12" x14ac:dyDescent="0.35">
      <c r="A393" s="1"/>
      <c r="B393" s="1"/>
      <c r="C393" s="1"/>
      <c r="D393" s="1"/>
      <c r="E393" s="1"/>
      <c r="F393" s="1"/>
      <c r="G393" s="1"/>
      <c r="H393" s="1"/>
      <c r="I393" s="1"/>
      <c r="J393" s="1"/>
      <c r="K393" s="1"/>
      <c r="L393" s="1"/>
    </row>
    <row r="394" spans="1:12" x14ac:dyDescent="0.35">
      <c r="A394" s="1"/>
      <c r="B394" s="1"/>
      <c r="C394" s="1"/>
      <c r="D394" s="1"/>
      <c r="E394" s="1"/>
      <c r="F394" s="1"/>
      <c r="G394" s="1"/>
      <c r="H394" s="1"/>
      <c r="I394" s="1"/>
      <c r="J394" s="1"/>
      <c r="K394" s="1"/>
      <c r="L394" s="1"/>
    </row>
    <row r="395" spans="1:12" x14ac:dyDescent="0.35">
      <c r="A395" s="1"/>
      <c r="B395" s="1"/>
      <c r="C395" s="1"/>
      <c r="D395" s="1"/>
      <c r="E395" s="1"/>
      <c r="F395" s="1"/>
      <c r="G395" s="1"/>
      <c r="H395" s="1"/>
      <c r="I395" s="1"/>
      <c r="J395" s="1"/>
      <c r="K395" s="1"/>
      <c r="L395" s="1"/>
    </row>
    <row r="396" spans="1:12" x14ac:dyDescent="0.35">
      <c r="A396" s="1"/>
      <c r="B396" s="1"/>
      <c r="C396" s="1"/>
      <c r="D396" s="1"/>
      <c r="E396" s="1"/>
      <c r="F396" s="1"/>
      <c r="G396" s="1"/>
      <c r="H396" s="1"/>
      <c r="I396" s="1"/>
      <c r="J396" s="1"/>
      <c r="K396" s="1"/>
      <c r="L396" s="1"/>
    </row>
    <row r="397" spans="1:12" x14ac:dyDescent="0.35">
      <c r="A397" s="1"/>
      <c r="B397" s="1"/>
      <c r="C397" s="1"/>
      <c r="D397" s="1"/>
      <c r="E397" s="1"/>
      <c r="F397" s="1"/>
      <c r="G397" s="1"/>
      <c r="H397" s="1"/>
      <c r="I397" s="1"/>
      <c r="J397" s="1"/>
      <c r="K397" s="1"/>
      <c r="L397" s="1"/>
    </row>
    <row r="398" spans="1:12" x14ac:dyDescent="0.35">
      <c r="A398" s="1"/>
      <c r="B398" s="1"/>
      <c r="C398" s="1"/>
      <c r="D398" s="1"/>
      <c r="E398" s="1"/>
      <c r="F398" s="1"/>
      <c r="G398" s="1"/>
      <c r="H398" s="1"/>
      <c r="I398" s="1"/>
      <c r="J398" s="1"/>
      <c r="K398" s="1"/>
      <c r="L398" s="1"/>
    </row>
    <row r="399" spans="1:12" x14ac:dyDescent="0.35">
      <c r="A399" s="1"/>
      <c r="B399" s="1"/>
      <c r="C399" s="1"/>
      <c r="D399" s="1"/>
      <c r="E399" s="1"/>
      <c r="F399" s="1"/>
      <c r="G399" s="1"/>
      <c r="H399" s="1"/>
      <c r="I399" s="1"/>
      <c r="J399" s="1"/>
      <c r="K399" s="1"/>
      <c r="L399" s="1"/>
    </row>
    <row r="400" spans="1:12" x14ac:dyDescent="0.35">
      <c r="A400" s="1"/>
      <c r="B400" s="1"/>
      <c r="C400" s="1"/>
      <c r="D400" s="1"/>
      <c r="E400" s="1"/>
      <c r="F400" s="1"/>
      <c r="G400" s="1"/>
      <c r="H400" s="1"/>
      <c r="I400" s="1"/>
      <c r="J400" s="1"/>
      <c r="K400" s="1"/>
      <c r="L400" s="1"/>
    </row>
    <row r="401" spans="1:12" x14ac:dyDescent="0.35">
      <c r="A401" s="1"/>
      <c r="B401" s="1"/>
      <c r="C401" s="1"/>
      <c r="D401" s="1"/>
      <c r="E401" s="1"/>
      <c r="F401" s="1"/>
      <c r="G401" s="1"/>
      <c r="H401" s="1"/>
      <c r="I401" s="1"/>
      <c r="J401" s="1"/>
      <c r="K401" s="1"/>
      <c r="L401" s="1"/>
    </row>
    <row r="402" spans="1:12" x14ac:dyDescent="0.35">
      <c r="A402" s="1"/>
      <c r="B402" s="1"/>
      <c r="C402" s="1"/>
      <c r="D402" s="1"/>
      <c r="E402" s="1"/>
      <c r="F402" s="1"/>
      <c r="G402" s="1"/>
      <c r="H402" s="1"/>
      <c r="I402" s="1"/>
      <c r="J402" s="1"/>
      <c r="K402" s="1"/>
      <c r="L402" s="1"/>
    </row>
    <row r="403" spans="1:12" x14ac:dyDescent="0.35">
      <c r="A403" s="1"/>
      <c r="B403" s="1"/>
      <c r="C403" s="1"/>
      <c r="D403" s="1"/>
      <c r="E403" s="1"/>
      <c r="F403" s="1"/>
      <c r="G403" s="1"/>
      <c r="H403" s="1"/>
      <c r="I403" s="1"/>
      <c r="J403" s="1"/>
      <c r="K403" s="1"/>
      <c r="L403" s="1"/>
    </row>
    <row r="404" spans="1:12" x14ac:dyDescent="0.35">
      <c r="A404" s="1"/>
      <c r="B404" s="1"/>
      <c r="C404" s="1"/>
      <c r="D404" s="1"/>
      <c r="E404" s="1"/>
      <c r="F404" s="1"/>
      <c r="G404" s="1"/>
      <c r="H404" s="1"/>
      <c r="I404" s="1"/>
      <c r="J404" s="1"/>
      <c r="K404" s="1"/>
      <c r="L404" s="1"/>
    </row>
    <row r="405" spans="1:12" x14ac:dyDescent="0.35">
      <c r="A405" s="1"/>
      <c r="B405" s="1"/>
      <c r="C405" s="1"/>
      <c r="D405" s="1"/>
      <c r="E405" s="1"/>
      <c r="F405" s="1"/>
      <c r="G405" s="1"/>
      <c r="H405" s="1"/>
      <c r="I405" s="1"/>
      <c r="J405" s="1"/>
      <c r="K405" s="1"/>
      <c r="L405" s="1"/>
    </row>
    <row r="406" spans="1:12" x14ac:dyDescent="0.35">
      <c r="A406" s="1"/>
      <c r="B406" s="1"/>
      <c r="C406" s="1"/>
      <c r="D406" s="1"/>
      <c r="E406" s="1"/>
      <c r="F406" s="1"/>
      <c r="G406" s="1"/>
      <c r="H406" s="1"/>
      <c r="I406" s="1"/>
      <c r="J406" s="1"/>
      <c r="K406" s="1"/>
      <c r="L406" s="1"/>
    </row>
    <row r="407" spans="1:12" x14ac:dyDescent="0.35">
      <c r="A407" s="1"/>
      <c r="B407" s="1"/>
      <c r="C407" s="1"/>
      <c r="D407" s="1"/>
      <c r="E407" s="1"/>
      <c r="F407" s="1"/>
      <c r="G407" s="1"/>
      <c r="H407" s="1"/>
      <c r="I407" s="1"/>
      <c r="J407" s="1"/>
      <c r="K407" s="1"/>
      <c r="L407" s="1"/>
    </row>
    <row r="408" spans="1:12" x14ac:dyDescent="0.35">
      <c r="A408" s="1"/>
      <c r="B408" s="1"/>
      <c r="C408" s="1"/>
      <c r="D408" s="1"/>
      <c r="E408" s="1"/>
      <c r="F408" s="1"/>
      <c r="G408" s="1"/>
      <c r="H408" s="1"/>
      <c r="I408" s="1"/>
      <c r="J408" s="1"/>
      <c r="K408" s="1"/>
      <c r="L408" s="1"/>
    </row>
    <row r="409" spans="1:12" x14ac:dyDescent="0.35">
      <c r="A409" s="1"/>
      <c r="B409" s="1"/>
      <c r="C409" s="1"/>
      <c r="D409" s="1"/>
      <c r="E409" s="1"/>
      <c r="F409" s="1"/>
      <c r="G409" s="1"/>
      <c r="H409" s="1"/>
      <c r="I409" s="1"/>
      <c r="J409" s="1"/>
      <c r="K409" s="1"/>
      <c r="L409" s="1"/>
    </row>
    <row r="410" spans="1:12" x14ac:dyDescent="0.35">
      <c r="A410" s="1"/>
      <c r="B410" s="1"/>
      <c r="C410" s="1"/>
      <c r="D410" s="1"/>
      <c r="E410" s="1"/>
      <c r="F410" s="1"/>
      <c r="G410" s="1"/>
      <c r="H410" s="1"/>
      <c r="I410" s="1"/>
      <c r="J410" s="1"/>
      <c r="K410" s="1"/>
      <c r="L410" s="1"/>
    </row>
    <row r="411" spans="1:12" x14ac:dyDescent="0.35">
      <c r="A411" s="1"/>
      <c r="B411" s="1"/>
      <c r="C411" s="1"/>
      <c r="D411" s="1"/>
      <c r="E411" s="1"/>
      <c r="F411" s="1"/>
      <c r="G411" s="1"/>
      <c r="H411" s="1"/>
      <c r="I411" s="1"/>
      <c r="J411" s="1"/>
      <c r="K411" s="1"/>
      <c r="L411" s="1"/>
    </row>
    <row r="412" spans="1:12" x14ac:dyDescent="0.35">
      <c r="A412" s="1"/>
      <c r="B412" s="1"/>
      <c r="C412" s="1"/>
      <c r="D412" s="1"/>
      <c r="E412" s="1"/>
      <c r="F412" s="1"/>
      <c r="G412" s="1"/>
      <c r="H412" s="1"/>
      <c r="I412" s="1"/>
      <c r="J412" s="1"/>
      <c r="K412" s="1"/>
      <c r="L412" s="1"/>
    </row>
    <row r="413" spans="1:12" x14ac:dyDescent="0.35">
      <c r="A413" s="1"/>
      <c r="B413" s="1"/>
      <c r="C413" s="1"/>
      <c r="D413" s="1"/>
      <c r="E413" s="1"/>
      <c r="F413" s="1"/>
      <c r="G413" s="1"/>
      <c r="H413" s="1"/>
      <c r="I413" s="1"/>
      <c r="J413" s="1"/>
      <c r="K413" s="1"/>
      <c r="L413" s="1"/>
    </row>
  </sheetData>
  <mergeCells count="29">
    <mergeCell ref="D4:E4"/>
    <mergeCell ref="H4:I4"/>
    <mergeCell ref="A23:B23"/>
    <mergeCell ref="A24:B24"/>
    <mergeCell ref="A25:B25"/>
    <mergeCell ref="A15:B15"/>
    <mergeCell ref="A16:B16"/>
    <mergeCell ref="A5:B5"/>
    <mergeCell ref="D5:E5"/>
    <mergeCell ref="H5:I5"/>
    <mergeCell ref="A6:B6"/>
    <mergeCell ref="H6:I6"/>
    <mergeCell ref="A10:B10"/>
    <mergeCell ref="D7:E9"/>
    <mergeCell ref="A9:B9"/>
    <mergeCell ref="A17:B17"/>
    <mergeCell ref="A20:B20"/>
    <mergeCell ref="A21:B21"/>
    <mergeCell ref="A22:B22"/>
    <mergeCell ref="A11:B11"/>
    <mergeCell ref="A12:B12"/>
    <mergeCell ref="A13:B13"/>
    <mergeCell ref="A14:B14"/>
    <mergeCell ref="A18:B18"/>
    <mergeCell ref="A1:B1"/>
    <mergeCell ref="A2:B2"/>
    <mergeCell ref="A3:B3"/>
    <mergeCell ref="A4:B4"/>
    <mergeCell ref="A19:B19"/>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6AE50-F6F9-4030-9F7A-8F81509052C4}">
  <dimension ref="A1:M81"/>
  <sheetViews>
    <sheetView zoomScale="54" workbookViewId="0">
      <selection activeCell="E15" sqref="E15"/>
    </sheetView>
  </sheetViews>
  <sheetFormatPr defaultRowHeight="14.5" x14ac:dyDescent="0.35"/>
  <cols>
    <col min="3" max="3" width="16.36328125" bestFit="1" customWidth="1"/>
    <col min="4" max="4" width="7.1796875" bestFit="1" customWidth="1"/>
    <col min="5" max="5" width="86.81640625" bestFit="1" customWidth="1"/>
    <col min="6" max="6" width="14.453125" bestFit="1" customWidth="1"/>
    <col min="7" max="7" width="16.54296875" customWidth="1"/>
    <col min="8" max="8" width="25.81640625" customWidth="1"/>
    <col min="9" max="9" width="14.1796875" customWidth="1"/>
    <col min="10" max="10" width="18.81640625" bestFit="1" customWidth="1"/>
    <col min="11" max="11" width="20.1796875" bestFit="1" customWidth="1"/>
  </cols>
  <sheetData>
    <row r="1" spans="1:13" x14ac:dyDescent="0.35">
      <c r="A1" s="369"/>
      <c r="B1" s="369"/>
      <c r="C1" s="43"/>
      <c r="D1" s="43"/>
      <c r="E1" s="43"/>
      <c r="F1" s="43"/>
      <c r="G1" s="43"/>
      <c r="H1" s="43"/>
      <c r="I1" s="43"/>
      <c r="J1" s="43"/>
      <c r="K1" s="43"/>
      <c r="L1" s="43"/>
      <c r="M1" s="18"/>
    </row>
    <row r="2" spans="1:13" ht="18.5" x14ac:dyDescent="0.45">
      <c r="A2" s="369"/>
      <c r="B2" s="369"/>
      <c r="C2" s="43"/>
      <c r="D2" s="43"/>
      <c r="E2" s="19" t="s">
        <v>4102</v>
      </c>
      <c r="F2" s="43"/>
      <c r="G2" s="43"/>
      <c r="H2" s="43"/>
      <c r="I2" s="43"/>
      <c r="J2" s="43"/>
      <c r="K2" s="43"/>
      <c r="L2" s="43"/>
      <c r="M2" s="18"/>
    </row>
    <row r="3" spans="1:13" ht="15" thickBot="1" x14ac:dyDescent="0.4">
      <c r="A3" s="369"/>
      <c r="B3" s="369"/>
      <c r="C3" s="43"/>
      <c r="D3" s="43"/>
      <c r="E3" s="43"/>
      <c r="F3" s="43"/>
      <c r="G3" s="43"/>
      <c r="H3" s="43"/>
      <c r="I3" s="43"/>
      <c r="J3" s="43"/>
      <c r="K3" s="43"/>
      <c r="L3" s="43"/>
      <c r="M3" s="18"/>
    </row>
    <row r="4" spans="1:13" x14ac:dyDescent="0.35">
      <c r="A4" s="369"/>
      <c r="B4" s="369"/>
      <c r="C4" s="20" t="s">
        <v>178</v>
      </c>
      <c r="D4" s="372">
        <v>14</v>
      </c>
      <c r="E4" s="373"/>
      <c r="F4" s="43"/>
      <c r="G4" s="20" t="s">
        <v>179</v>
      </c>
      <c r="H4" s="374"/>
      <c r="I4" s="375"/>
      <c r="J4" s="24" t="s">
        <v>180</v>
      </c>
      <c r="K4" s="118" t="s">
        <v>181</v>
      </c>
      <c r="L4" s="21"/>
      <c r="M4" s="18"/>
    </row>
    <row r="5" spans="1:13" ht="15" thickBot="1" x14ac:dyDescent="0.4">
      <c r="A5" s="369"/>
      <c r="B5" s="369"/>
      <c r="C5" s="20" t="s">
        <v>182</v>
      </c>
      <c r="D5" s="376" t="s">
        <v>33</v>
      </c>
      <c r="E5" s="377"/>
      <c r="F5" s="43"/>
      <c r="G5" s="20" t="s">
        <v>64</v>
      </c>
      <c r="H5" s="378"/>
      <c r="I5" s="379"/>
      <c r="J5" s="24" t="s">
        <v>183</v>
      </c>
      <c r="K5" s="119" t="s">
        <v>184</v>
      </c>
      <c r="L5" s="21"/>
      <c r="M5" s="18"/>
    </row>
    <row r="6" spans="1:13" ht="15" thickBot="1" x14ac:dyDescent="0.4">
      <c r="A6" s="369"/>
      <c r="B6" s="369"/>
      <c r="C6" s="43"/>
      <c r="D6" s="43"/>
      <c r="E6" s="43"/>
      <c r="F6" s="43"/>
      <c r="G6" s="20" t="s">
        <v>185</v>
      </c>
      <c r="H6" s="380" t="s">
        <v>186</v>
      </c>
      <c r="I6" s="381"/>
      <c r="J6" s="43"/>
      <c r="K6" s="43"/>
      <c r="L6" s="43"/>
      <c r="M6" s="18"/>
    </row>
    <row r="7" spans="1:13" ht="18.649999999999999" customHeight="1" thickBot="1" x14ac:dyDescent="0.4">
      <c r="A7" s="36"/>
      <c r="B7" s="36"/>
      <c r="C7" s="35" t="s">
        <v>3362</v>
      </c>
      <c r="D7" s="355" t="s">
        <v>3363</v>
      </c>
      <c r="E7" s="355"/>
      <c r="F7" s="36"/>
      <c r="G7" s="37"/>
      <c r="H7" s="38"/>
      <c r="I7" s="38"/>
      <c r="J7" s="36"/>
      <c r="K7" s="36"/>
      <c r="L7" s="36"/>
      <c r="M7" s="18"/>
    </row>
    <row r="8" spans="1:13" ht="19.5" customHeight="1" x14ac:dyDescent="0.35">
      <c r="A8" s="36"/>
      <c r="B8" s="36"/>
      <c r="C8" s="36"/>
      <c r="D8" s="355"/>
      <c r="E8" s="355"/>
      <c r="F8" s="36"/>
      <c r="G8" s="37" t="s">
        <v>3492</v>
      </c>
      <c r="H8" s="129"/>
      <c r="I8" s="39" t="s">
        <v>3493</v>
      </c>
      <c r="J8" s="382"/>
      <c r="K8" s="383"/>
      <c r="L8" s="36"/>
      <c r="M8" s="18"/>
    </row>
    <row r="9" spans="1:13" ht="20.5" customHeight="1" thickBot="1" x14ac:dyDescent="0.4">
      <c r="A9" s="369"/>
      <c r="B9" s="369"/>
      <c r="C9" s="35"/>
      <c r="D9" s="355"/>
      <c r="E9" s="355"/>
      <c r="F9" s="43"/>
      <c r="G9" s="20" t="s">
        <v>3494</v>
      </c>
      <c r="H9" s="130"/>
      <c r="I9" s="20" t="s">
        <v>3493</v>
      </c>
      <c r="J9" s="384"/>
      <c r="K9" s="385"/>
      <c r="L9" s="43"/>
      <c r="M9" s="18"/>
    </row>
    <row r="10" spans="1:13" ht="15" thickBot="1" x14ac:dyDescent="0.4">
      <c r="A10" s="369"/>
      <c r="B10" s="369"/>
      <c r="C10" s="43"/>
      <c r="D10" s="43"/>
      <c r="E10" s="43"/>
      <c r="F10" s="43"/>
      <c r="G10" s="43"/>
      <c r="H10" s="43"/>
      <c r="I10" s="43"/>
      <c r="J10" s="43"/>
      <c r="K10" s="43"/>
      <c r="L10" s="43"/>
      <c r="M10" s="18"/>
    </row>
    <row r="11" spans="1:13" x14ac:dyDescent="0.35">
      <c r="A11" s="369"/>
      <c r="B11" s="370"/>
      <c r="C11" s="25" t="s">
        <v>187</v>
      </c>
      <c r="D11" s="26" t="s">
        <v>188</v>
      </c>
      <c r="E11" s="26" t="s">
        <v>189</v>
      </c>
      <c r="F11" s="26" t="s">
        <v>190</v>
      </c>
      <c r="G11" s="26" t="s">
        <v>191</v>
      </c>
      <c r="H11" s="26" t="s">
        <v>3364</v>
      </c>
      <c r="I11" s="26" t="s">
        <v>193</v>
      </c>
      <c r="J11" s="26" t="s">
        <v>194</v>
      </c>
      <c r="K11" s="27" t="s">
        <v>195</v>
      </c>
      <c r="L11" s="43"/>
      <c r="M11" s="18"/>
    </row>
    <row r="12" spans="1:13" ht="37" x14ac:dyDescent="0.45">
      <c r="A12" s="200"/>
      <c r="B12" s="244"/>
      <c r="C12" s="231" t="s">
        <v>4043</v>
      </c>
      <c r="D12" s="232">
        <v>1</v>
      </c>
      <c r="E12" s="233" t="s">
        <v>3496</v>
      </c>
      <c r="F12" s="232"/>
      <c r="G12" s="232" t="s">
        <v>3497</v>
      </c>
      <c r="H12" s="232" t="s">
        <v>3476</v>
      </c>
      <c r="I12" s="190"/>
      <c r="J12" s="234"/>
      <c r="K12" s="235"/>
      <c r="L12" s="43"/>
      <c r="M12" s="18"/>
    </row>
    <row r="13" spans="1:13" ht="37" x14ac:dyDescent="0.45">
      <c r="A13" s="369"/>
      <c r="B13" s="370"/>
      <c r="C13" s="231" t="s">
        <v>4044</v>
      </c>
      <c r="D13" s="232">
        <v>2</v>
      </c>
      <c r="E13" s="233" t="s">
        <v>3496</v>
      </c>
      <c r="F13" s="232"/>
      <c r="G13" s="232" t="s">
        <v>3499</v>
      </c>
      <c r="H13" s="232" t="s">
        <v>3476</v>
      </c>
      <c r="I13" s="128"/>
      <c r="J13" s="232"/>
      <c r="K13" s="236"/>
      <c r="L13" s="43"/>
      <c r="M13" s="18"/>
    </row>
    <row r="14" spans="1:13" ht="37" x14ac:dyDescent="0.45">
      <c r="A14" s="369"/>
      <c r="B14" s="370"/>
      <c r="C14" s="231" t="s">
        <v>4045</v>
      </c>
      <c r="D14" s="232">
        <v>3</v>
      </c>
      <c r="E14" s="233" t="s">
        <v>3496</v>
      </c>
      <c r="F14" s="232"/>
      <c r="G14" s="232" t="s">
        <v>3501</v>
      </c>
      <c r="H14" s="232" t="s">
        <v>3476</v>
      </c>
      <c r="I14" s="128"/>
      <c r="J14" s="232"/>
      <c r="K14" s="236"/>
      <c r="L14" s="43"/>
      <c r="M14" s="18"/>
    </row>
    <row r="15" spans="1:13" ht="37" x14ac:dyDescent="0.45">
      <c r="A15" s="369"/>
      <c r="B15" s="370"/>
      <c r="C15" s="46" t="s">
        <v>4046</v>
      </c>
      <c r="D15" s="44">
        <v>4</v>
      </c>
      <c r="E15" s="45" t="s">
        <v>3504</v>
      </c>
      <c r="F15" s="44"/>
      <c r="G15" s="44" t="s">
        <v>3497</v>
      </c>
      <c r="H15" s="44" t="s">
        <v>3490</v>
      </c>
      <c r="I15" s="128"/>
      <c r="J15" s="44"/>
      <c r="K15" s="29"/>
      <c r="L15" s="43"/>
      <c r="M15" s="18"/>
    </row>
    <row r="16" spans="1:13" ht="37" x14ac:dyDescent="0.45">
      <c r="A16" s="369"/>
      <c r="B16" s="370"/>
      <c r="C16" s="46" t="s">
        <v>4047</v>
      </c>
      <c r="D16" s="44">
        <v>5</v>
      </c>
      <c r="E16" s="45" t="s">
        <v>3504</v>
      </c>
      <c r="F16" s="44"/>
      <c r="G16" s="44" t="s">
        <v>3499</v>
      </c>
      <c r="H16" s="44" t="s">
        <v>3490</v>
      </c>
      <c r="I16" s="128"/>
      <c r="J16" s="44"/>
      <c r="K16" s="29"/>
      <c r="L16" s="43"/>
      <c r="M16" s="18"/>
    </row>
    <row r="17" spans="1:13" ht="37" x14ac:dyDescent="0.45">
      <c r="A17" s="369"/>
      <c r="B17" s="370"/>
      <c r="C17" s="46" t="s">
        <v>4048</v>
      </c>
      <c r="D17" s="44">
        <v>6</v>
      </c>
      <c r="E17" s="45" t="s">
        <v>3504</v>
      </c>
      <c r="F17" s="44"/>
      <c r="G17" s="44" t="s">
        <v>3501</v>
      </c>
      <c r="H17" s="44" t="s">
        <v>3490</v>
      </c>
      <c r="I17" s="128"/>
      <c r="J17" s="44"/>
      <c r="K17" s="29"/>
      <c r="L17" s="43"/>
      <c r="M17" s="18"/>
    </row>
    <row r="18" spans="1:13" ht="37" x14ac:dyDescent="0.45">
      <c r="A18" s="369"/>
      <c r="B18" s="370"/>
      <c r="C18" s="231" t="s">
        <v>4049</v>
      </c>
      <c r="D18" s="232">
        <v>7</v>
      </c>
      <c r="E18" s="233" t="s">
        <v>3898</v>
      </c>
      <c r="F18" s="232"/>
      <c r="G18" s="232" t="s">
        <v>3497</v>
      </c>
      <c r="H18" s="232" t="s">
        <v>3481</v>
      </c>
      <c r="I18" s="128"/>
      <c r="J18" s="232"/>
      <c r="K18" s="236"/>
      <c r="L18" s="43"/>
      <c r="M18" s="18"/>
    </row>
    <row r="19" spans="1:13" ht="37" x14ac:dyDescent="0.45">
      <c r="A19" s="369"/>
      <c r="B19" s="370"/>
      <c r="C19" s="231" t="s">
        <v>4050</v>
      </c>
      <c r="D19" s="232">
        <v>8</v>
      </c>
      <c r="E19" s="233" t="s">
        <v>3898</v>
      </c>
      <c r="F19" s="232"/>
      <c r="G19" s="232" t="s">
        <v>3499</v>
      </c>
      <c r="H19" s="232" t="s">
        <v>3481</v>
      </c>
      <c r="I19" s="128"/>
      <c r="J19" s="232"/>
      <c r="K19" s="236"/>
      <c r="L19" s="43"/>
      <c r="M19" s="18"/>
    </row>
    <row r="20" spans="1:13" ht="37" x14ac:dyDescent="0.45">
      <c r="A20" s="369"/>
      <c r="B20" s="370"/>
      <c r="C20" s="231" t="s">
        <v>4051</v>
      </c>
      <c r="D20" s="232">
        <v>9</v>
      </c>
      <c r="E20" s="233" t="s">
        <v>3898</v>
      </c>
      <c r="F20" s="232"/>
      <c r="G20" s="232" t="s">
        <v>3501</v>
      </c>
      <c r="H20" s="232" t="s">
        <v>3481</v>
      </c>
      <c r="I20" s="128"/>
      <c r="J20" s="232"/>
      <c r="K20" s="236"/>
      <c r="L20" s="43"/>
      <c r="M20" s="18"/>
    </row>
    <row r="21" spans="1:13" ht="37" x14ac:dyDescent="0.45">
      <c r="A21" s="369"/>
      <c r="B21" s="370"/>
      <c r="C21" s="46" t="s">
        <v>4052</v>
      </c>
      <c r="D21" s="44">
        <v>10</v>
      </c>
      <c r="E21" s="45" t="s">
        <v>3899</v>
      </c>
      <c r="F21" s="44"/>
      <c r="G21" s="44" t="s">
        <v>3497</v>
      </c>
      <c r="H21" s="44" t="s">
        <v>3491</v>
      </c>
      <c r="I21" s="128"/>
      <c r="J21" s="44"/>
      <c r="K21" s="29"/>
      <c r="L21" s="43"/>
      <c r="M21" s="18"/>
    </row>
    <row r="22" spans="1:13" ht="37" x14ac:dyDescent="0.45">
      <c r="A22" s="369"/>
      <c r="B22" s="370"/>
      <c r="C22" s="46" t="s">
        <v>4053</v>
      </c>
      <c r="D22" s="44">
        <v>11</v>
      </c>
      <c r="E22" s="45" t="s">
        <v>3899</v>
      </c>
      <c r="F22" s="44"/>
      <c r="G22" s="44" t="s">
        <v>3499</v>
      </c>
      <c r="H22" s="44" t="s">
        <v>3491</v>
      </c>
      <c r="I22" s="128"/>
      <c r="J22" s="44"/>
      <c r="K22" s="29"/>
      <c r="L22" s="43"/>
      <c r="M22" s="18"/>
    </row>
    <row r="23" spans="1:13" ht="37" x14ac:dyDescent="0.45">
      <c r="A23" s="369"/>
      <c r="B23" s="370"/>
      <c r="C23" s="46" t="s">
        <v>4054</v>
      </c>
      <c r="D23" s="44">
        <v>12</v>
      </c>
      <c r="E23" s="45" t="s">
        <v>3899</v>
      </c>
      <c r="F23" s="44"/>
      <c r="G23" s="44" t="s">
        <v>3501</v>
      </c>
      <c r="H23" s="44" t="s">
        <v>3491</v>
      </c>
      <c r="I23" s="128"/>
      <c r="J23" s="44"/>
      <c r="K23" s="29"/>
      <c r="L23" s="43"/>
      <c r="M23" s="18"/>
    </row>
    <row r="24" spans="1:13" ht="37" x14ac:dyDescent="0.45">
      <c r="A24" s="369"/>
      <c r="B24" s="370"/>
      <c r="C24" s="231" t="s">
        <v>4055</v>
      </c>
      <c r="D24" s="232">
        <v>15</v>
      </c>
      <c r="E24" s="233" t="s">
        <v>3900</v>
      </c>
      <c r="F24" s="232"/>
      <c r="G24" s="232" t="s">
        <v>3497</v>
      </c>
      <c r="H24" s="232" t="s">
        <v>3516</v>
      </c>
      <c r="I24" s="128"/>
      <c r="J24" s="232"/>
      <c r="K24" s="236"/>
      <c r="L24" s="43"/>
      <c r="M24" s="18"/>
    </row>
    <row r="25" spans="1:13" ht="37" x14ac:dyDescent="0.45">
      <c r="A25" s="369"/>
      <c r="B25" s="370"/>
      <c r="C25" s="231" t="s">
        <v>4056</v>
      </c>
      <c r="D25" s="232">
        <v>13</v>
      </c>
      <c r="E25" s="233" t="s">
        <v>3900</v>
      </c>
      <c r="F25" s="232"/>
      <c r="G25" s="232" t="s">
        <v>3499</v>
      </c>
      <c r="H25" s="232" t="s">
        <v>3513</v>
      </c>
      <c r="I25" s="128"/>
      <c r="J25" s="232"/>
      <c r="K25" s="236"/>
      <c r="L25" s="43"/>
      <c r="M25" s="18"/>
    </row>
    <row r="26" spans="1:13" ht="37" x14ac:dyDescent="0.45">
      <c r="A26" s="369"/>
      <c r="B26" s="370"/>
      <c r="C26" s="231" t="s">
        <v>4057</v>
      </c>
      <c r="D26" s="232">
        <v>14</v>
      </c>
      <c r="E26" s="233" t="s">
        <v>3900</v>
      </c>
      <c r="F26" s="232"/>
      <c r="G26" s="232" t="s">
        <v>3501</v>
      </c>
      <c r="H26" s="232" t="s">
        <v>3513</v>
      </c>
      <c r="I26" s="271"/>
      <c r="J26" s="232"/>
      <c r="K26" s="236"/>
      <c r="L26" s="43"/>
      <c r="M26" s="18"/>
    </row>
    <row r="27" spans="1:13" ht="37" x14ac:dyDescent="0.45">
      <c r="A27" s="369"/>
      <c r="B27" s="370"/>
      <c r="C27" s="274" t="s">
        <v>4058</v>
      </c>
      <c r="D27" s="275">
        <v>16</v>
      </c>
      <c r="E27" s="276" t="s">
        <v>3902</v>
      </c>
      <c r="F27" s="275"/>
      <c r="G27" s="275" t="s">
        <v>3497</v>
      </c>
      <c r="H27" s="275" t="s">
        <v>3483</v>
      </c>
      <c r="I27" s="268"/>
      <c r="J27" s="44"/>
      <c r="K27" s="29"/>
      <c r="L27" s="43"/>
      <c r="M27" s="18"/>
    </row>
    <row r="28" spans="1:13" ht="37" x14ac:dyDescent="0.45">
      <c r="A28" s="371"/>
      <c r="B28" s="371"/>
      <c r="C28" s="274" t="s">
        <v>4105</v>
      </c>
      <c r="D28" s="275">
        <v>17</v>
      </c>
      <c r="E28" s="276" t="s">
        <v>3902</v>
      </c>
      <c r="F28" s="275"/>
      <c r="G28" s="275" t="s">
        <v>3499</v>
      </c>
      <c r="H28" s="275" t="s">
        <v>3483</v>
      </c>
      <c r="I28" s="269"/>
      <c r="J28" s="272"/>
      <c r="K28" s="273"/>
      <c r="L28" s="36"/>
      <c r="M28" s="18"/>
    </row>
    <row r="29" spans="1:13" ht="37.5" thickBot="1" x14ac:dyDescent="0.5">
      <c r="A29" s="1"/>
      <c r="B29" s="1"/>
      <c r="C29" s="277" t="s">
        <v>4106</v>
      </c>
      <c r="D29" s="278">
        <v>18</v>
      </c>
      <c r="E29" s="279" t="s">
        <v>3902</v>
      </c>
      <c r="F29" s="278"/>
      <c r="G29" s="278" t="s">
        <v>3501</v>
      </c>
      <c r="H29" s="278" t="s">
        <v>3483</v>
      </c>
      <c r="I29" s="270"/>
      <c r="J29" s="245"/>
      <c r="K29" s="246"/>
      <c r="L29" s="1"/>
    </row>
    <row r="30" spans="1:13" x14ac:dyDescent="0.35">
      <c r="A30" s="1"/>
      <c r="B30" s="1"/>
      <c r="C30" s="1"/>
      <c r="D30" s="1"/>
      <c r="E30" s="1"/>
      <c r="F30" s="1"/>
      <c r="G30" s="1"/>
      <c r="H30" s="1"/>
      <c r="I30" s="1"/>
      <c r="J30" s="1"/>
      <c r="K30" s="1"/>
      <c r="L30" s="1"/>
    </row>
    <row r="31" spans="1:13" x14ac:dyDescent="0.35">
      <c r="A31" s="1"/>
      <c r="B31" s="1"/>
      <c r="C31" s="1"/>
      <c r="D31" s="1"/>
      <c r="E31" s="1"/>
      <c r="F31" s="1"/>
      <c r="G31" s="1"/>
      <c r="H31" s="1"/>
      <c r="I31" s="1"/>
      <c r="J31" s="1"/>
      <c r="K31" s="1"/>
      <c r="L31" s="1"/>
    </row>
    <row r="32" spans="1:13" x14ac:dyDescent="0.35">
      <c r="A32" s="1"/>
      <c r="B32" s="1"/>
      <c r="C32" s="1"/>
      <c r="D32" s="1"/>
      <c r="E32" s="1"/>
      <c r="F32" s="1"/>
      <c r="G32" s="1"/>
      <c r="H32" s="1"/>
      <c r="I32" s="1"/>
      <c r="J32" s="1"/>
      <c r="K32" s="1"/>
      <c r="L32" s="1"/>
    </row>
    <row r="33" spans="1:12" x14ac:dyDescent="0.35">
      <c r="A33" s="1"/>
      <c r="B33" s="1"/>
      <c r="C33" s="1"/>
      <c r="D33" s="1"/>
      <c r="E33" s="1"/>
      <c r="F33" s="1"/>
      <c r="G33" s="1"/>
      <c r="H33" s="1"/>
      <c r="I33" s="1"/>
      <c r="J33" s="1"/>
      <c r="K33" s="1"/>
      <c r="L33" s="1"/>
    </row>
    <row r="34" spans="1:12" x14ac:dyDescent="0.35">
      <c r="A34" s="1"/>
      <c r="B34" s="1"/>
      <c r="C34" s="1"/>
      <c r="D34" s="1"/>
      <c r="E34" s="1"/>
      <c r="F34" s="1"/>
      <c r="G34" s="1"/>
      <c r="H34" s="1"/>
      <c r="I34" s="1"/>
      <c r="J34" s="1"/>
      <c r="K34" s="1"/>
      <c r="L34" s="1"/>
    </row>
    <row r="35" spans="1:12" x14ac:dyDescent="0.35">
      <c r="A35" s="1"/>
      <c r="B35" s="1"/>
      <c r="C35" s="1"/>
      <c r="D35" s="1"/>
      <c r="E35" s="1"/>
      <c r="F35" s="1"/>
      <c r="G35" s="1"/>
      <c r="H35" s="1"/>
      <c r="I35" s="1"/>
      <c r="J35" s="1"/>
      <c r="K35" s="1"/>
      <c r="L35" s="1"/>
    </row>
    <row r="36" spans="1:12" x14ac:dyDescent="0.35">
      <c r="A36" s="1"/>
      <c r="B36" s="1"/>
      <c r="C36" s="1"/>
      <c r="D36" s="1"/>
      <c r="E36" s="1"/>
      <c r="F36" s="1"/>
      <c r="G36" s="1"/>
      <c r="H36" s="1"/>
      <c r="I36" s="1"/>
      <c r="J36" s="1"/>
      <c r="K36" s="1"/>
      <c r="L36" s="1"/>
    </row>
    <row r="37" spans="1:12" x14ac:dyDescent="0.35">
      <c r="A37" s="1"/>
      <c r="B37" s="1"/>
      <c r="C37" s="1"/>
      <c r="D37" s="1"/>
      <c r="E37" s="1"/>
      <c r="F37" s="1"/>
      <c r="G37" s="1"/>
      <c r="H37" s="1"/>
      <c r="I37" s="1"/>
      <c r="J37" s="1"/>
      <c r="K37" s="1"/>
      <c r="L37" s="1"/>
    </row>
    <row r="38" spans="1:12" x14ac:dyDescent="0.35">
      <c r="A38" s="1"/>
      <c r="B38" s="1"/>
      <c r="C38" s="1"/>
      <c r="D38" s="1"/>
      <c r="E38" s="1"/>
      <c r="F38" s="1"/>
      <c r="G38" s="1"/>
      <c r="H38" s="1"/>
      <c r="I38" s="1"/>
      <c r="J38" s="1"/>
      <c r="K38" s="1"/>
      <c r="L38" s="1"/>
    </row>
    <row r="39" spans="1:12" x14ac:dyDescent="0.35">
      <c r="A39" s="1"/>
      <c r="B39" s="1"/>
      <c r="C39" s="1"/>
      <c r="D39" s="1"/>
      <c r="E39" s="1"/>
      <c r="F39" s="1"/>
      <c r="G39" s="1"/>
      <c r="H39" s="1"/>
      <c r="I39" s="1"/>
      <c r="J39" s="1"/>
      <c r="K39" s="1"/>
      <c r="L39" s="1"/>
    </row>
    <row r="40" spans="1:12" x14ac:dyDescent="0.35">
      <c r="A40" s="1"/>
      <c r="B40" s="1"/>
      <c r="C40" s="1"/>
      <c r="D40" s="1"/>
      <c r="E40" s="1"/>
      <c r="F40" s="1"/>
      <c r="G40" s="1"/>
      <c r="H40" s="1"/>
      <c r="I40" s="1"/>
      <c r="J40" s="1"/>
      <c r="K40" s="1"/>
      <c r="L40" s="1"/>
    </row>
    <row r="41" spans="1:12" x14ac:dyDescent="0.35">
      <c r="A41" s="1"/>
      <c r="B41" s="1"/>
      <c r="C41" s="1"/>
      <c r="D41" s="1"/>
      <c r="E41" s="1"/>
      <c r="F41" s="1"/>
      <c r="G41" s="1"/>
      <c r="H41" s="1"/>
      <c r="I41" s="1"/>
      <c r="J41" s="1"/>
      <c r="K41" s="1"/>
      <c r="L41" s="1"/>
    </row>
    <row r="42" spans="1:12" x14ac:dyDescent="0.35">
      <c r="A42" s="1"/>
      <c r="B42" s="1"/>
      <c r="C42" s="1"/>
      <c r="D42" s="1"/>
      <c r="E42" s="1"/>
      <c r="F42" s="1"/>
      <c r="G42" s="1"/>
      <c r="H42" s="1"/>
      <c r="I42" s="1"/>
      <c r="J42" s="1"/>
      <c r="K42" s="1"/>
      <c r="L42" s="1"/>
    </row>
    <row r="43" spans="1:12" x14ac:dyDescent="0.35">
      <c r="A43" s="1"/>
      <c r="B43" s="1"/>
      <c r="C43" s="1"/>
      <c r="D43" s="1"/>
      <c r="E43" s="1"/>
      <c r="F43" s="1"/>
      <c r="G43" s="1"/>
      <c r="H43" s="1"/>
      <c r="I43" s="1"/>
      <c r="J43" s="1"/>
      <c r="K43" s="1"/>
      <c r="L43" s="1"/>
    </row>
    <row r="44" spans="1:12" x14ac:dyDescent="0.35">
      <c r="A44" s="1"/>
      <c r="B44" s="1"/>
      <c r="C44" s="1"/>
      <c r="D44" s="1"/>
      <c r="E44" s="1"/>
      <c r="F44" s="1"/>
      <c r="G44" s="1"/>
      <c r="H44" s="1"/>
      <c r="I44" s="1"/>
      <c r="J44" s="1"/>
      <c r="K44" s="1"/>
      <c r="L44" s="1"/>
    </row>
    <row r="45" spans="1:12" x14ac:dyDescent="0.35">
      <c r="A45" s="1"/>
      <c r="B45" s="1"/>
      <c r="C45" s="1"/>
      <c r="D45" s="1"/>
      <c r="E45" s="1"/>
      <c r="F45" s="1"/>
      <c r="G45" s="1"/>
      <c r="H45" s="1"/>
      <c r="I45" s="1"/>
      <c r="J45" s="1"/>
      <c r="K45" s="1"/>
      <c r="L45" s="1"/>
    </row>
    <row r="46" spans="1:12" x14ac:dyDescent="0.35">
      <c r="A46" s="1"/>
      <c r="B46" s="1"/>
      <c r="C46" s="1"/>
      <c r="D46" s="1"/>
      <c r="E46" s="1"/>
      <c r="F46" s="1"/>
      <c r="G46" s="1"/>
      <c r="H46" s="1"/>
      <c r="I46" s="1"/>
      <c r="J46" s="1"/>
      <c r="K46" s="1"/>
      <c r="L46" s="1"/>
    </row>
    <row r="47" spans="1:12" x14ac:dyDescent="0.35">
      <c r="A47" s="1"/>
      <c r="B47" s="1"/>
      <c r="C47" s="1"/>
      <c r="D47" s="1"/>
      <c r="E47" s="1"/>
      <c r="F47" s="1"/>
      <c r="G47" s="1"/>
      <c r="H47" s="1"/>
      <c r="I47" s="1"/>
      <c r="J47" s="1"/>
      <c r="K47" s="1"/>
      <c r="L47" s="1"/>
    </row>
    <row r="48" spans="1:12" x14ac:dyDescent="0.35">
      <c r="A48" s="1"/>
      <c r="B48" s="1"/>
      <c r="C48" s="1"/>
      <c r="D48" s="1"/>
      <c r="E48" s="1"/>
      <c r="F48" s="1"/>
      <c r="G48" s="1"/>
      <c r="H48" s="1"/>
      <c r="I48" s="1"/>
      <c r="J48" s="1"/>
      <c r="K48" s="1"/>
      <c r="L48" s="1"/>
    </row>
    <row r="49" spans="1:12" x14ac:dyDescent="0.35">
      <c r="A49" s="1"/>
      <c r="B49" s="1"/>
      <c r="C49" s="1"/>
      <c r="D49" s="1"/>
      <c r="E49" s="1"/>
      <c r="F49" s="1"/>
      <c r="G49" s="1"/>
      <c r="H49" s="1"/>
      <c r="I49" s="1"/>
      <c r="J49" s="1"/>
      <c r="K49" s="1"/>
      <c r="L49" s="1"/>
    </row>
    <row r="50" spans="1:12" x14ac:dyDescent="0.35">
      <c r="A50" s="1"/>
      <c r="B50" s="1"/>
      <c r="C50" s="1"/>
      <c r="D50" s="1"/>
      <c r="E50" s="1"/>
      <c r="F50" s="1"/>
      <c r="G50" s="1"/>
      <c r="H50" s="1"/>
      <c r="I50" s="1"/>
      <c r="J50" s="1"/>
      <c r="K50" s="1"/>
      <c r="L50" s="1"/>
    </row>
    <row r="51" spans="1:12" x14ac:dyDescent="0.35">
      <c r="A51" s="1"/>
      <c r="B51" s="1"/>
      <c r="C51" s="1"/>
      <c r="D51" s="1"/>
      <c r="E51" s="1"/>
      <c r="F51" s="1"/>
      <c r="G51" s="1"/>
      <c r="H51" s="1"/>
      <c r="I51" s="1"/>
      <c r="J51" s="1"/>
      <c r="K51" s="1"/>
      <c r="L51" s="1"/>
    </row>
    <row r="52" spans="1:12" x14ac:dyDescent="0.35">
      <c r="A52" s="1"/>
      <c r="B52" s="1"/>
      <c r="C52" s="1"/>
      <c r="D52" s="1"/>
      <c r="E52" s="1"/>
      <c r="F52" s="1"/>
      <c r="G52" s="1"/>
      <c r="H52" s="1"/>
      <c r="I52" s="1"/>
      <c r="J52" s="1"/>
      <c r="K52" s="1"/>
      <c r="L52" s="1"/>
    </row>
    <row r="53" spans="1:12" x14ac:dyDescent="0.35">
      <c r="A53" s="1"/>
      <c r="B53" s="1"/>
      <c r="C53" s="1"/>
      <c r="D53" s="1"/>
      <c r="E53" s="1"/>
      <c r="F53" s="1"/>
      <c r="G53" s="1"/>
      <c r="H53" s="1"/>
      <c r="I53" s="1"/>
      <c r="J53" s="1"/>
      <c r="K53" s="1"/>
      <c r="L53" s="1"/>
    </row>
    <row r="54" spans="1:12" x14ac:dyDescent="0.35">
      <c r="A54" s="1"/>
      <c r="B54" s="1"/>
      <c r="C54" s="1"/>
      <c r="D54" s="1"/>
      <c r="E54" s="1"/>
      <c r="F54" s="1"/>
      <c r="G54" s="1"/>
      <c r="H54" s="1"/>
      <c r="I54" s="1"/>
      <c r="J54" s="1"/>
      <c r="K54" s="1"/>
      <c r="L54" s="1"/>
    </row>
    <row r="55" spans="1:12" x14ac:dyDescent="0.35">
      <c r="A55" s="1"/>
      <c r="B55" s="1"/>
      <c r="C55" s="1"/>
      <c r="D55" s="1"/>
      <c r="E55" s="1"/>
      <c r="F55" s="1"/>
      <c r="G55" s="1"/>
      <c r="H55" s="1"/>
      <c r="I55" s="1"/>
      <c r="J55" s="1"/>
      <c r="K55" s="1"/>
      <c r="L55" s="1"/>
    </row>
    <row r="56" spans="1:12" x14ac:dyDescent="0.35">
      <c r="A56" s="1"/>
      <c r="B56" s="1"/>
      <c r="C56" s="1"/>
      <c r="D56" s="1"/>
      <c r="E56" s="1"/>
      <c r="F56" s="1"/>
      <c r="G56" s="1"/>
      <c r="H56" s="1"/>
      <c r="I56" s="1"/>
      <c r="J56" s="1"/>
      <c r="K56" s="1"/>
      <c r="L56" s="1"/>
    </row>
    <row r="57" spans="1:12" x14ac:dyDescent="0.35">
      <c r="A57" s="1"/>
      <c r="B57" s="1"/>
      <c r="C57" s="1"/>
      <c r="D57" s="1"/>
      <c r="E57" s="1"/>
      <c r="F57" s="1"/>
      <c r="G57" s="1"/>
      <c r="H57" s="1"/>
      <c r="I57" s="1"/>
      <c r="J57" s="1"/>
      <c r="K57" s="1"/>
      <c r="L57" s="1"/>
    </row>
    <row r="58" spans="1:12" x14ac:dyDescent="0.35">
      <c r="A58" s="1"/>
      <c r="B58" s="1"/>
      <c r="C58" s="1"/>
      <c r="D58" s="1"/>
      <c r="E58" s="1"/>
      <c r="F58" s="1"/>
      <c r="G58" s="1"/>
      <c r="H58" s="1"/>
      <c r="I58" s="1"/>
      <c r="J58" s="1"/>
      <c r="K58" s="1"/>
      <c r="L58" s="1"/>
    </row>
    <row r="59" spans="1:12" x14ac:dyDescent="0.35">
      <c r="A59" s="1"/>
      <c r="B59" s="1"/>
      <c r="C59" s="1"/>
      <c r="D59" s="1"/>
      <c r="E59" s="1"/>
      <c r="F59" s="1"/>
      <c r="G59" s="1"/>
      <c r="H59" s="1"/>
      <c r="I59" s="1"/>
      <c r="J59" s="1"/>
      <c r="K59" s="1"/>
      <c r="L59" s="1"/>
    </row>
    <row r="60" spans="1:12" x14ac:dyDescent="0.35">
      <c r="A60" s="1"/>
      <c r="B60" s="1"/>
      <c r="C60" s="1"/>
      <c r="D60" s="1"/>
      <c r="E60" s="1"/>
      <c r="F60" s="1"/>
      <c r="G60" s="1"/>
      <c r="H60" s="1"/>
      <c r="I60" s="1"/>
      <c r="J60" s="1"/>
      <c r="K60" s="1"/>
      <c r="L60" s="1"/>
    </row>
    <row r="61" spans="1:12" x14ac:dyDescent="0.35">
      <c r="A61" s="1"/>
      <c r="B61" s="1"/>
      <c r="C61" s="1"/>
      <c r="D61" s="1"/>
      <c r="E61" s="1"/>
      <c r="F61" s="1"/>
      <c r="G61" s="1"/>
      <c r="H61" s="1"/>
      <c r="I61" s="1"/>
      <c r="J61" s="1"/>
      <c r="K61" s="1"/>
      <c r="L61" s="1"/>
    </row>
    <row r="62" spans="1:12" x14ac:dyDescent="0.35">
      <c r="A62" s="1"/>
      <c r="B62" s="1"/>
      <c r="C62" s="1"/>
      <c r="D62" s="1"/>
      <c r="E62" s="1"/>
      <c r="F62" s="1"/>
      <c r="G62" s="1"/>
      <c r="H62" s="1"/>
      <c r="I62" s="1"/>
      <c r="J62" s="1"/>
      <c r="K62" s="1"/>
      <c r="L62" s="1"/>
    </row>
    <row r="63" spans="1:12" x14ac:dyDescent="0.35">
      <c r="A63" s="1"/>
      <c r="B63" s="1"/>
      <c r="C63" s="1"/>
      <c r="D63" s="1"/>
      <c r="E63" s="1"/>
      <c r="F63" s="1"/>
      <c r="G63" s="1"/>
      <c r="H63" s="1"/>
      <c r="I63" s="1"/>
      <c r="J63" s="1"/>
      <c r="K63" s="1"/>
      <c r="L63" s="1"/>
    </row>
    <row r="64" spans="1:12" x14ac:dyDescent="0.35">
      <c r="A64" s="1"/>
      <c r="B64" s="1"/>
      <c r="C64" s="1"/>
      <c r="D64" s="1"/>
      <c r="E64" s="1"/>
      <c r="F64" s="1"/>
      <c r="G64" s="1"/>
      <c r="H64" s="1"/>
      <c r="I64" s="1"/>
      <c r="J64" s="1"/>
      <c r="K64" s="1"/>
      <c r="L64" s="1"/>
    </row>
    <row r="65" spans="1:12" x14ac:dyDescent="0.35">
      <c r="A65" s="1"/>
      <c r="B65" s="1"/>
      <c r="C65" s="1"/>
      <c r="D65" s="1"/>
      <c r="E65" s="1"/>
      <c r="F65" s="1"/>
      <c r="G65" s="1"/>
      <c r="H65" s="1"/>
      <c r="I65" s="1"/>
      <c r="J65" s="1"/>
      <c r="K65" s="1"/>
      <c r="L65" s="1"/>
    </row>
    <row r="66" spans="1:12" x14ac:dyDescent="0.35">
      <c r="A66" s="1"/>
      <c r="B66" s="1"/>
      <c r="C66" s="1"/>
      <c r="D66" s="1"/>
      <c r="E66" s="1"/>
      <c r="F66" s="1"/>
      <c r="G66" s="1"/>
      <c r="H66" s="1"/>
      <c r="I66" s="1"/>
      <c r="J66" s="1"/>
      <c r="K66" s="1"/>
      <c r="L66" s="1"/>
    </row>
    <row r="67" spans="1:12" x14ac:dyDescent="0.35">
      <c r="A67" s="1"/>
      <c r="B67" s="1"/>
      <c r="C67" s="1"/>
      <c r="D67" s="1"/>
      <c r="E67" s="1"/>
      <c r="F67" s="1"/>
      <c r="G67" s="1"/>
      <c r="H67" s="1"/>
      <c r="I67" s="1"/>
      <c r="J67" s="1"/>
      <c r="K67" s="1"/>
      <c r="L67" s="1"/>
    </row>
    <row r="68" spans="1:12" x14ac:dyDescent="0.35">
      <c r="A68" s="1"/>
      <c r="B68" s="1"/>
      <c r="C68" s="1"/>
      <c r="D68" s="1"/>
      <c r="E68" s="1"/>
      <c r="F68" s="1"/>
      <c r="G68" s="1"/>
      <c r="H68" s="1"/>
      <c r="I68" s="1"/>
      <c r="J68" s="1"/>
      <c r="K68" s="1"/>
      <c r="L68" s="1"/>
    </row>
    <row r="69" spans="1:12" x14ac:dyDescent="0.35">
      <c r="A69" s="1"/>
      <c r="B69" s="1"/>
      <c r="C69" s="1"/>
      <c r="D69" s="1"/>
      <c r="E69" s="1"/>
      <c r="F69" s="1"/>
      <c r="G69" s="1"/>
      <c r="H69" s="1"/>
      <c r="I69" s="1"/>
      <c r="J69" s="1"/>
      <c r="K69" s="1"/>
      <c r="L69" s="1"/>
    </row>
    <row r="70" spans="1:12" x14ac:dyDescent="0.35">
      <c r="A70" s="1"/>
      <c r="B70" s="1"/>
      <c r="C70" s="1"/>
      <c r="D70" s="1"/>
      <c r="E70" s="1"/>
      <c r="F70" s="1"/>
      <c r="G70" s="1"/>
      <c r="H70" s="1"/>
      <c r="I70" s="1"/>
      <c r="J70" s="1"/>
      <c r="K70" s="1"/>
      <c r="L70" s="1"/>
    </row>
    <row r="71" spans="1:12" x14ac:dyDescent="0.35">
      <c r="A71" s="1"/>
      <c r="B71" s="1"/>
      <c r="C71" s="1"/>
      <c r="D71" s="1"/>
      <c r="E71" s="1"/>
      <c r="F71" s="1"/>
      <c r="G71" s="1"/>
      <c r="H71" s="1"/>
      <c r="I71" s="1"/>
      <c r="J71" s="1"/>
      <c r="K71" s="1"/>
      <c r="L71" s="1"/>
    </row>
    <row r="72" spans="1:12" x14ac:dyDescent="0.35">
      <c r="A72" s="1"/>
      <c r="B72" s="1"/>
      <c r="C72" s="1"/>
      <c r="D72" s="1"/>
      <c r="E72" s="1"/>
      <c r="F72" s="1"/>
      <c r="G72" s="1"/>
      <c r="H72" s="1"/>
      <c r="I72" s="1"/>
      <c r="J72" s="1"/>
      <c r="K72" s="1"/>
      <c r="L72" s="1"/>
    </row>
    <row r="73" spans="1:12" x14ac:dyDescent="0.35">
      <c r="A73" s="1"/>
      <c r="B73" s="1"/>
      <c r="C73" s="1"/>
      <c r="D73" s="1"/>
      <c r="E73" s="1"/>
      <c r="F73" s="1"/>
      <c r="G73" s="1"/>
      <c r="H73" s="1"/>
      <c r="I73" s="1"/>
      <c r="J73" s="1"/>
      <c r="K73" s="1"/>
      <c r="L73" s="1"/>
    </row>
    <row r="74" spans="1:12" x14ac:dyDescent="0.35">
      <c r="A74" s="1"/>
      <c r="B74" s="1"/>
      <c r="C74" s="1"/>
      <c r="D74" s="1"/>
      <c r="E74" s="1"/>
      <c r="F74" s="1"/>
      <c r="G74" s="1"/>
      <c r="H74" s="1"/>
      <c r="I74" s="1"/>
      <c r="J74" s="1"/>
      <c r="K74" s="1"/>
      <c r="L74" s="1"/>
    </row>
    <row r="75" spans="1:12" x14ac:dyDescent="0.35">
      <c r="A75" s="1"/>
      <c r="B75" s="1"/>
      <c r="C75" s="1"/>
      <c r="D75" s="1"/>
      <c r="E75" s="1"/>
      <c r="F75" s="1"/>
      <c r="G75" s="1"/>
      <c r="H75" s="1"/>
      <c r="I75" s="1"/>
      <c r="J75" s="1"/>
      <c r="K75" s="1"/>
      <c r="L75" s="1"/>
    </row>
    <row r="76" spans="1:12" x14ac:dyDescent="0.35">
      <c r="A76" s="1"/>
      <c r="B76" s="1"/>
      <c r="C76" s="1"/>
      <c r="D76" s="1"/>
      <c r="E76" s="1"/>
      <c r="F76" s="1"/>
      <c r="G76" s="1"/>
      <c r="H76" s="1"/>
      <c r="I76" s="1"/>
      <c r="J76" s="1"/>
      <c r="K76" s="1"/>
      <c r="L76" s="1"/>
    </row>
    <row r="77" spans="1:12" x14ac:dyDescent="0.35">
      <c r="A77" s="1"/>
      <c r="B77" s="1"/>
      <c r="C77" s="1"/>
      <c r="D77" s="1"/>
      <c r="E77" s="1"/>
      <c r="F77" s="1"/>
      <c r="G77" s="1"/>
      <c r="H77" s="1"/>
      <c r="I77" s="1"/>
      <c r="J77" s="1"/>
      <c r="K77" s="1"/>
      <c r="L77" s="1"/>
    </row>
    <row r="78" spans="1:12" x14ac:dyDescent="0.35">
      <c r="A78" s="1"/>
      <c r="B78" s="1"/>
      <c r="C78" s="1"/>
      <c r="D78" s="1"/>
      <c r="E78" s="1"/>
      <c r="F78" s="1"/>
      <c r="G78" s="1"/>
      <c r="H78" s="1"/>
      <c r="I78" s="1"/>
      <c r="J78" s="1"/>
      <c r="K78" s="1"/>
      <c r="L78" s="1"/>
    </row>
    <row r="79" spans="1:12" x14ac:dyDescent="0.35">
      <c r="A79" s="1"/>
      <c r="B79" s="1"/>
      <c r="C79" s="1"/>
      <c r="D79" s="1"/>
      <c r="E79" s="1"/>
      <c r="F79" s="1"/>
      <c r="G79" s="1"/>
      <c r="H79" s="1"/>
      <c r="I79" s="1"/>
      <c r="J79" s="1"/>
      <c r="K79" s="1"/>
      <c r="L79" s="1"/>
    </row>
    <row r="80" spans="1:12" x14ac:dyDescent="0.35">
      <c r="A80" s="1"/>
      <c r="B80" s="1"/>
      <c r="C80" s="1"/>
      <c r="D80" s="1"/>
      <c r="E80" s="1"/>
      <c r="F80" s="1"/>
      <c r="G80" s="1"/>
      <c r="H80" s="1"/>
      <c r="I80" s="1"/>
      <c r="J80" s="1"/>
      <c r="K80" s="1"/>
      <c r="L80" s="1"/>
    </row>
    <row r="81" spans="1:12" x14ac:dyDescent="0.35">
      <c r="A81" s="1"/>
      <c r="B81" s="1"/>
      <c r="C81" s="1"/>
      <c r="D81" s="1"/>
      <c r="E81" s="1"/>
      <c r="F81" s="1"/>
      <c r="G81" s="1"/>
      <c r="H81" s="1"/>
      <c r="I81" s="1"/>
      <c r="J81" s="1"/>
      <c r="K81" s="1"/>
      <c r="L81" s="1"/>
    </row>
  </sheetData>
  <mergeCells count="33">
    <mergeCell ref="H4:I4"/>
    <mergeCell ref="A1:B1"/>
    <mergeCell ref="A2:B2"/>
    <mergeCell ref="A3:B3"/>
    <mergeCell ref="A4:B4"/>
    <mergeCell ref="D4:E4"/>
    <mergeCell ref="A17:B17"/>
    <mergeCell ref="A5:B5"/>
    <mergeCell ref="D5:E5"/>
    <mergeCell ref="H5:I5"/>
    <mergeCell ref="A6:B6"/>
    <mergeCell ref="H6:I6"/>
    <mergeCell ref="A11:B11"/>
    <mergeCell ref="A13:B13"/>
    <mergeCell ref="A14:B14"/>
    <mergeCell ref="A15:B15"/>
    <mergeCell ref="A16:B16"/>
    <mergeCell ref="J8:K8"/>
    <mergeCell ref="J9:K9"/>
    <mergeCell ref="A28:B28"/>
    <mergeCell ref="D7:E9"/>
    <mergeCell ref="A9:B9"/>
    <mergeCell ref="A10:B10"/>
    <mergeCell ref="A25:B25"/>
    <mergeCell ref="A26:B26"/>
    <mergeCell ref="A24:B24"/>
    <mergeCell ref="A27:B27"/>
    <mergeCell ref="A18:B18"/>
    <mergeCell ref="A19:B19"/>
    <mergeCell ref="A20:B20"/>
    <mergeCell ref="A21:B21"/>
    <mergeCell ref="A22:B22"/>
    <mergeCell ref="A23:B23"/>
  </mergeCells>
  <pageMargins left="0.7" right="0.7" top="0.75" bottom="0.75" header="0.3" footer="0.3"/>
  <pageSetup paperSize="9" orientation="portrait" verticalDpi="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3DF3D-1D36-4CD9-A81B-DA08BFDF8257}">
  <dimension ref="A1:M65"/>
  <sheetViews>
    <sheetView zoomScale="58" workbookViewId="0">
      <selection activeCell="E21" sqref="E21"/>
    </sheetView>
  </sheetViews>
  <sheetFormatPr defaultRowHeight="14.5" x14ac:dyDescent="0.35"/>
  <cols>
    <col min="3" max="3" width="15.1796875" bestFit="1" customWidth="1"/>
    <col min="4" max="4" width="7" bestFit="1" customWidth="1"/>
    <col min="5" max="5" width="72.1796875" customWidth="1"/>
    <col min="6" max="6" width="14.36328125" bestFit="1" customWidth="1"/>
    <col min="7" max="7" width="13.453125" bestFit="1" customWidth="1"/>
    <col min="8" max="8" width="18.1796875" bestFit="1" customWidth="1"/>
    <col min="9" max="9" width="9.1796875" bestFit="1" customWidth="1"/>
    <col min="10" max="10" width="18.7265625" bestFit="1" customWidth="1"/>
    <col min="11" max="11" width="97.81640625" bestFit="1" customWidth="1"/>
  </cols>
  <sheetData>
    <row r="1" spans="1:13" x14ac:dyDescent="0.35">
      <c r="A1" s="369"/>
      <c r="B1" s="369"/>
      <c r="C1" s="43"/>
      <c r="D1" s="43"/>
      <c r="E1" s="43"/>
      <c r="F1" s="43"/>
      <c r="G1" s="43"/>
      <c r="H1" s="43"/>
      <c r="I1" s="43"/>
      <c r="J1" s="43"/>
      <c r="K1" s="43"/>
      <c r="L1" s="43"/>
      <c r="M1" s="18"/>
    </row>
    <row r="2" spans="1:13" ht="18.5" x14ac:dyDescent="0.45">
      <c r="A2" s="369"/>
      <c r="B2" s="369"/>
      <c r="C2" s="43"/>
      <c r="D2" s="43"/>
      <c r="E2" s="19" t="s">
        <v>4102</v>
      </c>
      <c r="F2" s="43"/>
      <c r="G2" s="43"/>
      <c r="H2" s="43"/>
      <c r="I2" s="43"/>
      <c r="J2" s="43"/>
      <c r="K2" s="43"/>
      <c r="L2" s="43"/>
      <c r="M2" s="18"/>
    </row>
    <row r="3" spans="1:13" ht="15" thickBot="1" x14ac:dyDescent="0.4">
      <c r="A3" s="369"/>
      <c r="B3" s="369"/>
      <c r="C3" s="43"/>
      <c r="D3" s="43"/>
      <c r="E3" s="43"/>
      <c r="F3" s="43"/>
      <c r="G3" s="43"/>
      <c r="H3" s="43"/>
      <c r="I3" s="43"/>
      <c r="J3" s="43"/>
      <c r="K3" s="43"/>
      <c r="L3" s="43"/>
      <c r="M3" s="18"/>
    </row>
    <row r="4" spans="1:13" x14ac:dyDescent="0.35">
      <c r="A4" s="369"/>
      <c r="B4" s="369"/>
      <c r="C4" s="20" t="s">
        <v>178</v>
      </c>
      <c r="D4" s="372">
        <v>15</v>
      </c>
      <c r="E4" s="373"/>
      <c r="F4" s="43"/>
      <c r="G4" s="20" t="s">
        <v>179</v>
      </c>
      <c r="H4" s="374"/>
      <c r="I4" s="375"/>
      <c r="J4" s="24" t="s">
        <v>180</v>
      </c>
      <c r="K4" s="118" t="s">
        <v>181</v>
      </c>
      <c r="L4" s="21"/>
      <c r="M4" s="18"/>
    </row>
    <row r="5" spans="1:13" ht="15" thickBot="1" x14ac:dyDescent="0.4">
      <c r="A5" s="369"/>
      <c r="B5" s="369"/>
      <c r="C5" s="20" t="s">
        <v>182</v>
      </c>
      <c r="D5" s="376" t="s">
        <v>3361</v>
      </c>
      <c r="E5" s="377"/>
      <c r="F5" s="43"/>
      <c r="G5" s="20" t="s">
        <v>64</v>
      </c>
      <c r="H5" s="378"/>
      <c r="I5" s="379"/>
      <c r="J5" s="24" t="s">
        <v>183</v>
      </c>
      <c r="K5" s="119" t="s">
        <v>184</v>
      </c>
      <c r="L5" s="21"/>
      <c r="M5" s="18"/>
    </row>
    <row r="6" spans="1:13" ht="15" thickBot="1" x14ac:dyDescent="0.4">
      <c r="A6" s="369"/>
      <c r="B6" s="369"/>
      <c r="C6" s="43"/>
      <c r="D6" s="43"/>
      <c r="E6" s="43"/>
      <c r="F6" s="43"/>
      <c r="G6" s="20" t="s">
        <v>185</v>
      </c>
      <c r="H6" s="380" t="s">
        <v>186</v>
      </c>
      <c r="I6" s="381"/>
      <c r="J6" s="43"/>
      <c r="K6" s="43"/>
      <c r="L6" s="43"/>
      <c r="M6" s="18"/>
    </row>
    <row r="7" spans="1:13" ht="18.649999999999999" customHeight="1" x14ac:dyDescent="0.35">
      <c r="A7" s="36"/>
      <c r="B7" s="36"/>
      <c r="C7" s="35" t="s">
        <v>3362</v>
      </c>
      <c r="D7" s="355" t="s">
        <v>3363</v>
      </c>
      <c r="E7" s="355"/>
      <c r="F7" s="36"/>
      <c r="G7" s="37"/>
      <c r="H7" s="38"/>
      <c r="I7" s="38"/>
      <c r="J7" s="36"/>
      <c r="K7" s="36"/>
      <c r="L7" s="36"/>
      <c r="M7" s="18"/>
    </row>
    <row r="8" spans="1:13" ht="19.5" customHeight="1" x14ac:dyDescent="0.35">
      <c r="A8" s="36"/>
      <c r="B8" s="36"/>
      <c r="C8" s="36"/>
      <c r="D8" s="355"/>
      <c r="E8" s="355"/>
      <c r="F8" s="36"/>
      <c r="G8" s="40"/>
      <c r="H8" s="38"/>
      <c r="I8" s="38"/>
      <c r="J8" s="36"/>
      <c r="K8" s="36"/>
      <c r="L8" s="36"/>
      <c r="M8" s="18"/>
    </row>
    <row r="9" spans="1:13" ht="15" thickBot="1" x14ac:dyDescent="0.4">
      <c r="A9" s="369"/>
      <c r="B9" s="369"/>
      <c r="C9" s="35"/>
      <c r="D9" s="355"/>
      <c r="E9" s="355"/>
      <c r="F9" s="43"/>
      <c r="G9" s="41"/>
      <c r="H9" s="42"/>
      <c r="I9" s="43"/>
      <c r="J9" s="43"/>
      <c r="K9" s="43"/>
      <c r="L9" s="43"/>
      <c r="M9" s="18"/>
    </row>
    <row r="10" spans="1:13" x14ac:dyDescent="0.35">
      <c r="A10" s="369"/>
      <c r="B10" s="370"/>
      <c r="C10" s="25" t="s">
        <v>187</v>
      </c>
      <c r="D10" s="26" t="s">
        <v>188</v>
      </c>
      <c r="E10" s="26" t="s">
        <v>189</v>
      </c>
      <c r="F10" s="26" t="s">
        <v>190</v>
      </c>
      <c r="G10" s="26" t="s">
        <v>191</v>
      </c>
      <c r="H10" s="26" t="s">
        <v>3364</v>
      </c>
      <c r="I10" s="26" t="s">
        <v>193</v>
      </c>
      <c r="J10" s="26" t="s">
        <v>194</v>
      </c>
      <c r="K10" s="27" t="s">
        <v>195</v>
      </c>
      <c r="L10" s="43"/>
      <c r="M10" s="18"/>
    </row>
    <row r="11" spans="1:13" x14ac:dyDescent="0.35">
      <c r="A11" s="200"/>
      <c r="B11" s="201"/>
      <c r="C11" s="181" t="s">
        <v>3495</v>
      </c>
      <c r="D11" s="33">
        <v>1</v>
      </c>
      <c r="E11" s="33" t="s">
        <v>3366</v>
      </c>
      <c r="F11" s="34"/>
      <c r="G11" s="33" t="s">
        <v>3367</v>
      </c>
      <c r="H11" s="33" t="s">
        <v>3368</v>
      </c>
      <c r="I11" s="116"/>
      <c r="J11" s="33"/>
      <c r="K11" s="182" t="s">
        <v>3380</v>
      </c>
      <c r="L11" s="43"/>
      <c r="M11" s="18"/>
    </row>
    <row r="12" spans="1:13" x14ac:dyDescent="0.35">
      <c r="A12" s="369"/>
      <c r="B12" s="370"/>
      <c r="C12" s="181" t="s">
        <v>3498</v>
      </c>
      <c r="D12" s="33">
        <v>2</v>
      </c>
      <c r="E12" s="33" t="s">
        <v>3843</v>
      </c>
      <c r="F12" s="34"/>
      <c r="G12" s="33" t="s">
        <v>3367</v>
      </c>
      <c r="H12" s="33" t="s">
        <v>3368</v>
      </c>
      <c r="I12" s="116"/>
      <c r="J12" s="33"/>
      <c r="K12" s="182" t="s">
        <v>3382</v>
      </c>
      <c r="L12" s="43"/>
      <c r="M12" s="18"/>
    </row>
    <row r="13" spans="1:13" x14ac:dyDescent="0.35">
      <c r="A13" s="369"/>
      <c r="B13" s="370"/>
      <c r="C13" s="181" t="s">
        <v>3500</v>
      </c>
      <c r="D13" s="33">
        <v>3</v>
      </c>
      <c r="E13" s="33" t="s">
        <v>3371</v>
      </c>
      <c r="F13" s="33"/>
      <c r="G13" s="33" t="s">
        <v>3372</v>
      </c>
      <c r="H13" s="33" t="s">
        <v>3368</v>
      </c>
      <c r="I13" s="116"/>
      <c r="J13" s="33"/>
      <c r="K13" s="182" t="s">
        <v>3373</v>
      </c>
      <c r="L13" s="43"/>
      <c r="M13" s="18"/>
    </row>
    <row r="14" spans="1:13" x14ac:dyDescent="0.35">
      <c r="A14" s="369"/>
      <c r="B14" s="370"/>
      <c r="C14" s="181" t="s">
        <v>3502</v>
      </c>
      <c r="D14" s="33">
        <v>4</v>
      </c>
      <c r="E14" s="33" t="s">
        <v>3374</v>
      </c>
      <c r="F14" s="33"/>
      <c r="G14" s="33" t="s">
        <v>3372</v>
      </c>
      <c r="H14" s="33" t="s">
        <v>3368</v>
      </c>
      <c r="I14" s="116"/>
      <c r="J14" s="33"/>
      <c r="K14" s="182" t="s">
        <v>3375</v>
      </c>
      <c r="L14" s="43"/>
      <c r="M14" s="18"/>
    </row>
    <row r="15" spans="1:13" x14ac:dyDescent="0.35">
      <c r="A15" s="369"/>
      <c r="B15" s="370"/>
      <c r="C15" s="181" t="s">
        <v>3503</v>
      </c>
      <c r="D15" s="33">
        <v>5</v>
      </c>
      <c r="E15" s="33" t="s">
        <v>3376</v>
      </c>
      <c r="F15" s="33"/>
      <c r="G15" s="33" t="s">
        <v>3372</v>
      </c>
      <c r="H15" s="33" t="s">
        <v>3368</v>
      </c>
      <c r="I15" s="116"/>
      <c r="J15" s="33"/>
      <c r="K15" s="182" t="s">
        <v>3377</v>
      </c>
      <c r="L15" s="43"/>
      <c r="M15" s="18"/>
    </row>
    <row r="16" spans="1:13" x14ac:dyDescent="0.35">
      <c r="A16" s="200"/>
      <c r="B16" s="201"/>
      <c r="C16" s="183" t="s">
        <v>3505</v>
      </c>
      <c r="D16" s="111">
        <v>6</v>
      </c>
      <c r="E16" s="111" t="s">
        <v>3378</v>
      </c>
      <c r="F16" s="111"/>
      <c r="G16" s="111" t="s">
        <v>3367</v>
      </c>
      <c r="H16" s="111" t="s">
        <v>3379</v>
      </c>
      <c r="I16" s="117"/>
      <c r="J16" s="111"/>
      <c r="K16" s="184" t="s">
        <v>3380</v>
      </c>
      <c r="L16" s="43"/>
      <c r="M16" s="18"/>
    </row>
    <row r="17" spans="1:13" x14ac:dyDescent="0.35">
      <c r="A17" s="369"/>
      <c r="B17" s="370"/>
      <c r="C17" s="183" t="s">
        <v>3506</v>
      </c>
      <c r="D17" s="111">
        <v>7</v>
      </c>
      <c r="E17" s="111" t="s">
        <v>3381</v>
      </c>
      <c r="F17" s="177"/>
      <c r="G17" s="111" t="s">
        <v>3367</v>
      </c>
      <c r="H17" s="111" t="s">
        <v>3379</v>
      </c>
      <c r="I17" s="117"/>
      <c r="J17" s="111"/>
      <c r="K17" s="184" t="s">
        <v>3382</v>
      </c>
      <c r="L17" s="43"/>
      <c r="M17" s="18"/>
    </row>
    <row r="18" spans="1:13" x14ac:dyDescent="0.35">
      <c r="A18" s="369"/>
      <c r="B18" s="370"/>
      <c r="C18" s="183" t="s">
        <v>3507</v>
      </c>
      <c r="D18" s="111">
        <v>8</v>
      </c>
      <c r="E18" s="111" t="s">
        <v>3383</v>
      </c>
      <c r="F18" s="111"/>
      <c r="G18" s="111" t="s">
        <v>3372</v>
      </c>
      <c r="H18" s="111" t="s">
        <v>3379</v>
      </c>
      <c r="I18" s="117"/>
      <c r="J18" s="111"/>
      <c r="K18" s="184" t="s">
        <v>3373</v>
      </c>
      <c r="L18" s="43"/>
      <c r="M18" s="18"/>
    </row>
    <row r="19" spans="1:13" x14ac:dyDescent="0.35">
      <c r="A19" s="369"/>
      <c r="B19" s="370"/>
      <c r="C19" s="183" t="s">
        <v>3508</v>
      </c>
      <c r="D19" s="111">
        <v>9</v>
      </c>
      <c r="E19" s="111" t="s">
        <v>3384</v>
      </c>
      <c r="F19" s="111"/>
      <c r="G19" s="111" t="s">
        <v>3372</v>
      </c>
      <c r="H19" s="111" t="s">
        <v>3379</v>
      </c>
      <c r="I19" s="117"/>
      <c r="J19" s="111"/>
      <c r="K19" s="184" t="s">
        <v>3375</v>
      </c>
      <c r="L19" s="43"/>
      <c r="M19" s="18"/>
    </row>
    <row r="20" spans="1:13" x14ac:dyDescent="0.35">
      <c r="A20" s="369"/>
      <c r="B20" s="370"/>
      <c r="C20" s="183" t="s">
        <v>3509</v>
      </c>
      <c r="D20" s="111">
        <v>10</v>
      </c>
      <c r="E20" s="111" t="s">
        <v>3385</v>
      </c>
      <c r="F20" s="111"/>
      <c r="G20" s="111" t="s">
        <v>3372</v>
      </c>
      <c r="H20" s="111" t="s">
        <v>3379</v>
      </c>
      <c r="I20" s="117"/>
      <c r="J20" s="111"/>
      <c r="K20" s="184" t="s">
        <v>3377</v>
      </c>
      <c r="L20" s="43"/>
      <c r="M20" s="18"/>
    </row>
    <row r="21" spans="1:13" x14ac:dyDescent="0.35">
      <c r="A21" s="200"/>
      <c r="B21" s="201"/>
      <c r="C21" s="181" t="s">
        <v>3510</v>
      </c>
      <c r="D21" s="178">
        <v>11</v>
      </c>
      <c r="E21" s="178" t="s">
        <v>3386</v>
      </c>
      <c r="F21" s="179"/>
      <c r="G21" s="179" t="s">
        <v>3367</v>
      </c>
      <c r="H21" s="179" t="s">
        <v>3387</v>
      </c>
      <c r="I21" s="117"/>
      <c r="J21" s="179"/>
      <c r="K21" s="185" t="s">
        <v>3380</v>
      </c>
      <c r="L21" s="43"/>
      <c r="M21" s="18"/>
    </row>
    <row r="22" spans="1:13" x14ac:dyDescent="0.35">
      <c r="A22" s="369"/>
      <c r="B22" s="370"/>
      <c r="C22" s="181" t="s">
        <v>3511</v>
      </c>
      <c r="D22" s="178">
        <v>12</v>
      </c>
      <c r="E22" s="178" t="s">
        <v>3388</v>
      </c>
      <c r="F22" s="180"/>
      <c r="G22" s="178" t="s">
        <v>3367</v>
      </c>
      <c r="H22" s="178" t="s">
        <v>3387</v>
      </c>
      <c r="I22" s="116"/>
      <c r="J22" s="178"/>
      <c r="K22" s="185" t="s">
        <v>3382</v>
      </c>
      <c r="L22" s="43"/>
      <c r="M22" s="18"/>
    </row>
    <row r="23" spans="1:13" x14ac:dyDescent="0.35">
      <c r="A23" s="369"/>
      <c r="B23" s="370"/>
      <c r="C23" s="181" t="s">
        <v>3512</v>
      </c>
      <c r="D23" s="178">
        <v>13</v>
      </c>
      <c r="E23" s="178" t="s">
        <v>3389</v>
      </c>
      <c r="F23" s="178"/>
      <c r="G23" s="178" t="s">
        <v>3372</v>
      </c>
      <c r="H23" s="178" t="s">
        <v>3387</v>
      </c>
      <c r="I23" s="116"/>
      <c r="J23" s="178"/>
      <c r="K23" s="185" t="s">
        <v>3373</v>
      </c>
      <c r="L23" s="43"/>
      <c r="M23" s="18"/>
    </row>
    <row r="24" spans="1:13" x14ac:dyDescent="0.35">
      <c r="A24" s="369"/>
      <c r="B24" s="370"/>
      <c r="C24" s="181" t="s">
        <v>3514</v>
      </c>
      <c r="D24" s="178">
        <v>14</v>
      </c>
      <c r="E24" s="178" t="s">
        <v>3390</v>
      </c>
      <c r="F24" s="178"/>
      <c r="G24" s="178" t="s">
        <v>3372</v>
      </c>
      <c r="H24" s="178" t="s">
        <v>3387</v>
      </c>
      <c r="I24" s="116"/>
      <c r="J24" s="178"/>
      <c r="K24" s="185" t="s">
        <v>3375</v>
      </c>
      <c r="L24" s="43"/>
      <c r="M24" s="18"/>
    </row>
    <row r="25" spans="1:13" x14ac:dyDescent="0.35">
      <c r="A25" s="369"/>
      <c r="B25" s="370"/>
      <c r="C25" s="181" t="s">
        <v>3515</v>
      </c>
      <c r="D25" s="178">
        <v>15</v>
      </c>
      <c r="E25" s="178" t="s">
        <v>3391</v>
      </c>
      <c r="F25" s="178"/>
      <c r="G25" s="178" t="s">
        <v>3372</v>
      </c>
      <c r="H25" s="178" t="s">
        <v>3387</v>
      </c>
      <c r="I25" s="116"/>
      <c r="J25" s="178"/>
      <c r="K25" s="185" t="s">
        <v>3377</v>
      </c>
      <c r="L25" s="43"/>
      <c r="M25" s="18"/>
    </row>
    <row r="26" spans="1:13" x14ac:dyDescent="0.35">
      <c r="A26" s="200"/>
      <c r="B26" s="201"/>
      <c r="C26" s="183" t="s">
        <v>3517</v>
      </c>
      <c r="D26" s="111">
        <v>16</v>
      </c>
      <c r="E26" s="111" t="s">
        <v>3392</v>
      </c>
      <c r="F26" s="111"/>
      <c r="G26" s="111" t="s">
        <v>3367</v>
      </c>
      <c r="H26" s="111" t="s">
        <v>3393</v>
      </c>
      <c r="I26" s="117"/>
      <c r="J26" s="111"/>
      <c r="K26" s="184" t="s">
        <v>3901</v>
      </c>
      <c r="L26" s="43"/>
      <c r="M26" s="18"/>
    </row>
    <row r="27" spans="1:13" x14ac:dyDescent="0.35">
      <c r="A27" s="369"/>
      <c r="B27" s="370"/>
      <c r="C27" s="183" t="s">
        <v>4059</v>
      </c>
      <c r="D27" s="111">
        <v>17</v>
      </c>
      <c r="E27" s="111" t="s">
        <v>3394</v>
      </c>
      <c r="F27" s="177"/>
      <c r="G27" s="111" t="s">
        <v>3367</v>
      </c>
      <c r="H27" s="111" t="s">
        <v>3393</v>
      </c>
      <c r="I27" s="117"/>
      <c r="J27" s="111"/>
      <c r="K27" s="184" t="s">
        <v>3395</v>
      </c>
      <c r="L27" s="43"/>
      <c r="M27" s="18"/>
    </row>
    <row r="28" spans="1:13" x14ac:dyDescent="0.35">
      <c r="A28" s="369"/>
      <c r="B28" s="370"/>
      <c r="C28" s="183" t="s">
        <v>4060</v>
      </c>
      <c r="D28" s="111">
        <v>18</v>
      </c>
      <c r="E28" s="111" t="s">
        <v>3396</v>
      </c>
      <c r="F28" s="111"/>
      <c r="G28" s="111" t="s">
        <v>3372</v>
      </c>
      <c r="H28" s="111" t="s">
        <v>3393</v>
      </c>
      <c r="I28" s="117"/>
      <c r="J28" s="111"/>
      <c r="K28" s="184" t="s">
        <v>3397</v>
      </c>
      <c r="L28" s="43"/>
      <c r="M28" s="18"/>
    </row>
    <row r="29" spans="1:13" x14ac:dyDescent="0.35">
      <c r="A29" s="369"/>
      <c r="B29" s="370"/>
      <c r="C29" s="183" t="s">
        <v>4061</v>
      </c>
      <c r="D29" s="111">
        <v>19</v>
      </c>
      <c r="E29" s="111" t="s">
        <v>3398</v>
      </c>
      <c r="F29" s="111"/>
      <c r="G29" s="111" t="s">
        <v>3372</v>
      </c>
      <c r="H29" s="111" t="s">
        <v>3393</v>
      </c>
      <c r="I29" s="117"/>
      <c r="J29" s="111"/>
      <c r="K29" s="184" t="s">
        <v>3399</v>
      </c>
      <c r="L29" s="43"/>
      <c r="M29" s="18"/>
    </row>
    <row r="30" spans="1:13" x14ac:dyDescent="0.35">
      <c r="A30" s="369"/>
      <c r="B30" s="370"/>
      <c r="C30" s="183" t="s">
        <v>4062</v>
      </c>
      <c r="D30" s="111">
        <v>20</v>
      </c>
      <c r="E30" s="111" t="s">
        <v>3400</v>
      </c>
      <c r="F30" s="111"/>
      <c r="G30" s="111" t="s">
        <v>3372</v>
      </c>
      <c r="H30" s="111" t="s">
        <v>3393</v>
      </c>
      <c r="I30" s="117"/>
      <c r="J30" s="111"/>
      <c r="K30" s="184" t="s">
        <v>3401</v>
      </c>
      <c r="L30" s="43"/>
      <c r="M30" s="18"/>
    </row>
    <row r="31" spans="1:13" x14ac:dyDescent="0.35">
      <c r="A31" s="200"/>
      <c r="B31" s="201"/>
      <c r="C31" s="181" t="s">
        <v>4063</v>
      </c>
      <c r="D31" s="33">
        <v>21</v>
      </c>
      <c r="E31" s="33" t="s">
        <v>3402</v>
      </c>
      <c r="F31" s="179"/>
      <c r="G31" s="179" t="s">
        <v>3367</v>
      </c>
      <c r="H31" s="179" t="s">
        <v>3403</v>
      </c>
      <c r="I31" s="117"/>
      <c r="J31" s="179"/>
      <c r="K31" s="182" t="s">
        <v>3380</v>
      </c>
      <c r="L31" s="43"/>
      <c r="M31" s="18"/>
    </row>
    <row r="32" spans="1:13" x14ac:dyDescent="0.35">
      <c r="A32" s="369"/>
      <c r="B32" s="370"/>
      <c r="C32" s="181" t="s">
        <v>4064</v>
      </c>
      <c r="D32" s="33">
        <v>22</v>
      </c>
      <c r="E32" s="33" t="s">
        <v>3404</v>
      </c>
      <c r="F32" s="34"/>
      <c r="G32" s="33" t="s">
        <v>3367</v>
      </c>
      <c r="H32" s="33" t="s">
        <v>3403</v>
      </c>
      <c r="I32" s="116"/>
      <c r="J32" s="33"/>
      <c r="K32" s="182" t="s">
        <v>3382</v>
      </c>
      <c r="L32" s="43"/>
      <c r="M32" s="18"/>
    </row>
    <row r="33" spans="1:13" x14ac:dyDescent="0.35">
      <c r="A33" s="369"/>
      <c r="B33" s="370"/>
      <c r="C33" s="181" t="s">
        <v>4065</v>
      </c>
      <c r="D33" s="33">
        <v>23</v>
      </c>
      <c r="E33" s="33" t="s">
        <v>3405</v>
      </c>
      <c r="F33" s="33"/>
      <c r="G33" s="33" t="s">
        <v>3372</v>
      </c>
      <c r="H33" s="33" t="s">
        <v>3403</v>
      </c>
      <c r="I33" s="116"/>
      <c r="J33" s="33"/>
      <c r="K33" s="182" t="s">
        <v>3373</v>
      </c>
      <c r="L33" s="43"/>
      <c r="M33" s="18"/>
    </row>
    <row r="34" spans="1:13" x14ac:dyDescent="0.35">
      <c r="A34" s="369"/>
      <c r="B34" s="370"/>
      <c r="C34" s="181" t="s">
        <v>4066</v>
      </c>
      <c r="D34" s="33">
        <v>24</v>
      </c>
      <c r="E34" s="33" t="s">
        <v>3406</v>
      </c>
      <c r="F34" s="33"/>
      <c r="G34" s="33" t="s">
        <v>3372</v>
      </c>
      <c r="H34" s="33" t="s">
        <v>3403</v>
      </c>
      <c r="I34" s="116"/>
      <c r="J34" s="33"/>
      <c r="K34" s="182" t="s">
        <v>3375</v>
      </c>
      <c r="L34" s="43"/>
      <c r="M34" s="18"/>
    </row>
    <row r="35" spans="1:13" ht="15" thickBot="1" x14ac:dyDescent="0.4">
      <c r="A35" s="369"/>
      <c r="B35" s="370"/>
      <c r="C35" s="186" t="s">
        <v>4067</v>
      </c>
      <c r="D35" s="187">
        <v>25</v>
      </c>
      <c r="E35" s="187" t="s">
        <v>3407</v>
      </c>
      <c r="F35" s="187"/>
      <c r="G35" s="187" t="s">
        <v>3372</v>
      </c>
      <c r="H35" s="187" t="s">
        <v>3403</v>
      </c>
      <c r="I35" s="188"/>
      <c r="J35" s="187"/>
      <c r="K35" s="189" t="s">
        <v>3377</v>
      </c>
      <c r="L35" s="43"/>
      <c r="M35" s="18"/>
    </row>
    <row r="36" spans="1:13" x14ac:dyDescent="0.35">
      <c r="A36" s="371"/>
      <c r="B36" s="371"/>
      <c r="C36" s="36"/>
      <c r="D36" s="36"/>
      <c r="E36" s="36"/>
      <c r="F36" s="36"/>
      <c r="G36" s="36"/>
      <c r="H36" s="36"/>
      <c r="I36" s="36"/>
      <c r="J36" s="36"/>
      <c r="K36" s="36"/>
      <c r="L36" s="36"/>
      <c r="M36" s="18"/>
    </row>
    <row r="37" spans="1:13" x14ac:dyDescent="0.35">
      <c r="A37" s="371"/>
      <c r="B37" s="371"/>
      <c r="C37" s="36"/>
      <c r="D37" s="36"/>
      <c r="E37" s="36"/>
      <c r="F37" s="36"/>
      <c r="G37" s="36"/>
      <c r="H37" s="36"/>
      <c r="I37" s="36"/>
      <c r="J37" s="36"/>
      <c r="K37" s="36"/>
      <c r="L37" s="36"/>
      <c r="M37" s="18"/>
    </row>
    <row r="38" spans="1:13" x14ac:dyDescent="0.35">
      <c r="A38" s="1"/>
      <c r="B38" s="1"/>
      <c r="C38" s="1"/>
      <c r="D38" s="1"/>
      <c r="E38" s="1"/>
      <c r="F38" s="1"/>
      <c r="G38" s="1"/>
      <c r="H38" s="1"/>
      <c r="I38" s="1"/>
      <c r="J38" s="1"/>
      <c r="K38" s="1"/>
      <c r="L38" s="1"/>
    </row>
    <row r="39" spans="1:13" x14ac:dyDescent="0.35">
      <c r="A39" s="1"/>
      <c r="B39" s="1"/>
      <c r="C39" s="1"/>
      <c r="D39" s="1"/>
      <c r="E39" s="1"/>
      <c r="F39" s="1"/>
      <c r="G39" s="1"/>
      <c r="H39" s="1"/>
      <c r="I39" s="1"/>
      <c r="J39" s="1"/>
      <c r="K39" s="1"/>
      <c r="L39" s="1"/>
    </row>
    <row r="40" spans="1:13" x14ac:dyDescent="0.35">
      <c r="A40" s="1"/>
      <c r="B40" s="1"/>
      <c r="C40" s="1"/>
      <c r="D40" s="1"/>
      <c r="E40" s="1"/>
      <c r="F40" s="1"/>
      <c r="G40" s="1"/>
      <c r="H40" s="1"/>
      <c r="I40" s="1"/>
      <c r="J40" s="1"/>
      <c r="K40" s="1"/>
      <c r="L40" s="1"/>
    </row>
    <row r="41" spans="1:13" x14ac:dyDescent="0.35">
      <c r="A41" s="1"/>
      <c r="B41" s="1"/>
      <c r="C41" s="1"/>
      <c r="D41" s="1"/>
      <c r="E41" s="1"/>
      <c r="F41" s="1"/>
      <c r="G41" s="1"/>
      <c r="H41" s="1"/>
      <c r="I41" s="1"/>
      <c r="J41" s="1"/>
      <c r="K41" s="1"/>
      <c r="L41" s="1"/>
    </row>
    <row r="42" spans="1:13" x14ac:dyDescent="0.35">
      <c r="A42" s="1"/>
      <c r="B42" s="1"/>
      <c r="C42" s="1"/>
      <c r="D42" s="1"/>
      <c r="E42" s="1"/>
      <c r="F42" s="1"/>
      <c r="G42" s="1"/>
      <c r="H42" s="1"/>
      <c r="I42" s="1"/>
      <c r="J42" s="1"/>
      <c r="K42" s="1"/>
      <c r="L42" s="1"/>
    </row>
    <row r="43" spans="1:13" x14ac:dyDescent="0.35">
      <c r="A43" s="1"/>
      <c r="B43" s="1"/>
      <c r="C43" s="1"/>
      <c r="D43" s="1"/>
      <c r="E43" s="1"/>
      <c r="F43" s="1"/>
      <c r="G43" s="1"/>
      <c r="H43" s="1"/>
      <c r="I43" s="1"/>
      <c r="J43" s="1"/>
      <c r="K43" s="1"/>
      <c r="L43" s="1"/>
    </row>
    <row r="44" spans="1:13" x14ac:dyDescent="0.35">
      <c r="A44" s="1"/>
      <c r="B44" s="1"/>
      <c r="C44" s="1"/>
      <c r="D44" s="1"/>
      <c r="E44" s="1"/>
      <c r="F44" s="1"/>
      <c r="G44" s="1"/>
      <c r="H44" s="1"/>
      <c r="I44" s="1"/>
      <c r="J44" s="1"/>
      <c r="K44" s="1"/>
      <c r="L44" s="1"/>
    </row>
    <row r="45" spans="1:13" x14ac:dyDescent="0.35">
      <c r="A45" s="1"/>
      <c r="B45" s="1"/>
      <c r="C45" s="1"/>
      <c r="D45" s="1"/>
      <c r="E45" s="1"/>
      <c r="F45" s="1"/>
      <c r="G45" s="1"/>
      <c r="H45" s="1"/>
      <c r="I45" s="1"/>
      <c r="J45" s="1"/>
      <c r="K45" s="1"/>
      <c r="L45" s="1"/>
    </row>
    <row r="46" spans="1:13" x14ac:dyDescent="0.35">
      <c r="A46" s="1"/>
      <c r="B46" s="1"/>
      <c r="C46" s="1"/>
      <c r="D46" s="1"/>
      <c r="E46" s="1"/>
      <c r="F46" s="1"/>
      <c r="G46" s="1"/>
      <c r="H46" s="1"/>
      <c r="I46" s="1"/>
      <c r="J46" s="1"/>
      <c r="K46" s="1"/>
      <c r="L46" s="1"/>
    </row>
    <row r="47" spans="1:13" x14ac:dyDescent="0.35">
      <c r="A47" s="1"/>
      <c r="B47" s="1"/>
      <c r="C47" s="1"/>
      <c r="D47" s="1"/>
      <c r="E47" s="1"/>
      <c r="F47" s="1"/>
      <c r="G47" s="1"/>
      <c r="H47" s="1"/>
      <c r="I47" s="1"/>
      <c r="J47" s="1"/>
      <c r="K47" s="1"/>
      <c r="L47" s="1"/>
    </row>
    <row r="48" spans="1:13" x14ac:dyDescent="0.35">
      <c r="A48" s="1"/>
      <c r="B48" s="1"/>
      <c r="C48" s="1"/>
      <c r="D48" s="1"/>
      <c r="E48" s="1"/>
      <c r="F48" s="1"/>
      <c r="G48" s="1"/>
      <c r="H48" s="1"/>
      <c r="I48" s="1"/>
      <c r="J48" s="1"/>
      <c r="K48" s="1"/>
      <c r="L48" s="1"/>
    </row>
    <row r="49" spans="1:12" x14ac:dyDescent="0.35">
      <c r="A49" s="1"/>
      <c r="B49" s="1"/>
      <c r="C49" s="1"/>
      <c r="D49" s="1"/>
      <c r="E49" s="1"/>
      <c r="F49" s="1"/>
      <c r="G49" s="1"/>
      <c r="H49" s="1"/>
      <c r="I49" s="1"/>
      <c r="J49" s="1"/>
      <c r="K49" s="1"/>
      <c r="L49" s="1"/>
    </row>
    <row r="50" spans="1:12" x14ac:dyDescent="0.35">
      <c r="A50" s="1"/>
      <c r="B50" s="1"/>
      <c r="C50" s="1"/>
      <c r="D50" s="1"/>
      <c r="E50" s="1"/>
      <c r="F50" s="1"/>
      <c r="G50" s="1"/>
      <c r="H50" s="1"/>
      <c r="I50" s="1"/>
      <c r="J50" s="1"/>
      <c r="K50" s="1"/>
      <c r="L50" s="1"/>
    </row>
    <row r="51" spans="1:12" x14ac:dyDescent="0.35">
      <c r="A51" s="1"/>
      <c r="B51" s="1"/>
      <c r="C51" s="1"/>
      <c r="D51" s="1"/>
      <c r="E51" s="1"/>
      <c r="F51" s="1"/>
      <c r="G51" s="1"/>
      <c r="H51" s="1"/>
      <c r="I51" s="1"/>
      <c r="J51" s="1"/>
      <c r="K51" s="1"/>
      <c r="L51" s="1"/>
    </row>
    <row r="52" spans="1:12" x14ac:dyDescent="0.35">
      <c r="A52" s="1"/>
      <c r="B52" s="1"/>
      <c r="C52" s="1"/>
      <c r="D52" s="1"/>
      <c r="E52" s="1"/>
      <c r="F52" s="1"/>
      <c r="G52" s="1"/>
      <c r="H52" s="1"/>
      <c r="I52" s="1"/>
      <c r="J52" s="1"/>
      <c r="K52" s="1"/>
      <c r="L52" s="1"/>
    </row>
    <row r="53" spans="1:12" x14ac:dyDescent="0.35">
      <c r="A53" s="1"/>
      <c r="B53" s="1"/>
      <c r="C53" s="1"/>
      <c r="D53" s="1"/>
      <c r="E53" s="1"/>
      <c r="F53" s="1"/>
      <c r="G53" s="1"/>
      <c r="H53" s="1"/>
      <c r="I53" s="1"/>
      <c r="J53" s="1"/>
      <c r="K53" s="1"/>
      <c r="L53" s="1"/>
    </row>
    <row r="54" spans="1:12" x14ac:dyDescent="0.35">
      <c r="A54" s="1"/>
      <c r="B54" s="1"/>
      <c r="C54" s="1"/>
      <c r="D54" s="1"/>
      <c r="E54" s="1"/>
      <c r="F54" s="1"/>
      <c r="G54" s="1"/>
      <c r="H54" s="1"/>
      <c r="I54" s="1"/>
      <c r="J54" s="1"/>
      <c r="K54" s="1"/>
      <c r="L54" s="1"/>
    </row>
    <row r="55" spans="1:12" x14ac:dyDescent="0.35">
      <c r="A55" s="1"/>
      <c r="B55" s="1"/>
      <c r="C55" s="1"/>
      <c r="D55" s="1"/>
      <c r="E55" s="1"/>
      <c r="F55" s="1"/>
      <c r="G55" s="1"/>
      <c r="H55" s="1"/>
      <c r="I55" s="1"/>
      <c r="J55" s="1"/>
      <c r="K55" s="1"/>
      <c r="L55" s="1"/>
    </row>
    <row r="56" spans="1:12" x14ac:dyDescent="0.35">
      <c r="A56" s="1"/>
      <c r="B56" s="1"/>
      <c r="C56" s="1"/>
      <c r="D56" s="1"/>
      <c r="E56" s="1"/>
      <c r="F56" s="1"/>
      <c r="G56" s="1"/>
      <c r="H56" s="1"/>
      <c r="I56" s="1"/>
      <c r="J56" s="1"/>
      <c r="K56" s="1"/>
      <c r="L56" s="1"/>
    </row>
    <row r="57" spans="1:12" x14ac:dyDescent="0.35">
      <c r="A57" s="1"/>
      <c r="B57" s="1"/>
      <c r="C57" s="1"/>
      <c r="D57" s="1"/>
      <c r="E57" s="1"/>
      <c r="F57" s="1"/>
      <c r="G57" s="1"/>
      <c r="H57" s="1"/>
      <c r="I57" s="1"/>
      <c r="J57" s="1"/>
      <c r="K57" s="1"/>
      <c r="L57" s="1"/>
    </row>
    <row r="58" spans="1:12" x14ac:dyDescent="0.35">
      <c r="A58" s="1"/>
      <c r="B58" s="1"/>
      <c r="C58" s="1"/>
      <c r="D58" s="1"/>
      <c r="E58" s="1"/>
      <c r="F58" s="1"/>
      <c r="G58" s="1"/>
      <c r="H58" s="1"/>
      <c r="I58" s="1"/>
      <c r="J58" s="1"/>
      <c r="K58" s="1"/>
      <c r="L58" s="1"/>
    </row>
    <row r="59" spans="1:12" x14ac:dyDescent="0.35">
      <c r="A59" s="1"/>
      <c r="B59" s="1"/>
      <c r="C59" s="1"/>
      <c r="D59" s="1"/>
      <c r="E59" s="1"/>
      <c r="F59" s="1"/>
      <c r="G59" s="1"/>
      <c r="H59" s="1"/>
      <c r="I59" s="1"/>
      <c r="J59" s="1"/>
      <c r="K59" s="1"/>
      <c r="L59" s="1"/>
    </row>
    <row r="60" spans="1:12" x14ac:dyDescent="0.35">
      <c r="A60" s="1"/>
      <c r="B60" s="1"/>
      <c r="C60" s="1"/>
      <c r="D60" s="1"/>
      <c r="E60" s="1"/>
      <c r="F60" s="1"/>
      <c r="G60" s="1"/>
      <c r="H60" s="1"/>
      <c r="I60" s="1"/>
      <c r="J60" s="1"/>
      <c r="K60" s="1"/>
      <c r="L60" s="1"/>
    </row>
    <row r="61" spans="1:12" x14ac:dyDescent="0.35">
      <c r="A61" s="1"/>
      <c r="B61" s="1"/>
      <c r="C61" s="1"/>
      <c r="D61" s="1"/>
      <c r="E61" s="1"/>
      <c r="F61" s="1"/>
      <c r="G61" s="1"/>
      <c r="H61" s="1"/>
      <c r="I61" s="1"/>
      <c r="J61" s="1"/>
      <c r="K61" s="1"/>
      <c r="L61" s="1"/>
    </row>
    <row r="62" spans="1:12" x14ac:dyDescent="0.35">
      <c r="A62" s="1"/>
      <c r="B62" s="1"/>
      <c r="C62" s="1"/>
      <c r="D62" s="1"/>
      <c r="E62" s="1"/>
      <c r="F62" s="1"/>
      <c r="G62" s="1"/>
      <c r="H62" s="1"/>
      <c r="I62" s="1"/>
      <c r="J62" s="1"/>
      <c r="K62" s="1"/>
      <c r="L62" s="1"/>
    </row>
    <row r="63" spans="1:12" x14ac:dyDescent="0.35">
      <c r="A63" s="1"/>
      <c r="B63" s="1"/>
      <c r="C63" s="1"/>
      <c r="D63" s="1"/>
      <c r="E63" s="1"/>
      <c r="F63" s="1"/>
      <c r="G63" s="1"/>
      <c r="H63" s="1"/>
      <c r="I63" s="1"/>
      <c r="J63" s="1"/>
      <c r="K63" s="1"/>
      <c r="L63" s="1"/>
    </row>
    <row r="64" spans="1:12" x14ac:dyDescent="0.35">
      <c r="A64" s="1"/>
      <c r="B64" s="1"/>
      <c r="C64" s="1"/>
      <c r="D64" s="1"/>
      <c r="E64" s="1"/>
      <c r="F64" s="1"/>
      <c r="G64" s="1"/>
      <c r="H64" s="1"/>
      <c r="I64" s="1"/>
      <c r="J64" s="1"/>
      <c r="K64" s="1"/>
      <c r="L64" s="1"/>
    </row>
    <row r="65" spans="1:12" x14ac:dyDescent="0.35">
      <c r="A65" s="1"/>
      <c r="B65" s="1"/>
      <c r="C65" s="1"/>
      <c r="D65" s="1"/>
      <c r="E65" s="1"/>
      <c r="F65" s="1"/>
      <c r="G65" s="1"/>
      <c r="H65" s="1"/>
      <c r="I65" s="1"/>
      <c r="J65" s="1"/>
      <c r="K65" s="1"/>
      <c r="L65" s="1"/>
    </row>
  </sheetData>
  <mergeCells count="36">
    <mergeCell ref="H4:I4"/>
    <mergeCell ref="A1:B1"/>
    <mergeCell ref="A2:B2"/>
    <mergeCell ref="A3:B3"/>
    <mergeCell ref="A4:B4"/>
    <mergeCell ref="D4:E4"/>
    <mergeCell ref="A5:B5"/>
    <mergeCell ref="D5:E5"/>
    <mergeCell ref="H5:I5"/>
    <mergeCell ref="A6:B6"/>
    <mergeCell ref="H6:I6"/>
    <mergeCell ref="A28:B28"/>
    <mergeCell ref="A29:B29"/>
    <mergeCell ref="A30:B30"/>
    <mergeCell ref="A32:B32"/>
    <mergeCell ref="A18:B18"/>
    <mergeCell ref="A19:B19"/>
    <mergeCell ref="A20:B20"/>
    <mergeCell ref="A22:B22"/>
    <mergeCell ref="A23:B23"/>
    <mergeCell ref="A24:B24"/>
    <mergeCell ref="D7:E9"/>
    <mergeCell ref="A9:B9"/>
    <mergeCell ref="A25:B25"/>
    <mergeCell ref="A27:B27"/>
    <mergeCell ref="A10:B10"/>
    <mergeCell ref="A12:B12"/>
    <mergeCell ref="A13:B13"/>
    <mergeCell ref="A14:B14"/>
    <mergeCell ref="A15:B15"/>
    <mergeCell ref="A17:B17"/>
    <mergeCell ref="A33:B33"/>
    <mergeCell ref="A34:B34"/>
    <mergeCell ref="A35:B35"/>
    <mergeCell ref="A36:B36"/>
    <mergeCell ref="A37:B37"/>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1EB62E-BC64-4301-9720-8B3EBA243AB8}">
  <dimension ref="A1:M39"/>
  <sheetViews>
    <sheetView zoomScale="64" workbookViewId="0">
      <selection activeCell="E25" sqref="E25"/>
    </sheetView>
  </sheetViews>
  <sheetFormatPr defaultRowHeight="14.5" x14ac:dyDescent="0.35"/>
  <cols>
    <col min="3" max="3" width="15.1796875" bestFit="1" customWidth="1"/>
    <col min="4" max="4" width="7.1796875" bestFit="1" customWidth="1"/>
    <col min="5" max="5" width="80.81640625" bestFit="1" customWidth="1"/>
    <col min="6" max="6" width="14.6328125" bestFit="1" customWidth="1"/>
    <col min="7" max="7" width="13.453125" bestFit="1" customWidth="1"/>
    <col min="8" max="8" width="15.08984375" customWidth="1"/>
    <col min="9" max="9" width="15.1796875" customWidth="1"/>
    <col min="10" max="10" width="18.81640625" bestFit="1" customWidth="1"/>
    <col min="11" max="11" width="20.1796875" bestFit="1" customWidth="1"/>
  </cols>
  <sheetData>
    <row r="1" spans="1:13" x14ac:dyDescent="0.35">
      <c r="A1" s="369"/>
      <c r="B1" s="369"/>
      <c r="C1" s="43"/>
      <c r="D1" s="43"/>
      <c r="E1" s="43"/>
      <c r="F1" s="43"/>
      <c r="G1" s="43"/>
      <c r="H1" s="43"/>
      <c r="I1" s="43"/>
      <c r="J1" s="43"/>
      <c r="K1" s="43"/>
      <c r="L1" s="43"/>
      <c r="M1" s="18"/>
    </row>
    <row r="2" spans="1:13" ht="18.5" x14ac:dyDescent="0.45">
      <c r="A2" s="369"/>
      <c r="B2" s="369"/>
      <c r="C2" s="43"/>
      <c r="D2" s="43"/>
      <c r="E2" s="19" t="s">
        <v>4102</v>
      </c>
      <c r="F2" s="43"/>
      <c r="G2" s="43"/>
      <c r="H2" s="43"/>
      <c r="I2" s="43"/>
      <c r="J2" s="43"/>
      <c r="K2" s="43"/>
      <c r="L2" s="43"/>
      <c r="M2" s="18"/>
    </row>
    <row r="3" spans="1:13" ht="15" thickBot="1" x14ac:dyDescent="0.4">
      <c r="A3" s="369"/>
      <c r="B3" s="369"/>
      <c r="C3" s="43"/>
      <c r="D3" s="43"/>
      <c r="E3" s="43"/>
      <c r="F3" s="43"/>
      <c r="G3" s="43"/>
      <c r="H3" s="43"/>
      <c r="I3" s="43"/>
      <c r="J3" s="43"/>
      <c r="K3" s="43"/>
      <c r="L3" s="43"/>
      <c r="M3" s="18"/>
    </row>
    <row r="4" spans="1:13" x14ac:dyDescent="0.35">
      <c r="A4" s="369"/>
      <c r="B4" s="369"/>
      <c r="C4" s="20" t="s">
        <v>178</v>
      </c>
      <c r="D4" s="372">
        <v>16</v>
      </c>
      <c r="E4" s="373"/>
      <c r="F4" s="43"/>
      <c r="G4" s="20" t="s">
        <v>179</v>
      </c>
      <c r="H4" s="374"/>
      <c r="I4" s="375"/>
      <c r="J4" s="20" t="s">
        <v>180</v>
      </c>
      <c r="K4" s="118" t="s">
        <v>181</v>
      </c>
      <c r="L4" s="21"/>
      <c r="M4" s="18"/>
    </row>
    <row r="5" spans="1:13" ht="15" thickBot="1" x14ac:dyDescent="0.4">
      <c r="A5" s="369"/>
      <c r="B5" s="369"/>
      <c r="C5" s="20" t="s">
        <v>182</v>
      </c>
      <c r="D5" s="376" t="s">
        <v>3518</v>
      </c>
      <c r="E5" s="377"/>
      <c r="F5" s="43"/>
      <c r="G5" s="20" t="s">
        <v>64</v>
      </c>
      <c r="H5" s="378"/>
      <c r="I5" s="379"/>
      <c r="J5" s="20" t="s">
        <v>183</v>
      </c>
      <c r="K5" s="119" t="s">
        <v>184</v>
      </c>
      <c r="L5" s="21"/>
      <c r="M5" s="18"/>
    </row>
    <row r="6" spans="1:13" ht="15" thickBot="1" x14ac:dyDescent="0.4">
      <c r="A6" s="369"/>
      <c r="B6" s="369"/>
      <c r="C6" s="43"/>
      <c r="D6" s="43"/>
      <c r="E6" s="43"/>
      <c r="F6" s="43"/>
      <c r="G6" s="20" t="s">
        <v>185</v>
      </c>
      <c r="H6" s="380" t="s">
        <v>186</v>
      </c>
      <c r="I6" s="381"/>
      <c r="J6" s="43"/>
      <c r="K6" s="43"/>
      <c r="L6" s="43"/>
      <c r="M6" s="18"/>
    </row>
    <row r="7" spans="1:13" x14ac:dyDescent="0.35">
      <c r="A7" s="283"/>
      <c r="B7" s="283"/>
      <c r="C7" s="35" t="s">
        <v>3362</v>
      </c>
      <c r="D7" s="355" t="s">
        <v>3363</v>
      </c>
      <c r="E7" s="355"/>
      <c r="F7" s="43"/>
      <c r="G7" s="20"/>
      <c r="H7" s="38"/>
      <c r="I7" s="38"/>
      <c r="J7" s="43"/>
      <c r="K7" s="43"/>
      <c r="L7" s="43"/>
      <c r="M7" s="18"/>
    </row>
    <row r="8" spans="1:13" x14ac:dyDescent="0.35">
      <c r="A8" s="283"/>
      <c r="B8" s="283"/>
      <c r="C8" s="36"/>
      <c r="D8" s="355"/>
      <c r="E8" s="355"/>
      <c r="F8" s="43"/>
      <c r="G8" s="20"/>
      <c r="H8" s="38"/>
      <c r="I8" s="38"/>
      <c r="J8" s="43"/>
      <c r="K8" s="43"/>
      <c r="L8" s="43"/>
      <c r="M8" s="18"/>
    </row>
    <row r="9" spans="1:13" x14ac:dyDescent="0.35">
      <c r="A9" s="283"/>
      <c r="B9" s="283"/>
      <c r="C9" s="35"/>
      <c r="D9" s="355"/>
      <c r="E9" s="355"/>
      <c r="F9" s="43"/>
      <c r="G9" s="20"/>
      <c r="H9" s="38"/>
      <c r="I9" s="38"/>
      <c r="J9" s="43"/>
      <c r="K9" s="43"/>
      <c r="L9" s="43"/>
      <c r="M9" s="18"/>
    </row>
    <row r="10" spans="1:13" ht="15" thickBot="1" x14ac:dyDescent="0.4">
      <c r="A10" s="369"/>
      <c r="B10" s="369"/>
      <c r="C10" s="43"/>
      <c r="D10" s="43"/>
      <c r="E10" s="43"/>
      <c r="F10" s="43"/>
      <c r="G10" s="43"/>
      <c r="H10" s="43"/>
      <c r="I10" s="43"/>
      <c r="J10" s="43"/>
      <c r="K10" s="43"/>
      <c r="L10" s="43"/>
      <c r="M10" s="18"/>
    </row>
    <row r="11" spans="1:13" x14ac:dyDescent="0.35">
      <c r="A11" s="369"/>
      <c r="B11" s="370"/>
      <c r="C11" s="280" t="s">
        <v>187</v>
      </c>
      <c r="D11" s="281" t="s">
        <v>188</v>
      </c>
      <c r="E11" s="281" t="s">
        <v>189</v>
      </c>
      <c r="F11" s="281" t="s">
        <v>190</v>
      </c>
      <c r="G11" s="281" t="s">
        <v>191</v>
      </c>
      <c r="H11" s="281" t="s">
        <v>3307</v>
      </c>
      <c r="I11" s="281" t="s">
        <v>193</v>
      </c>
      <c r="J11" s="281" t="s">
        <v>194</v>
      </c>
      <c r="K11" s="282" t="s">
        <v>195</v>
      </c>
      <c r="L11" s="43"/>
      <c r="M11" s="18"/>
    </row>
    <row r="12" spans="1:13" x14ac:dyDescent="0.35">
      <c r="A12" s="369"/>
      <c r="B12" s="370"/>
      <c r="C12" s="28" t="s">
        <v>3365</v>
      </c>
      <c r="D12" s="22">
        <v>1</v>
      </c>
      <c r="E12" s="22" t="s">
        <v>3520</v>
      </c>
      <c r="F12" s="113">
        <v>12</v>
      </c>
      <c r="G12" s="111" t="s">
        <v>3521</v>
      </c>
      <c r="H12" s="111" t="s">
        <v>3522</v>
      </c>
      <c r="I12" s="117"/>
      <c r="J12" s="22"/>
      <c r="K12" s="29"/>
      <c r="L12" s="43"/>
      <c r="M12" s="18"/>
    </row>
    <row r="13" spans="1:13" x14ac:dyDescent="0.35">
      <c r="A13" s="369"/>
      <c r="B13" s="370"/>
      <c r="C13" s="28" t="s">
        <v>3369</v>
      </c>
      <c r="D13" s="22">
        <v>2</v>
      </c>
      <c r="E13" s="22" t="s">
        <v>3524</v>
      </c>
      <c r="F13" s="113">
        <v>12</v>
      </c>
      <c r="G13" s="111" t="s">
        <v>3521</v>
      </c>
      <c r="H13" s="111" t="s">
        <v>3522</v>
      </c>
      <c r="I13" s="117"/>
      <c r="J13" s="22"/>
      <c r="K13" s="29"/>
      <c r="L13" s="43"/>
      <c r="M13" s="18"/>
    </row>
    <row r="14" spans="1:13" x14ac:dyDescent="0.35">
      <c r="A14" s="369"/>
      <c r="B14" s="370"/>
      <c r="C14" s="28" t="s">
        <v>3370</v>
      </c>
      <c r="D14" s="22">
        <v>3</v>
      </c>
      <c r="E14" s="22" t="s">
        <v>3526</v>
      </c>
      <c r="F14" s="113">
        <v>12</v>
      </c>
      <c r="G14" s="111" t="s">
        <v>3521</v>
      </c>
      <c r="H14" s="111" t="s">
        <v>3522</v>
      </c>
      <c r="I14" s="117"/>
      <c r="J14" s="22"/>
      <c r="K14" s="29"/>
      <c r="L14" s="43"/>
      <c r="M14" s="18"/>
    </row>
    <row r="15" spans="1:13" x14ac:dyDescent="0.35">
      <c r="A15" s="369"/>
      <c r="B15" s="370"/>
      <c r="C15" s="28" t="s">
        <v>4096</v>
      </c>
      <c r="D15" s="22">
        <v>2</v>
      </c>
      <c r="E15" s="22" t="s">
        <v>4098</v>
      </c>
      <c r="F15" s="113">
        <v>12</v>
      </c>
      <c r="G15" s="111" t="s">
        <v>3521</v>
      </c>
      <c r="H15" s="111" t="s">
        <v>3522</v>
      </c>
      <c r="I15" s="117"/>
      <c r="J15" s="22"/>
      <c r="K15" s="29"/>
      <c r="L15" s="43"/>
      <c r="M15" s="18"/>
    </row>
    <row r="16" spans="1:13" ht="15" thickBot="1" x14ac:dyDescent="0.4">
      <c r="A16" s="369"/>
      <c r="B16" s="370"/>
      <c r="C16" s="30" t="s">
        <v>4099</v>
      </c>
      <c r="D16" s="31">
        <v>3</v>
      </c>
      <c r="E16" s="31" t="s">
        <v>4097</v>
      </c>
      <c r="F16" s="120">
        <v>12</v>
      </c>
      <c r="G16" s="121" t="s">
        <v>3521</v>
      </c>
      <c r="H16" s="121" t="s">
        <v>3522</v>
      </c>
      <c r="I16" s="127"/>
      <c r="J16" s="31"/>
      <c r="K16" s="32"/>
      <c r="L16" s="43"/>
      <c r="M16" s="18"/>
    </row>
    <row r="17" spans="1:12" x14ac:dyDescent="0.35">
      <c r="A17" s="1"/>
      <c r="B17" s="1"/>
      <c r="C17" s="1"/>
      <c r="D17" s="1"/>
      <c r="E17" s="1"/>
      <c r="F17" s="1"/>
      <c r="G17" s="1"/>
      <c r="H17" s="1"/>
      <c r="I17" s="1"/>
      <c r="J17" s="1"/>
      <c r="K17" s="1"/>
      <c r="L17" s="1"/>
    </row>
    <row r="18" spans="1:12" x14ac:dyDescent="0.35">
      <c r="A18" s="1"/>
      <c r="B18" s="1"/>
      <c r="C18" s="1"/>
      <c r="D18" s="1"/>
      <c r="E18" s="1"/>
      <c r="F18" s="1"/>
      <c r="G18" s="1"/>
      <c r="H18" s="1"/>
      <c r="I18" s="1"/>
      <c r="J18" s="1"/>
      <c r="K18" s="1"/>
      <c r="L18" s="1"/>
    </row>
    <row r="19" spans="1:12" x14ac:dyDescent="0.35">
      <c r="A19" s="1"/>
      <c r="B19" s="1"/>
      <c r="C19" s="1"/>
      <c r="D19" s="1"/>
      <c r="E19" s="1"/>
      <c r="F19" s="1"/>
      <c r="G19" s="1"/>
      <c r="H19" s="1"/>
      <c r="I19" s="1"/>
      <c r="J19" s="1"/>
      <c r="K19" s="1"/>
      <c r="L19" s="1"/>
    </row>
    <row r="20" spans="1:12" x14ac:dyDescent="0.35">
      <c r="A20" s="1"/>
      <c r="B20" s="1"/>
      <c r="C20" s="1"/>
      <c r="D20" s="1"/>
      <c r="E20" s="1"/>
      <c r="F20" s="1"/>
      <c r="G20" s="1"/>
      <c r="H20" s="1"/>
      <c r="I20" s="1"/>
      <c r="J20" s="1"/>
      <c r="K20" s="1"/>
      <c r="L20" s="1"/>
    </row>
    <row r="21" spans="1:12" x14ac:dyDescent="0.35">
      <c r="A21" s="1"/>
      <c r="B21" s="1"/>
      <c r="C21" s="1"/>
      <c r="D21" s="1"/>
      <c r="E21" s="1"/>
      <c r="F21" s="1"/>
      <c r="G21" s="1"/>
      <c r="H21" s="1"/>
      <c r="I21" s="1"/>
      <c r="J21" s="1"/>
      <c r="K21" s="1"/>
      <c r="L21" s="1"/>
    </row>
    <row r="22" spans="1:12" x14ac:dyDescent="0.35">
      <c r="A22" s="1"/>
      <c r="B22" s="1"/>
      <c r="C22" s="1"/>
      <c r="D22" s="1"/>
      <c r="E22" s="1"/>
      <c r="F22" s="1"/>
      <c r="G22" s="1"/>
      <c r="H22" s="1"/>
      <c r="I22" s="1"/>
      <c r="J22" s="1"/>
      <c r="K22" s="1"/>
      <c r="L22" s="1"/>
    </row>
    <row r="23" spans="1:12" x14ac:dyDescent="0.35">
      <c r="A23" s="1"/>
      <c r="B23" s="1"/>
      <c r="C23" s="1"/>
      <c r="D23" s="1"/>
      <c r="E23" s="1"/>
      <c r="F23" s="1"/>
      <c r="G23" s="1"/>
      <c r="H23" s="1"/>
      <c r="I23" s="1"/>
      <c r="J23" s="1"/>
      <c r="K23" s="1"/>
      <c r="L23" s="1"/>
    </row>
    <row r="24" spans="1:12" x14ac:dyDescent="0.35">
      <c r="A24" s="1"/>
      <c r="B24" s="1"/>
      <c r="C24" s="1"/>
      <c r="D24" s="1"/>
      <c r="E24" s="1"/>
      <c r="F24" s="1"/>
      <c r="G24" s="1"/>
      <c r="H24" s="1"/>
      <c r="I24" s="1"/>
      <c r="J24" s="1"/>
      <c r="K24" s="1"/>
      <c r="L24" s="1"/>
    </row>
    <row r="25" spans="1:12" x14ac:dyDescent="0.35">
      <c r="A25" s="1"/>
      <c r="B25" s="1"/>
      <c r="C25" s="1"/>
      <c r="D25" s="1"/>
      <c r="E25" s="1"/>
      <c r="F25" s="1"/>
      <c r="G25" s="1"/>
      <c r="H25" s="1"/>
      <c r="I25" s="1"/>
      <c r="J25" s="1"/>
      <c r="K25" s="1"/>
      <c r="L25" s="1"/>
    </row>
    <row r="26" spans="1:12" x14ac:dyDescent="0.35">
      <c r="A26" s="1"/>
      <c r="B26" s="1"/>
      <c r="C26" s="1"/>
      <c r="D26" s="1"/>
      <c r="E26" s="1"/>
      <c r="F26" s="1"/>
      <c r="G26" s="1"/>
      <c r="H26" s="1"/>
      <c r="I26" s="1"/>
      <c r="J26" s="1"/>
      <c r="K26" s="1"/>
      <c r="L26" s="1"/>
    </row>
    <row r="27" spans="1:12" x14ac:dyDescent="0.35">
      <c r="A27" s="1"/>
      <c r="B27" s="1"/>
      <c r="C27" s="1"/>
      <c r="D27" s="1"/>
      <c r="E27" s="1"/>
      <c r="F27" s="1"/>
      <c r="G27" s="1"/>
      <c r="H27" s="1"/>
      <c r="I27" s="1"/>
      <c r="J27" s="1"/>
      <c r="K27" s="1"/>
      <c r="L27" s="1"/>
    </row>
    <row r="28" spans="1:12" x14ac:dyDescent="0.35">
      <c r="A28" s="1"/>
      <c r="B28" s="1"/>
      <c r="C28" s="1"/>
      <c r="D28" s="1"/>
      <c r="E28" s="1"/>
      <c r="F28" s="1"/>
      <c r="G28" s="1"/>
      <c r="H28" s="1"/>
      <c r="I28" s="1"/>
      <c r="J28" s="1"/>
      <c r="K28" s="1"/>
      <c r="L28" s="1"/>
    </row>
    <row r="29" spans="1:12" x14ac:dyDescent="0.35">
      <c r="A29" s="1"/>
      <c r="B29" s="1"/>
      <c r="C29" s="1"/>
      <c r="D29" s="1"/>
      <c r="E29" s="1"/>
      <c r="F29" s="1"/>
      <c r="G29" s="1"/>
      <c r="H29" s="1"/>
      <c r="I29" s="1"/>
      <c r="J29" s="1"/>
      <c r="K29" s="1"/>
      <c r="L29" s="1"/>
    </row>
    <row r="30" spans="1:12" x14ac:dyDescent="0.35">
      <c r="A30" s="1"/>
      <c r="B30" s="1"/>
      <c r="C30" s="1"/>
      <c r="D30" s="1"/>
      <c r="E30" s="1"/>
      <c r="F30" s="1"/>
      <c r="G30" s="1"/>
      <c r="H30" s="1"/>
      <c r="I30" s="1"/>
      <c r="J30" s="1"/>
      <c r="K30" s="1"/>
      <c r="L30" s="1"/>
    </row>
    <row r="31" spans="1:12" x14ac:dyDescent="0.35">
      <c r="A31" s="1"/>
      <c r="B31" s="1"/>
      <c r="C31" s="1"/>
      <c r="D31" s="1"/>
      <c r="E31" s="1"/>
      <c r="F31" s="1"/>
      <c r="G31" s="1"/>
      <c r="H31" s="1"/>
      <c r="I31" s="1"/>
      <c r="J31" s="1"/>
      <c r="K31" s="1"/>
      <c r="L31" s="1"/>
    </row>
    <row r="32" spans="1:12" x14ac:dyDescent="0.35">
      <c r="A32" s="1"/>
      <c r="B32" s="1"/>
      <c r="C32" s="1"/>
      <c r="D32" s="1"/>
      <c r="E32" s="1"/>
      <c r="F32" s="1"/>
      <c r="G32" s="1"/>
      <c r="H32" s="1"/>
      <c r="I32" s="1"/>
      <c r="J32" s="1"/>
      <c r="K32" s="1"/>
      <c r="L32" s="1"/>
    </row>
    <row r="33" spans="1:12" x14ac:dyDescent="0.35">
      <c r="A33" s="1"/>
      <c r="B33" s="1"/>
      <c r="C33" s="1"/>
      <c r="D33" s="1"/>
      <c r="E33" s="1"/>
      <c r="F33" s="1"/>
      <c r="G33" s="1"/>
      <c r="H33" s="1"/>
      <c r="I33" s="1"/>
      <c r="J33" s="1"/>
      <c r="K33" s="1"/>
      <c r="L33" s="1"/>
    </row>
    <row r="34" spans="1:12" x14ac:dyDescent="0.35">
      <c r="A34" s="1"/>
      <c r="B34" s="1"/>
      <c r="C34" s="1"/>
      <c r="D34" s="1"/>
      <c r="E34" s="1"/>
      <c r="F34" s="1"/>
      <c r="G34" s="1"/>
      <c r="H34" s="1"/>
      <c r="I34" s="1"/>
      <c r="J34" s="1"/>
      <c r="K34" s="1"/>
      <c r="L34" s="1"/>
    </row>
    <row r="35" spans="1:12" x14ac:dyDescent="0.35">
      <c r="A35" s="1"/>
      <c r="B35" s="1"/>
      <c r="C35" s="1"/>
      <c r="D35" s="1"/>
      <c r="E35" s="1"/>
      <c r="F35" s="1"/>
      <c r="G35" s="1"/>
      <c r="H35" s="1"/>
      <c r="I35" s="1"/>
      <c r="J35" s="1"/>
      <c r="K35" s="1"/>
      <c r="L35" s="1"/>
    </row>
    <row r="36" spans="1:12" x14ac:dyDescent="0.35">
      <c r="A36" s="1"/>
      <c r="B36" s="1"/>
      <c r="C36" s="1"/>
      <c r="D36" s="1"/>
      <c r="E36" s="1"/>
      <c r="F36" s="1"/>
      <c r="G36" s="1"/>
      <c r="H36" s="1"/>
      <c r="I36" s="1"/>
      <c r="J36" s="1"/>
      <c r="K36" s="1"/>
      <c r="L36" s="1"/>
    </row>
    <row r="37" spans="1:12" x14ac:dyDescent="0.35">
      <c r="A37" s="1"/>
      <c r="B37" s="1"/>
      <c r="C37" s="1"/>
      <c r="D37" s="1"/>
      <c r="E37" s="1"/>
      <c r="F37" s="1"/>
      <c r="G37" s="1"/>
      <c r="H37" s="1"/>
      <c r="I37" s="1"/>
      <c r="J37" s="1"/>
      <c r="K37" s="1"/>
      <c r="L37" s="1"/>
    </row>
    <row r="38" spans="1:12" x14ac:dyDescent="0.35">
      <c r="A38" s="1"/>
      <c r="B38" s="1"/>
      <c r="C38" s="1"/>
      <c r="D38" s="1"/>
      <c r="E38" s="1"/>
      <c r="F38" s="1"/>
      <c r="G38" s="1"/>
      <c r="H38" s="1"/>
      <c r="I38" s="1"/>
      <c r="J38" s="1"/>
      <c r="K38" s="1"/>
      <c r="L38" s="1"/>
    </row>
    <row r="39" spans="1:12" x14ac:dyDescent="0.35">
      <c r="A39" s="1"/>
      <c r="B39" s="1"/>
      <c r="C39" s="1"/>
      <c r="D39" s="1"/>
      <c r="E39" s="1"/>
      <c r="F39" s="1"/>
      <c r="G39" s="1"/>
      <c r="H39" s="1"/>
      <c r="I39" s="1"/>
      <c r="J39" s="1"/>
      <c r="K39" s="1"/>
      <c r="L39" s="1"/>
    </row>
  </sheetData>
  <mergeCells count="19">
    <mergeCell ref="H4:I4"/>
    <mergeCell ref="A1:B1"/>
    <mergeCell ref="A2:B2"/>
    <mergeCell ref="A3:B3"/>
    <mergeCell ref="A4:B4"/>
    <mergeCell ref="D4:E4"/>
    <mergeCell ref="A16:B16"/>
    <mergeCell ref="A5:B5"/>
    <mergeCell ref="D5:E5"/>
    <mergeCell ref="H5:I5"/>
    <mergeCell ref="A6:B6"/>
    <mergeCell ref="H6:I6"/>
    <mergeCell ref="A10:B10"/>
    <mergeCell ref="A11:B11"/>
    <mergeCell ref="A12:B12"/>
    <mergeCell ref="A13:B13"/>
    <mergeCell ref="A14:B14"/>
    <mergeCell ref="A15:B15"/>
    <mergeCell ref="D7:E9"/>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468A2-09AC-4EE0-B722-CB8D0E4E327F}">
  <dimension ref="A1:M147"/>
  <sheetViews>
    <sheetView zoomScale="56" zoomScaleNormal="70" workbookViewId="0">
      <selection activeCell="E20" sqref="E20"/>
    </sheetView>
  </sheetViews>
  <sheetFormatPr defaultRowHeight="14.5" x14ac:dyDescent="0.35"/>
  <cols>
    <col min="3" max="3" width="15.1796875" bestFit="1" customWidth="1"/>
    <col min="4" max="4" width="6.90625" bestFit="1" customWidth="1"/>
    <col min="5" max="5" width="81.81640625" customWidth="1"/>
    <col min="6" max="6" width="14.453125" bestFit="1" customWidth="1"/>
    <col min="7" max="7" width="13.453125" bestFit="1" customWidth="1"/>
    <col min="8" max="8" width="49.54296875" customWidth="1"/>
    <col min="9" max="9" width="9.1796875" bestFit="1" customWidth="1"/>
    <col min="10" max="10" width="18.81640625" bestFit="1" customWidth="1"/>
    <col min="11" max="11" width="53.453125" bestFit="1" customWidth="1"/>
  </cols>
  <sheetData>
    <row r="1" spans="1:13" x14ac:dyDescent="0.35">
      <c r="A1" s="369"/>
      <c r="B1" s="369"/>
      <c r="C1" s="43"/>
      <c r="D1" s="43"/>
      <c r="E1" s="43"/>
      <c r="F1" s="43"/>
      <c r="G1" s="43"/>
      <c r="H1" s="43"/>
      <c r="I1" s="43"/>
      <c r="J1" s="43"/>
      <c r="K1" s="43"/>
      <c r="L1" s="43"/>
      <c r="M1" s="18"/>
    </row>
    <row r="2" spans="1:13" ht="18.5" x14ac:dyDescent="0.45">
      <c r="A2" s="369"/>
      <c r="B2" s="369"/>
      <c r="C2" s="43"/>
      <c r="D2" s="43"/>
      <c r="E2" s="19" t="s">
        <v>4102</v>
      </c>
      <c r="F2" s="43"/>
      <c r="G2" s="43"/>
      <c r="H2" s="43"/>
      <c r="I2" s="43"/>
      <c r="J2" s="43"/>
      <c r="K2" s="43"/>
      <c r="L2" s="43"/>
      <c r="M2" s="18"/>
    </row>
    <row r="3" spans="1:13" ht="15" thickBot="1" x14ac:dyDescent="0.4">
      <c r="A3" s="369"/>
      <c r="B3" s="369"/>
      <c r="C3" s="43"/>
      <c r="D3" s="43"/>
      <c r="E3" s="43"/>
      <c r="F3" s="43"/>
      <c r="G3" s="43"/>
      <c r="H3" s="43"/>
      <c r="I3" s="43"/>
      <c r="J3" s="43"/>
      <c r="K3" s="43"/>
      <c r="L3" s="43"/>
      <c r="M3" s="18"/>
    </row>
    <row r="4" spans="1:13" x14ac:dyDescent="0.35">
      <c r="A4" s="369"/>
      <c r="B4" s="369"/>
      <c r="C4" s="20" t="s">
        <v>178</v>
      </c>
      <c r="D4" s="372">
        <v>17</v>
      </c>
      <c r="E4" s="373"/>
      <c r="F4" s="43"/>
      <c r="G4" s="20" t="s">
        <v>179</v>
      </c>
      <c r="H4" s="374"/>
      <c r="I4" s="375"/>
      <c r="J4" s="20" t="s">
        <v>180</v>
      </c>
      <c r="K4" s="118" t="s">
        <v>181</v>
      </c>
      <c r="L4" s="21"/>
      <c r="M4" s="18"/>
    </row>
    <row r="5" spans="1:13" ht="15" thickBot="1" x14ac:dyDescent="0.4">
      <c r="A5" s="369"/>
      <c r="B5" s="369"/>
      <c r="C5" s="20" t="s">
        <v>182</v>
      </c>
      <c r="D5" s="376" t="s">
        <v>39</v>
      </c>
      <c r="E5" s="377"/>
      <c r="F5" s="43"/>
      <c r="G5" s="20" t="s">
        <v>64</v>
      </c>
      <c r="H5" s="378"/>
      <c r="I5" s="379"/>
      <c r="J5" s="20" t="s">
        <v>183</v>
      </c>
      <c r="K5" s="119" t="s">
        <v>184</v>
      </c>
      <c r="L5" s="21"/>
      <c r="M5" s="18"/>
    </row>
    <row r="6" spans="1:13" ht="15" thickBot="1" x14ac:dyDescent="0.4">
      <c r="A6" s="369"/>
      <c r="B6" s="369"/>
      <c r="C6" s="43"/>
      <c r="D6" s="43"/>
      <c r="E6" s="43"/>
      <c r="F6" s="43"/>
      <c r="G6" s="20" t="s">
        <v>185</v>
      </c>
      <c r="H6" s="380" t="s">
        <v>186</v>
      </c>
      <c r="I6" s="381"/>
      <c r="J6" s="43"/>
      <c r="K6" s="43"/>
      <c r="L6" s="43"/>
      <c r="M6" s="18"/>
    </row>
    <row r="7" spans="1:13" x14ac:dyDescent="0.35">
      <c r="A7" s="283"/>
      <c r="B7" s="283"/>
      <c r="C7" s="35" t="s">
        <v>3362</v>
      </c>
      <c r="D7" s="355" t="s">
        <v>3363</v>
      </c>
      <c r="E7" s="355"/>
      <c r="F7" s="43"/>
      <c r="G7" s="20"/>
      <c r="H7" s="38"/>
      <c r="I7" s="38"/>
      <c r="J7" s="43"/>
      <c r="K7" s="43"/>
      <c r="L7" s="43"/>
      <c r="M7" s="18"/>
    </row>
    <row r="8" spans="1:13" x14ac:dyDescent="0.35">
      <c r="A8" s="283"/>
      <c r="B8" s="283"/>
      <c r="C8" s="36"/>
      <c r="D8" s="355"/>
      <c r="E8" s="355"/>
      <c r="F8" s="43"/>
      <c r="G8" s="20"/>
      <c r="H8" s="38"/>
      <c r="I8" s="38"/>
      <c r="J8" s="43"/>
      <c r="K8" s="43"/>
      <c r="L8" s="43"/>
      <c r="M8" s="18"/>
    </row>
    <row r="9" spans="1:13" x14ac:dyDescent="0.35">
      <c r="A9" s="283"/>
      <c r="B9" s="283"/>
      <c r="C9" s="35"/>
      <c r="D9" s="355"/>
      <c r="E9" s="355"/>
      <c r="F9" s="43"/>
      <c r="G9" s="20"/>
      <c r="H9" s="38"/>
      <c r="I9" s="38"/>
      <c r="J9" s="43"/>
      <c r="K9" s="43"/>
      <c r="L9" s="43"/>
      <c r="M9" s="18"/>
    </row>
    <row r="10" spans="1:13" ht="15" thickBot="1" x14ac:dyDescent="0.4">
      <c r="A10" s="369"/>
      <c r="B10" s="369"/>
      <c r="C10" s="43"/>
      <c r="D10" s="43"/>
      <c r="E10" s="43"/>
      <c r="F10" s="43"/>
      <c r="G10" s="43"/>
      <c r="H10" s="43"/>
      <c r="I10" s="43"/>
      <c r="J10" s="43"/>
      <c r="K10" s="43"/>
      <c r="L10" s="43"/>
      <c r="M10" s="18"/>
    </row>
    <row r="11" spans="1:13" x14ac:dyDescent="0.35">
      <c r="A11" s="369"/>
      <c r="B11" s="386"/>
      <c r="C11" s="25" t="s">
        <v>187</v>
      </c>
      <c r="D11" s="26" t="s">
        <v>188</v>
      </c>
      <c r="E11" s="26" t="s">
        <v>189</v>
      </c>
      <c r="F11" s="26" t="s">
        <v>190</v>
      </c>
      <c r="G11" s="26" t="s">
        <v>191</v>
      </c>
      <c r="H11" s="26" t="s">
        <v>3527</v>
      </c>
      <c r="I11" s="26" t="s">
        <v>193</v>
      </c>
      <c r="J11" s="26" t="s">
        <v>194</v>
      </c>
      <c r="K11" s="27" t="s">
        <v>195</v>
      </c>
      <c r="L11" s="43"/>
      <c r="M11" s="18"/>
    </row>
    <row r="12" spans="1:13" x14ac:dyDescent="0.35">
      <c r="A12" s="369"/>
      <c r="B12" s="386"/>
      <c r="C12" s="28" t="s">
        <v>3519</v>
      </c>
      <c r="D12" s="22">
        <v>1</v>
      </c>
      <c r="E12" s="22" t="s">
        <v>3529</v>
      </c>
      <c r="F12" s="113"/>
      <c r="G12" s="111" t="s">
        <v>3530</v>
      </c>
      <c r="H12" s="122" t="s">
        <v>3844</v>
      </c>
      <c r="I12" s="117"/>
      <c r="J12" s="22"/>
      <c r="K12" s="29" t="s">
        <v>3531</v>
      </c>
      <c r="L12" s="43"/>
      <c r="M12" s="18"/>
    </row>
    <row r="13" spans="1:13" ht="29" x14ac:dyDescent="0.35">
      <c r="A13" s="369"/>
      <c r="B13" s="386"/>
      <c r="C13" s="28" t="s">
        <v>3523</v>
      </c>
      <c r="D13" s="22">
        <v>2</v>
      </c>
      <c r="E13" s="22" t="s">
        <v>3533</v>
      </c>
      <c r="F13" s="113"/>
      <c r="G13" s="111" t="s">
        <v>191</v>
      </c>
      <c r="H13" s="123" t="s">
        <v>3534</v>
      </c>
      <c r="I13" s="117"/>
      <c r="J13" s="22"/>
      <c r="K13" s="29" t="s">
        <v>3535</v>
      </c>
      <c r="L13" s="43"/>
      <c r="M13" s="18"/>
    </row>
    <row r="14" spans="1:13" ht="29" x14ac:dyDescent="0.35">
      <c r="A14" s="369"/>
      <c r="B14" s="386"/>
      <c r="C14" s="28" t="s">
        <v>3525</v>
      </c>
      <c r="D14" s="22">
        <v>3</v>
      </c>
      <c r="E14" s="22" t="s">
        <v>3537</v>
      </c>
      <c r="F14" s="113"/>
      <c r="G14" s="111" t="s">
        <v>191</v>
      </c>
      <c r="H14" s="123" t="s">
        <v>3538</v>
      </c>
      <c r="I14" s="117"/>
      <c r="J14" s="22"/>
      <c r="K14" s="29" t="s">
        <v>3539</v>
      </c>
      <c r="L14" s="43"/>
      <c r="M14" s="18"/>
    </row>
    <row r="15" spans="1:13" ht="29" x14ac:dyDescent="0.35">
      <c r="A15" s="369"/>
      <c r="B15" s="386"/>
      <c r="C15" s="28" t="s">
        <v>4068</v>
      </c>
      <c r="D15" s="22">
        <v>4</v>
      </c>
      <c r="E15" s="22" t="s">
        <v>3541</v>
      </c>
      <c r="F15" s="113"/>
      <c r="G15" s="111" t="s">
        <v>191</v>
      </c>
      <c r="H15" s="123" t="s">
        <v>3542</v>
      </c>
      <c r="I15" s="117"/>
      <c r="J15" s="22"/>
      <c r="K15" s="29" t="s">
        <v>3543</v>
      </c>
      <c r="L15" s="43"/>
      <c r="M15" s="18"/>
    </row>
    <row r="16" spans="1:13" ht="29" x14ac:dyDescent="0.35">
      <c r="A16" s="369"/>
      <c r="B16" s="386"/>
      <c r="C16" s="28" t="s">
        <v>4069</v>
      </c>
      <c r="D16" s="22">
        <v>5</v>
      </c>
      <c r="E16" s="22" t="s">
        <v>3545</v>
      </c>
      <c r="F16" s="113"/>
      <c r="G16" s="111" t="s">
        <v>191</v>
      </c>
      <c r="H16" s="123" t="s">
        <v>3546</v>
      </c>
      <c r="I16" s="117"/>
      <c r="J16" s="22"/>
      <c r="K16" s="29" t="s">
        <v>3547</v>
      </c>
      <c r="L16" s="43"/>
      <c r="M16" s="18"/>
    </row>
    <row r="17" spans="1:13" ht="29" x14ac:dyDescent="0.35">
      <c r="A17" s="369"/>
      <c r="B17" s="386"/>
      <c r="C17" s="28" t="s">
        <v>4070</v>
      </c>
      <c r="D17" s="22">
        <v>6</v>
      </c>
      <c r="E17" s="22" t="s">
        <v>3549</v>
      </c>
      <c r="F17" s="113"/>
      <c r="G17" s="111" t="s">
        <v>191</v>
      </c>
      <c r="H17" s="123" t="s">
        <v>3550</v>
      </c>
      <c r="I17" s="117"/>
      <c r="J17" s="22"/>
      <c r="K17" s="29" t="s">
        <v>3551</v>
      </c>
      <c r="L17" s="43"/>
      <c r="M17" s="18"/>
    </row>
    <row r="18" spans="1:13" ht="29" x14ac:dyDescent="0.35">
      <c r="A18" s="369"/>
      <c r="B18" s="386"/>
      <c r="C18" s="28" t="s">
        <v>4071</v>
      </c>
      <c r="D18" s="22">
        <v>7</v>
      </c>
      <c r="E18" s="22" t="s">
        <v>3553</v>
      </c>
      <c r="F18" s="113"/>
      <c r="G18" s="111" t="s">
        <v>2582</v>
      </c>
      <c r="H18" s="123" t="s">
        <v>3554</v>
      </c>
      <c r="I18" s="117"/>
      <c r="J18" s="22"/>
      <c r="K18" s="29" t="s">
        <v>3555</v>
      </c>
      <c r="L18" s="43"/>
      <c r="M18" s="18"/>
    </row>
    <row r="19" spans="1:13" ht="29" x14ac:dyDescent="0.35">
      <c r="A19" s="369"/>
      <c r="B19" s="386"/>
      <c r="C19" s="28" t="s">
        <v>4072</v>
      </c>
      <c r="D19" s="22">
        <v>8</v>
      </c>
      <c r="E19" s="22" t="s">
        <v>3557</v>
      </c>
      <c r="F19" s="113"/>
      <c r="G19" s="111" t="s">
        <v>2582</v>
      </c>
      <c r="H19" s="123" t="s">
        <v>3558</v>
      </c>
      <c r="I19" s="117"/>
      <c r="J19" s="22"/>
      <c r="K19" s="29" t="s">
        <v>3559</v>
      </c>
      <c r="L19" s="43"/>
      <c r="M19" s="18"/>
    </row>
    <row r="20" spans="1:13" ht="29" x14ac:dyDescent="0.35">
      <c r="A20" s="369"/>
      <c r="B20" s="386"/>
      <c r="C20" s="28" t="s">
        <v>4073</v>
      </c>
      <c r="D20" s="22">
        <v>9</v>
      </c>
      <c r="E20" s="22" t="s">
        <v>3561</v>
      </c>
      <c r="F20" s="113"/>
      <c r="G20" s="111" t="s">
        <v>191</v>
      </c>
      <c r="H20" s="123" t="s">
        <v>3562</v>
      </c>
      <c r="I20" s="117"/>
      <c r="J20" s="22"/>
      <c r="K20" s="29" t="s">
        <v>3563</v>
      </c>
      <c r="L20" s="43"/>
      <c r="M20" s="18"/>
    </row>
    <row r="21" spans="1:13" ht="29" x14ac:dyDescent="0.35">
      <c r="A21" s="369"/>
      <c r="B21" s="386"/>
      <c r="C21" s="28" t="s">
        <v>4074</v>
      </c>
      <c r="D21" s="22">
        <v>10</v>
      </c>
      <c r="E21" s="22" t="s">
        <v>3565</v>
      </c>
      <c r="F21" s="113"/>
      <c r="G21" s="111" t="s">
        <v>191</v>
      </c>
      <c r="H21" s="123" t="s">
        <v>3562</v>
      </c>
      <c r="I21" s="117"/>
      <c r="J21" s="22"/>
      <c r="K21" s="29" t="s">
        <v>3566</v>
      </c>
      <c r="L21" s="43"/>
      <c r="M21" s="18"/>
    </row>
    <row r="22" spans="1:13" ht="43.5" x14ac:dyDescent="0.35">
      <c r="A22" s="369"/>
      <c r="B22" s="386"/>
      <c r="C22" s="28" t="s">
        <v>4075</v>
      </c>
      <c r="D22" s="22">
        <v>11</v>
      </c>
      <c r="E22" s="22" t="s">
        <v>3568</v>
      </c>
      <c r="F22" s="113"/>
      <c r="G22" s="111" t="s">
        <v>3569</v>
      </c>
      <c r="H22" s="123" t="s">
        <v>3570</v>
      </c>
      <c r="I22" s="117"/>
      <c r="J22" s="22"/>
      <c r="K22" s="29" t="s">
        <v>3571</v>
      </c>
      <c r="L22" s="43"/>
      <c r="M22" s="18"/>
    </row>
    <row r="23" spans="1:13" ht="29" x14ac:dyDescent="0.35">
      <c r="A23" s="369"/>
      <c r="B23" s="386"/>
      <c r="C23" s="28" t="s">
        <v>4076</v>
      </c>
      <c r="D23" s="22">
        <v>12</v>
      </c>
      <c r="E23" s="22" t="s">
        <v>3573</v>
      </c>
      <c r="F23" s="113"/>
      <c r="G23" s="111" t="s">
        <v>191</v>
      </c>
      <c r="H23" s="123" t="s">
        <v>3574</v>
      </c>
      <c r="I23" s="117"/>
      <c r="J23" s="22"/>
      <c r="K23" s="29" t="s">
        <v>3575</v>
      </c>
      <c r="L23" s="43"/>
      <c r="M23" s="18"/>
    </row>
    <row r="24" spans="1:13" ht="29" x14ac:dyDescent="0.35">
      <c r="A24" s="369"/>
      <c r="B24" s="386"/>
      <c r="C24" s="28" t="s">
        <v>4077</v>
      </c>
      <c r="D24" s="22">
        <v>13</v>
      </c>
      <c r="E24" s="22" t="s">
        <v>3576</v>
      </c>
      <c r="F24" s="113"/>
      <c r="G24" s="111" t="s">
        <v>191</v>
      </c>
      <c r="H24" s="123" t="s">
        <v>3577</v>
      </c>
      <c r="I24" s="117"/>
      <c r="J24" s="22"/>
      <c r="K24" s="29" t="s">
        <v>3578</v>
      </c>
      <c r="L24" s="43"/>
      <c r="M24" s="18"/>
    </row>
    <row r="25" spans="1:13" ht="43.5" x14ac:dyDescent="0.35">
      <c r="A25" s="369"/>
      <c r="B25" s="386"/>
      <c r="C25" s="28" t="s">
        <v>4078</v>
      </c>
      <c r="D25" s="22">
        <v>14</v>
      </c>
      <c r="E25" s="22" t="s">
        <v>3579</v>
      </c>
      <c r="F25" s="113"/>
      <c r="G25" s="111" t="s">
        <v>191</v>
      </c>
      <c r="H25" s="123" t="s">
        <v>3580</v>
      </c>
      <c r="I25" s="117"/>
      <c r="J25" s="22"/>
      <c r="K25" s="29" t="s">
        <v>3581</v>
      </c>
      <c r="L25" s="43"/>
      <c r="M25" s="18"/>
    </row>
    <row r="26" spans="1:13" ht="29" x14ac:dyDescent="0.35">
      <c r="A26" s="369"/>
      <c r="B26" s="386"/>
      <c r="C26" s="28" t="s">
        <v>4079</v>
      </c>
      <c r="D26" s="22">
        <v>15</v>
      </c>
      <c r="E26" s="22" t="s">
        <v>3582</v>
      </c>
      <c r="F26" s="113"/>
      <c r="G26" s="111" t="s">
        <v>191</v>
      </c>
      <c r="H26" s="123" t="s">
        <v>3583</v>
      </c>
      <c r="I26" s="117"/>
      <c r="J26" s="22"/>
      <c r="K26" s="29" t="s">
        <v>3584</v>
      </c>
      <c r="L26" s="43"/>
      <c r="M26" s="18"/>
    </row>
    <row r="27" spans="1:13" ht="29" x14ac:dyDescent="0.35">
      <c r="A27" s="369"/>
      <c r="B27" s="386"/>
      <c r="C27" s="28" t="s">
        <v>4080</v>
      </c>
      <c r="D27" s="22">
        <v>16</v>
      </c>
      <c r="E27" s="22" t="s">
        <v>3585</v>
      </c>
      <c r="F27" s="113"/>
      <c r="G27" s="111" t="s">
        <v>191</v>
      </c>
      <c r="H27" s="123" t="s">
        <v>3586</v>
      </c>
      <c r="I27" s="117"/>
      <c r="J27" s="22"/>
      <c r="K27" s="29" t="s">
        <v>3587</v>
      </c>
      <c r="L27" s="43"/>
      <c r="M27" s="18"/>
    </row>
    <row r="28" spans="1:13" x14ac:dyDescent="0.35">
      <c r="A28" s="369"/>
      <c r="B28" s="386"/>
      <c r="C28" s="28" t="s">
        <v>4081</v>
      </c>
      <c r="D28" s="22">
        <v>17</v>
      </c>
      <c r="E28" s="22" t="s">
        <v>3588</v>
      </c>
      <c r="F28" s="113"/>
      <c r="G28" s="111" t="s">
        <v>191</v>
      </c>
      <c r="H28" s="122"/>
      <c r="I28" s="117"/>
      <c r="J28" s="22"/>
      <c r="K28" s="29" t="s">
        <v>3589</v>
      </c>
      <c r="L28" s="43"/>
      <c r="M28" s="18"/>
    </row>
    <row r="29" spans="1:13" ht="29" x14ac:dyDescent="0.35">
      <c r="A29" s="369"/>
      <c r="B29" s="386"/>
      <c r="C29" s="28" t="s">
        <v>4082</v>
      </c>
      <c r="D29" s="22">
        <v>18</v>
      </c>
      <c r="E29" s="22" t="s">
        <v>3590</v>
      </c>
      <c r="F29" s="113"/>
      <c r="G29" s="111" t="s">
        <v>191</v>
      </c>
      <c r="H29" s="123" t="s">
        <v>3591</v>
      </c>
      <c r="I29" s="117"/>
      <c r="J29" s="22"/>
      <c r="K29" s="29" t="s">
        <v>3592</v>
      </c>
      <c r="L29" s="43"/>
      <c r="M29" s="18"/>
    </row>
    <row r="30" spans="1:13" x14ac:dyDescent="0.35">
      <c r="A30" s="369"/>
      <c r="B30" s="386"/>
      <c r="C30" s="28" t="s">
        <v>4083</v>
      </c>
      <c r="D30" s="22">
        <v>19</v>
      </c>
      <c r="E30" s="22" t="s">
        <v>3593</v>
      </c>
      <c r="F30" s="113"/>
      <c r="G30" s="111" t="s">
        <v>3569</v>
      </c>
      <c r="H30" s="122"/>
      <c r="I30" s="117"/>
      <c r="J30" s="22"/>
      <c r="K30" s="29" t="s">
        <v>3594</v>
      </c>
      <c r="L30" s="43"/>
      <c r="M30" s="18"/>
    </row>
    <row r="31" spans="1:13" ht="29" x14ac:dyDescent="0.35">
      <c r="A31" s="369"/>
      <c r="B31" s="386"/>
      <c r="C31" s="28" t="s">
        <v>4084</v>
      </c>
      <c r="D31" s="22">
        <v>20</v>
      </c>
      <c r="E31" s="22" t="s">
        <v>3595</v>
      </c>
      <c r="F31" s="113"/>
      <c r="G31" s="111" t="s">
        <v>191</v>
      </c>
      <c r="H31" s="123" t="s">
        <v>3596</v>
      </c>
      <c r="I31" s="117"/>
      <c r="J31" s="22"/>
      <c r="K31" s="29" t="s">
        <v>3597</v>
      </c>
      <c r="L31" s="43"/>
      <c r="M31" s="18"/>
    </row>
    <row r="32" spans="1:13" x14ac:dyDescent="0.35">
      <c r="A32" s="369"/>
      <c r="B32" s="386"/>
      <c r="C32" s="28" t="s">
        <v>4085</v>
      </c>
      <c r="D32" s="22">
        <v>21</v>
      </c>
      <c r="E32" s="22" t="s">
        <v>3598</v>
      </c>
      <c r="F32" s="113"/>
      <c r="G32" s="111" t="s">
        <v>191</v>
      </c>
      <c r="H32" s="123" t="s">
        <v>3599</v>
      </c>
      <c r="I32" s="117"/>
      <c r="J32" s="22"/>
      <c r="K32" s="29" t="s">
        <v>3600</v>
      </c>
      <c r="L32" s="43"/>
      <c r="M32" s="18"/>
    </row>
    <row r="33" spans="1:13" ht="29" x14ac:dyDescent="0.35">
      <c r="A33" s="369"/>
      <c r="B33" s="386"/>
      <c r="C33" s="28" t="s">
        <v>4086</v>
      </c>
      <c r="D33" s="22">
        <v>22</v>
      </c>
      <c r="E33" s="23" t="s">
        <v>3601</v>
      </c>
      <c r="F33" s="115"/>
      <c r="G33" s="111" t="s">
        <v>191</v>
      </c>
      <c r="H33" s="124" t="s">
        <v>3602</v>
      </c>
      <c r="I33" s="126"/>
      <c r="J33" s="22"/>
      <c r="K33" s="29" t="s">
        <v>3603</v>
      </c>
      <c r="L33" s="43"/>
      <c r="M33" s="18"/>
    </row>
    <row r="34" spans="1:13" ht="29" x14ac:dyDescent="0.35">
      <c r="A34" s="369"/>
      <c r="B34" s="386"/>
      <c r="C34" s="28" t="s">
        <v>4087</v>
      </c>
      <c r="D34" s="22">
        <v>23</v>
      </c>
      <c r="E34" s="22" t="s">
        <v>3604</v>
      </c>
      <c r="F34" s="113"/>
      <c r="G34" s="111" t="s">
        <v>191</v>
      </c>
      <c r="H34" s="123" t="s">
        <v>3605</v>
      </c>
      <c r="I34" s="117"/>
      <c r="J34" s="22"/>
      <c r="K34" s="29" t="s">
        <v>3606</v>
      </c>
      <c r="L34" s="43"/>
      <c r="M34" s="18"/>
    </row>
    <row r="35" spans="1:13" ht="29" x14ac:dyDescent="0.35">
      <c r="A35" s="369"/>
      <c r="B35" s="386"/>
      <c r="C35" s="28" t="s">
        <v>4088</v>
      </c>
      <c r="D35" s="22">
        <v>24</v>
      </c>
      <c r="E35" s="22" t="s">
        <v>3607</v>
      </c>
      <c r="F35" s="113"/>
      <c r="G35" s="111" t="s">
        <v>191</v>
      </c>
      <c r="H35" s="123" t="s">
        <v>3608</v>
      </c>
      <c r="I35" s="117"/>
      <c r="J35" s="22"/>
      <c r="K35" s="29" t="s">
        <v>3609</v>
      </c>
      <c r="L35" s="43"/>
      <c r="M35" s="18"/>
    </row>
    <row r="36" spans="1:13" ht="29" x14ac:dyDescent="0.35">
      <c r="A36" s="369"/>
      <c r="B36" s="386"/>
      <c r="C36" s="28" t="s">
        <v>4089</v>
      </c>
      <c r="D36" s="22">
        <v>25</v>
      </c>
      <c r="E36" s="23" t="s">
        <v>3610</v>
      </c>
      <c r="F36" s="115"/>
      <c r="G36" s="111" t="s">
        <v>191</v>
      </c>
      <c r="H36" s="124" t="s">
        <v>3611</v>
      </c>
      <c r="I36" s="126"/>
      <c r="J36" s="22"/>
      <c r="K36" s="29" t="s">
        <v>3612</v>
      </c>
      <c r="L36" s="43"/>
      <c r="M36" s="18"/>
    </row>
    <row r="37" spans="1:13" ht="58" x14ac:dyDescent="0.35">
      <c r="A37" s="369"/>
      <c r="B37" s="386"/>
      <c r="C37" s="28" t="s">
        <v>4090</v>
      </c>
      <c r="D37" s="22">
        <v>26</v>
      </c>
      <c r="E37" s="23" t="s">
        <v>3613</v>
      </c>
      <c r="F37" s="115"/>
      <c r="G37" s="111" t="s">
        <v>191</v>
      </c>
      <c r="H37" s="124" t="s">
        <v>3614</v>
      </c>
      <c r="I37" s="126"/>
      <c r="J37" s="22"/>
      <c r="K37" s="29" t="s">
        <v>3615</v>
      </c>
      <c r="L37" s="43"/>
      <c r="M37" s="18"/>
    </row>
    <row r="38" spans="1:13" ht="15" thickBot="1" x14ac:dyDescent="0.4">
      <c r="A38" s="369"/>
      <c r="B38" s="386"/>
      <c r="C38" s="30" t="s">
        <v>4091</v>
      </c>
      <c r="D38" s="31">
        <v>27</v>
      </c>
      <c r="E38" s="31" t="s">
        <v>3616</v>
      </c>
      <c r="F38" s="120"/>
      <c r="G38" s="121" t="s">
        <v>3569</v>
      </c>
      <c r="H38" s="125"/>
      <c r="I38" s="127"/>
      <c r="J38" s="31"/>
      <c r="K38" s="32" t="s">
        <v>3617</v>
      </c>
      <c r="L38" s="18"/>
      <c r="M38" s="18"/>
    </row>
    <row r="39" spans="1:13" x14ac:dyDescent="0.35">
      <c r="A39" s="371"/>
      <c r="B39" s="371"/>
      <c r="C39" s="36"/>
      <c r="D39" s="36"/>
      <c r="E39" s="36"/>
      <c r="F39" s="36"/>
      <c r="G39" s="36"/>
      <c r="H39" s="36"/>
      <c r="I39" s="36"/>
      <c r="J39" s="36"/>
      <c r="K39" s="36"/>
      <c r="L39" s="36"/>
      <c r="M39" s="18"/>
    </row>
    <row r="40" spans="1:13" x14ac:dyDescent="0.35">
      <c r="A40" s="1"/>
      <c r="B40" s="1"/>
      <c r="C40" s="1"/>
      <c r="D40" s="1"/>
      <c r="E40" s="1"/>
      <c r="F40" s="1"/>
      <c r="G40" s="1"/>
      <c r="H40" s="1"/>
      <c r="I40" s="1"/>
      <c r="J40" s="1"/>
      <c r="K40" s="1"/>
      <c r="L40" s="1"/>
    </row>
    <row r="41" spans="1:13" x14ac:dyDescent="0.35">
      <c r="A41" s="1"/>
      <c r="B41" s="1"/>
      <c r="C41" s="1"/>
      <c r="D41" s="1"/>
      <c r="E41" s="1"/>
      <c r="F41" s="1"/>
      <c r="G41" s="1"/>
      <c r="H41" s="1"/>
      <c r="I41" s="1"/>
      <c r="J41" s="1"/>
      <c r="K41" s="1"/>
      <c r="L41" s="1"/>
    </row>
    <row r="42" spans="1:13" x14ac:dyDescent="0.35">
      <c r="A42" s="1"/>
      <c r="B42" s="1"/>
      <c r="C42" s="1"/>
      <c r="D42" s="1"/>
      <c r="E42" s="1"/>
      <c r="F42" s="1"/>
      <c r="G42" s="1"/>
      <c r="H42" s="1"/>
      <c r="I42" s="1"/>
      <c r="J42" s="1"/>
      <c r="K42" s="1"/>
      <c r="L42" s="1"/>
    </row>
    <row r="43" spans="1:13" x14ac:dyDescent="0.35">
      <c r="A43" s="1"/>
      <c r="B43" s="1"/>
      <c r="C43" s="1"/>
      <c r="D43" s="1"/>
      <c r="E43" s="1"/>
      <c r="F43" s="1"/>
      <c r="G43" s="1"/>
      <c r="H43" s="1"/>
      <c r="I43" s="1"/>
      <c r="J43" s="1"/>
      <c r="K43" s="1"/>
      <c r="L43" s="1"/>
    </row>
    <row r="44" spans="1:13" x14ac:dyDescent="0.35">
      <c r="A44" s="1"/>
      <c r="B44" s="1"/>
      <c r="C44" s="1"/>
      <c r="D44" s="1"/>
      <c r="E44" s="1"/>
      <c r="F44" s="1"/>
      <c r="G44" s="1"/>
      <c r="H44" s="1"/>
      <c r="I44" s="1"/>
      <c r="J44" s="1"/>
      <c r="K44" s="1"/>
      <c r="L44" s="1"/>
    </row>
    <row r="45" spans="1:13" x14ac:dyDescent="0.35">
      <c r="A45" s="1"/>
      <c r="B45" s="1"/>
      <c r="C45" s="1"/>
      <c r="D45" s="1"/>
      <c r="E45" s="1"/>
      <c r="F45" s="1"/>
      <c r="G45" s="1"/>
      <c r="H45" s="1"/>
      <c r="I45" s="1"/>
      <c r="J45" s="1"/>
      <c r="K45" s="1"/>
      <c r="L45" s="1"/>
    </row>
    <row r="46" spans="1:13" x14ac:dyDescent="0.35">
      <c r="A46" s="1"/>
      <c r="B46" s="1"/>
      <c r="C46" s="1"/>
      <c r="D46" s="1"/>
      <c r="E46" s="1"/>
      <c r="F46" s="1"/>
      <c r="G46" s="1"/>
      <c r="H46" s="1"/>
      <c r="I46" s="1"/>
      <c r="J46" s="1"/>
      <c r="K46" s="1"/>
      <c r="L46" s="1"/>
    </row>
    <row r="47" spans="1:13" x14ac:dyDescent="0.35">
      <c r="A47" s="1"/>
      <c r="B47" s="1"/>
      <c r="C47" s="1"/>
      <c r="D47" s="1"/>
      <c r="E47" s="1"/>
      <c r="F47" s="1"/>
      <c r="G47" s="1"/>
      <c r="H47" s="1"/>
      <c r="I47" s="1"/>
      <c r="J47" s="1"/>
      <c r="K47" s="1"/>
      <c r="L47" s="1"/>
    </row>
    <row r="48" spans="1:13" x14ac:dyDescent="0.35">
      <c r="A48" s="1"/>
      <c r="B48" s="1"/>
      <c r="C48" s="1"/>
      <c r="D48" s="1"/>
      <c r="E48" s="1"/>
      <c r="F48" s="1"/>
      <c r="G48" s="1"/>
      <c r="H48" s="1"/>
      <c r="I48" s="1"/>
      <c r="J48" s="1"/>
      <c r="K48" s="1"/>
      <c r="L48" s="1"/>
    </row>
    <row r="49" spans="1:12" x14ac:dyDescent="0.35">
      <c r="A49" s="1"/>
      <c r="B49" s="1"/>
      <c r="C49" s="1"/>
      <c r="D49" s="1"/>
      <c r="E49" s="1"/>
      <c r="F49" s="1"/>
      <c r="G49" s="1"/>
      <c r="H49" s="1"/>
      <c r="I49" s="1"/>
      <c r="J49" s="1"/>
      <c r="K49" s="1"/>
      <c r="L49" s="1"/>
    </row>
    <row r="50" spans="1:12" x14ac:dyDescent="0.35">
      <c r="A50" s="1"/>
      <c r="B50" s="1"/>
      <c r="C50" s="1"/>
      <c r="D50" s="1"/>
      <c r="E50" s="1"/>
      <c r="F50" s="1"/>
      <c r="G50" s="1"/>
      <c r="H50" s="1"/>
      <c r="I50" s="1"/>
      <c r="J50" s="1"/>
      <c r="K50" s="1"/>
      <c r="L50" s="1"/>
    </row>
    <row r="51" spans="1:12" x14ac:dyDescent="0.35">
      <c r="A51" s="1"/>
      <c r="B51" s="1"/>
      <c r="C51" s="1"/>
      <c r="D51" s="1"/>
      <c r="E51" s="1"/>
      <c r="F51" s="1"/>
      <c r="G51" s="1"/>
      <c r="H51" s="1"/>
      <c r="I51" s="1"/>
      <c r="J51" s="1"/>
      <c r="K51" s="1"/>
      <c r="L51" s="1"/>
    </row>
    <row r="52" spans="1:12" x14ac:dyDescent="0.35">
      <c r="A52" s="1"/>
      <c r="B52" s="1"/>
      <c r="C52" s="1"/>
      <c r="D52" s="1"/>
      <c r="E52" s="1"/>
      <c r="F52" s="1"/>
      <c r="G52" s="1"/>
      <c r="H52" s="1"/>
      <c r="I52" s="1"/>
      <c r="J52" s="1"/>
      <c r="K52" s="1"/>
      <c r="L52" s="1"/>
    </row>
    <row r="53" spans="1:12" x14ac:dyDescent="0.35">
      <c r="A53" s="1"/>
      <c r="B53" s="1"/>
      <c r="C53" s="1"/>
      <c r="D53" s="1"/>
      <c r="E53" s="1"/>
      <c r="F53" s="1"/>
      <c r="G53" s="1"/>
      <c r="H53" s="1"/>
      <c r="I53" s="1"/>
      <c r="J53" s="1"/>
      <c r="K53" s="1"/>
      <c r="L53" s="1"/>
    </row>
    <row r="54" spans="1:12" x14ac:dyDescent="0.35">
      <c r="A54" s="1"/>
      <c r="B54" s="1"/>
      <c r="C54" s="1"/>
      <c r="D54" s="1"/>
      <c r="E54" s="1"/>
      <c r="F54" s="1"/>
      <c r="G54" s="1"/>
      <c r="H54" s="1"/>
      <c r="I54" s="1"/>
      <c r="J54" s="1"/>
      <c r="K54" s="1"/>
      <c r="L54" s="1"/>
    </row>
    <row r="55" spans="1:12" x14ac:dyDescent="0.35">
      <c r="A55" s="1"/>
      <c r="B55" s="1"/>
      <c r="C55" s="1"/>
      <c r="D55" s="1"/>
      <c r="E55" s="1"/>
      <c r="F55" s="1"/>
      <c r="G55" s="1"/>
      <c r="H55" s="1"/>
      <c r="I55" s="1"/>
      <c r="J55" s="1"/>
      <c r="K55" s="1"/>
      <c r="L55" s="1"/>
    </row>
    <row r="56" spans="1:12" x14ac:dyDescent="0.35">
      <c r="A56" s="1"/>
      <c r="B56" s="1"/>
      <c r="C56" s="1"/>
      <c r="D56" s="1"/>
      <c r="E56" s="1"/>
      <c r="F56" s="1"/>
      <c r="G56" s="1"/>
      <c r="H56" s="1"/>
      <c r="I56" s="1"/>
      <c r="J56" s="1"/>
      <c r="K56" s="1"/>
      <c r="L56" s="1"/>
    </row>
    <row r="57" spans="1:12" x14ac:dyDescent="0.35">
      <c r="A57" s="1"/>
      <c r="B57" s="1"/>
      <c r="C57" s="1"/>
      <c r="D57" s="1"/>
      <c r="E57" s="1"/>
      <c r="F57" s="1"/>
      <c r="G57" s="1"/>
      <c r="H57" s="1"/>
      <c r="I57" s="1"/>
      <c r="J57" s="1"/>
      <c r="K57" s="1"/>
      <c r="L57" s="1"/>
    </row>
    <row r="58" spans="1:12" x14ac:dyDescent="0.35">
      <c r="A58" s="1"/>
      <c r="B58" s="1"/>
      <c r="C58" s="1"/>
      <c r="D58" s="1"/>
      <c r="E58" s="1"/>
      <c r="F58" s="1"/>
      <c r="G58" s="1"/>
      <c r="H58" s="1"/>
      <c r="I58" s="1"/>
      <c r="J58" s="1"/>
      <c r="K58" s="1"/>
      <c r="L58" s="1"/>
    </row>
    <row r="59" spans="1:12" x14ac:dyDescent="0.35">
      <c r="A59" s="1"/>
      <c r="B59" s="1"/>
      <c r="C59" s="1"/>
      <c r="D59" s="1"/>
      <c r="E59" s="1"/>
      <c r="F59" s="1"/>
      <c r="G59" s="1"/>
      <c r="H59" s="1"/>
      <c r="I59" s="1"/>
      <c r="J59" s="1"/>
      <c r="K59" s="1"/>
      <c r="L59" s="1"/>
    </row>
    <row r="60" spans="1:12" x14ac:dyDescent="0.35">
      <c r="A60" s="1"/>
      <c r="B60" s="1"/>
      <c r="C60" s="1"/>
      <c r="D60" s="1"/>
      <c r="E60" s="1"/>
      <c r="F60" s="1"/>
      <c r="G60" s="1"/>
      <c r="H60" s="1"/>
      <c r="I60" s="1"/>
      <c r="J60" s="1"/>
      <c r="K60" s="1"/>
      <c r="L60" s="1"/>
    </row>
    <row r="61" spans="1:12" x14ac:dyDescent="0.35">
      <c r="A61" s="1"/>
      <c r="B61" s="1"/>
      <c r="C61" s="1"/>
      <c r="D61" s="1"/>
      <c r="E61" s="1"/>
      <c r="F61" s="1"/>
      <c r="G61" s="1"/>
      <c r="H61" s="1"/>
      <c r="I61" s="1"/>
      <c r="J61" s="1"/>
      <c r="K61" s="1"/>
      <c r="L61" s="1"/>
    </row>
    <row r="62" spans="1:12" x14ac:dyDescent="0.35">
      <c r="A62" s="1"/>
      <c r="B62" s="1"/>
      <c r="C62" s="1"/>
      <c r="D62" s="1"/>
      <c r="E62" s="1"/>
      <c r="F62" s="1"/>
      <c r="G62" s="1"/>
      <c r="H62" s="1"/>
      <c r="I62" s="1"/>
      <c r="J62" s="1"/>
      <c r="K62" s="1"/>
      <c r="L62" s="1"/>
    </row>
    <row r="63" spans="1:12" x14ac:dyDescent="0.35">
      <c r="A63" s="1"/>
      <c r="B63" s="1"/>
      <c r="C63" s="1"/>
      <c r="D63" s="1"/>
      <c r="E63" s="1"/>
      <c r="F63" s="1"/>
      <c r="G63" s="1"/>
      <c r="H63" s="1"/>
      <c r="I63" s="1"/>
      <c r="J63" s="1"/>
      <c r="K63" s="1"/>
      <c r="L63" s="1"/>
    </row>
    <row r="64" spans="1:12" x14ac:dyDescent="0.35">
      <c r="A64" s="1"/>
      <c r="B64" s="1"/>
      <c r="C64" s="1"/>
      <c r="D64" s="1"/>
      <c r="E64" s="1"/>
      <c r="F64" s="1"/>
      <c r="G64" s="1"/>
      <c r="H64" s="1"/>
      <c r="I64" s="1"/>
      <c r="J64" s="1"/>
      <c r="K64" s="1"/>
      <c r="L64" s="1"/>
    </row>
    <row r="65" spans="1:12" x14ac:dyDescent="0.35">
      <c r="A65" s="1"/>
      <c r="B65" s="1"/>
      <c r="C65" s="1"/>
      <c r="D65" s="1"/>
      <c r="E65" s="1"/>
      <c r="F65" s="1"/>
      <c r="G65" s="1"/>
      <c r="H65" s="1"/>
      <c r="I65" s="1"/>
      <c r="J65" s="1"/>
      <c r="K65" s="1"/>
      <c r="L65" s="1"/>
    </row>
    <row r="66" spans="1:12" x14ac:dyDescent="0.35">
      <c r="A66" s="1"/>
      <c r="B66" s="1"/>
      <c r="C66" s="1"/>
      <c r="D66" s="1"/>
      <c r="E66" s="1"/>
      <c r="F66" s="1"/>
      <c r="G66" s="1"/>
      <c r="H66" s="1"/>
      <c r="I66" s="1"/>
      <c r="J66" s="1"/>
      <c r="K66" s="1"/>
      <c r="L66" s="1"/>
    </row>
    <row r="67" spans="1:12" x14ac:dyDescent="0.35">
      <c r="A67" s="1"/>
      <c r="B67" s="1"/>
      <c r="C67" s="1"/>
      <c r="D67" s="1"/>
      <c r="E67" s="1"/>
      <c r="F67" s="1"/>
      <c r="G67" s="1"/>
      <c r="H67" s="1"/>
      <c r="I67" s="1"/>
      <c r="J67" s="1"/>
      <c r="K67" s="1"/>
      <c r="L67" s="1"/>
    </row>
    <row r="68" spans="1:12" x14ac:dyDescent="0.35">
      <c r="A68" s="1"/>
      <c r="B68" s="1"/>
      <c r="C68" s="1"/>
      <c r="D68" s="1"/>
      <c r="E68" s="1"/>
      <c r="F68" s="1"/>
      <c r="G68" s="1"/>
      <c r="H68" s="1"/>
      <c r="I68" s="1"/>
      <c r="J68" s="1"/>
      <c r="K68" s="1"/>
      <c r="L68" s="1"/>
    </row>
    <row r="69" spans="1:12" x14ac:dyDescent="0.35">
      <c r="A69" s="1"/>
      <c r="B69" s="1"/>
      <c r="C69" s="1"/>
      <c r="D69" s="1"/>
      <c r="E69" s="1"/>
      <c r="F69" s="1"/>
      <c r="G69" s="1"/>
      <c r="H69" s="1"/>
      <c r="I69" s="1"/>
      <c r="J69" s="1"/>
      <c r="K69" s="1"/>
      <c r="L69" s="1"/>
    </row>
    <row r="70" spans="1:12" x14ac:dyDescent="0.35">
      <c r="A70" s="1"/>
      <c r="B70" s="1"/>
      <c r="C70" s="1"/>
      <c r="D70" s="1"/>
      <c r="E70" s="1"/>
      <c r="F70" s="1"/>
      <c r="G70" s="1"/>
      <c r="H70" s="1"/>
      <c r="I70" s="1"/>
      <c r="J70" s="1"/>
      <c r="K70" s="1"/>
      <c r="L70" s="1"/>
    </row>
    <row r="71" spans="1:12" x14ac:dyDescent="0.35">
      <c r="A71" s="1"/>
      <c r="B71" s="1"/>
      <c r="C71" s="1"/>
      <c r="D71" s="1"/>
      <c r="E71" s="1"/>
      <c r="F71" s="1"/>
      <c r="G71" s="1"/>
      <c r="H71" s="1"/>
      <c r="I71" s="1"/>
      <c r="J71" s="1"/>
      <c r="K71" s="1"/>
      <c r="L71" s="1"/>
    </row>
    <row r="72" spans="1:12" x14ac:dyDescent="0.35">
      <c r="A72" s="1"/>
      <c r="B72" s="1"/>
      <c r="C72" s="1"/>
      <c r="D72" s="1"/>
      <c r="E72" s="1"/>
      <c r="F72" s="1"/>
      <c r="G72" s="1"/>
      <c r="H72" s="1"/>
      <c r="I72" s="1"/>
      <c r="J72" s="1"/>
      <c r="K72" s="1"/>
      <c r="L72" s="1"/>
    </row>
    <row r="73" spans="1:12" x14ac:dyDescent="0.35">
      <c r="A73" s="1"/>
      <c r="B73" s="1"/>
      <c r="C73" s="1"/>
      <c r="D73" s="1"/>
      <c r="E73" s="1"/>
      <c r="F73" s="1"/>
      <c r="G73" s="1"/>
      <c r="H73" s="1"/>
      <c r="I73" s="1"/>
      <c r="J73" s="1"/>
      <c r="K73" s="1"/>
      <c r="L73" s="1"/>
    </row>
    <row r="74" spans="1:12" x14ac:dyDescent="0.35">
      <c r="A74" s="1"/>
      <c r="B74" s="1"/>
      <c r="C74" s="1"/>
      <c r="D74" s="1"/>
      <c r="E74" s="1"/>
      <c r="F74" s="1"/>
      <c r="G74" s="1"/>
      <c r="H74" s="1"/>
      <c r="I74" s="1"/>
      <c r="J74" s="1"/>
      <c r="K74" s="1"/>
      <c r="L74" s="1"/>
    </row>
    <row r="75" spans="1:12" x14ac:dyDescent="0.35">
      <c r="A75" s="1"/>
      <c r="B75" s="1"/>
      <c r="C75" s="1"/>
      <c r="D75" s="1"/>
      <c r="E75" s="1"/>
      <c r="F75" s="1"/>
      <c r="G75" s="1"/>
      <c r="H75" s="1"/>
      <c r="I75" s="1"/>
      <c r="J75" s="1"/>
      <c r="K75" s="1"/>
      <c r="L75" s="1"/>
    </row>
    <row r="76" spans="1:12" x14ac:dyDescent="0.35">
      <c r="A76" s="1"/>
      <c r="B76" s="1"/>
      <c r="C76" s="1"/>
      <c r="D76" s="1"/>
      <c r="E76" s="1"/>
      <c r="F76" s="1"/>
      <c r="G76" s="1"/>
      <c r="H76" s="1"/>
      <c r="I76" s="1"/>
      <c r="J76" s="1"/>
      <c r="K76" s="1"/>
      <c r="L76" s="1"/>
    </row>
    <row r="77" spans="1:12" x14ac:dyDescent="0.35">
      <c r="A77" s="1"/>
      <c r="B77" s="1"/>
      <c r="C77" s="1"/>
      <c r="D77" s="1"/>
      <c r="E77" s="1"/>
      <c r="F77" s="1"/>
      <c r="G77" s="1"/>
      <c r="H77" s="1"/>
      <c r="I77" s="1"/>
      <c r="J77" s="1"/>
      <c r="K77" s="1"/>
      <c r="L77" s="1"/>
    </row>
    <row r="78" spans="1:12" x14ac:dyDescent="0.35">
      <c r="A78" s="1"/>
      <c r="B78" s="1"/>
      <c r="C78" s="1"/>
      <c r="D78" s="1"/>
      <c r="E78" s="1"/>
      <c r="F78" s="1"/>
      <c r="G78" s="1"/>
      <c r="H78" s="1"/>
      <c r="I78" s="1"/>
      <c r="J78" s="1"/>
      <c r="K78" s="1"/>
      <c r="L78" s="1"/>
    </row>
    <row r="79" spans="1:12" x14ac:dyDescent="0.35">
      <c r="A79" s="1"/>
      <c r="B79" s="1"/>
      <c r="C79" s="1"/>
      <c r="D79" s="1"/>
      <c r="E79" s="1"/>
      <c r="F79" s="1"/>
      <c r="G79" s="1"/>
      <c r="H79" s="1"/>
      <c r="I79" s="1"/>
      <c r="J79" s="1"/>
      <c r="K79" s="1"/>
      <c r="L79" s="1"/>
    </row>
    <row r="80" spans="1:12" x14ac:dyDescent="0.35">
      <c r="A80" s="1"/>
      <c r="B80" s="1"/>
      <c r="C80" s="1"/>
      <c r="D80" s="1"/>
      <c r="E80" s="1"/>
      <c r="F80" s="1"/>
      <c r="G80" s="1"/>
      <c r="H80" s="1"/>
      <c r="I80" s="1"/>
      <c r="J80" s="1"/>
      <c r="K80" s="1"/>
      <c r="L80" s="1"/>
    </row>
    <row r="81" spans="1:12" x14ac:dyDescent="0.35">
      <c r="A81" s="1"/>
      <c r="B81" s="1"/>
      <c r="C81" s="1"/>
      <c r="D81" s="1"/>
      <c r="E81" s="1"/>
      <c r="F81" s="1"/>
      <c r="G81" s="1"/>
      <c r="H81" s="1"/>
      <c r="I81" s="1"/>
      <c r="J81" s="1"/>
      <c r="K81" s="1"/>
      <c r="L81" s="1"/>
    </row>
    <row r="82" spans="1:12" x14ac:dyDescent="0.35">
      <c r="A82" s="1"/>
      <c r="B82" s="1"/>
      <c r="C82" s="1"/>
      <c r="D82" s="1"/>
      <c r="E82" s="1"/>
      <c r="F82" s="1"/>
      <c r="G82" s="1"/>
      <c r="H82" s="1"/>
      <c r="I82" s="1"/>
      <c r="J82" s="1"/>
      <c r="K82" s="1"/>
      <c r="L82" s="1"/>
    </row>
    <row r="83" spans="1:12" x14ac:dyDescent="0.35">
      <c r="A83" s="1"/>
      <c r="B83" s="1"/>
      <c r="C83" s="1"/>
      <c r="D83" s="1"/>
      <c r="E83" s="1"/>
      <c r="F83" s="1"/>
      <c r="G83" s="1"/>
      <c r="H83" s="1"/>
      <c r="I83" s="1"/>
      <c r="J83" s="1"/>
      <c r="K83" s="1"/>
      <c r="L83" s="1"/>
    </row>
    <row r="84" spans="1:12" x14ac:dyDescent="0.35">
      <c r="A84" s="1"/>
      <c r="B84" s="1"/>
      <c r="C84" s="1"/>
      <c r="D84" s="1"/>
      <c r="E84" s="1"/>
      <c r="F84" s="1"/>
      <c r="G84" s="1"/>
      <c r="H84" s="1"/>
      <c r="I84" s="1"/>
      <c r="J84" s="1"/>
      <c r="K84" s="1"/>
      <c r="L84" s="1"/>
    </row>
    <row r="85" spans="1:12" x14ac:dyDescent="0.35">
      <c r="A85" s="1"/>
      <c r="B85" s="1"/>
      <c r="C85" s="1"/>
      <c r="D85" s="1"/>
      <c r="E85" s="1"/>
      <c r="F85" s="1"/>
      <c r="G85" s="1"/>
      <c r="H85" s="1"/>
      <c r="I85" s="1"/>
      <c r="J85" s="1"/>
      <c r="K85" s="1"/>
      <c r="L85" s="1"/>
    </row>
    <row r="86" spans="1:12" x14ac:dyDescent="0.35">
      <c r="A86" s="1"/>
      <c r="B86" s="1"/>
      <c r="C86" s="1"/>
      <c r="D86" s="1"/>
      <c r="E86" s="1"/>
      <c r="F86" s="1"/>
      <c r="G86" s="1"/>
      <c r="H86" s="1"/>
      <c r="I86" s="1"/>
      <c r="J86" s="1"/>
      <c r="K86" s="1"/>
      <c r="L86" s="1"/>
    </row>
    <row r="87" spans="1:12" x14ac:dyDescent="0.35">
      <c r="A87" s="1"/>
      <c r="B87" s="1"/>
      <c r="C87" s="1"/>
      <c r="D87" s="1"/>
      <c r="E87" s="1"/>
      <c r="F87" s="1"/>
      <c r="G87" s="1"/>
      <c r="H87" s="1"/>
      <c r="I87" s="1"/>
      <c r="J87" s="1"/>
      <c r="K87" s="1"/>
      <c r="L87" s="1"/>
    </row>
    <row r="88" spans="1:12" x14ac:dyDescent="0.35">
      <c r="A88" s="1"/>
      <c r="B88" s="1"/>
      <c r="C88" s="1"/>
      <c r="D88" s="1"/>
      <c r="E88" s="1"/>
      <c r="F88" s="1"/>
      <c r="G88" s="1"/>
      <c r="H88" s="1"/>
      <c r="I88" s="1"/>
      <c r="J88" s="1"/>
      <c r="K88" s="1"/>
      <c r="L88" s="1"/>
    </row>
    <row r="89" spans="1:12" x14ac:dyDescent="0.35">
      <c r="A89" s="1"/>
      <c r="B89" s="1"/>
      <c r="C89" s="1"/>
      <c r="D89" s="1"/>
      <c r="E89" s="1"/>
      <c r="F89" s="1"/>
      <c r="G89" s="1"/>
      <c r="H89" s="1"/>
      <c r="I89" s="1"/>
      <c r="J89" s="1"/>
      <c r="K89" s="1"/>
      <c r="L89" s="1"/>
    </row>
    <row r="90" spans="1:12" x14ac:dyDescent="0.35">
      <c r="A90" s="1"/>
      <c r="B90" s="1"/>
      <c r="C90" s="1"/>
      <c r="D90" s="1"/>
      <c r="E90" s="1"/>
      <c r="F90" s="1"/>
      <c r="G90" s="1"/>
      <c r="H90" s="1"/>
      <c r="I90" s="1"/>
      <c r="J90" s="1"/>
      <c r="K90" s="1"/>
      <c r="L90" s="1"/>
    </row>
    <row r="91" spans="1:12" x14ac:dyDescent="0.35">
      <c r="A91" s="1"/>
      <c r="B91" s="1"/>
      <c r="C91" s="1"/>
      <c r="D91" s="1"/>
      <c r="E91" s="1"/>
      <c r="F91" s="1"/>
      <c r="G91" s="1"/>
      <c r="H91" s="1"/>
      <c r="I91" s="1"/>
      <c r="J91" s="1"/>
      <c r="K91" s="1"/>
      <c r="L91" s="1"/>
    </row>
    <row r="92" spans="1:12" x14ac:dyDescent="0.35">
      <c r="A92" s="1"/>
      <c r="B92" s="1"/>
      <c r="C92" s="1"/>
      <c r="D92" s="1"/>
      <c r="E92" s="1"/>
      <c r="F92" s="1"/>
      <c r="G92" s="1"/>
      <c r="H92" s="1"/>
      <c r="I92" s="1"/>
      <c r="J92" s="1"/>
      <c r="K92" s="1"/>
      <c r="L92" s="1"/>
    </row>
    <row r="93" spans="1:12" x14ac:dyDescent="0.35">
      <c r="A93" s="1"/>
      <c r="B93" s="1"/>
      <c r="C93" s="1"/>
      <c r="D93" s="1"/>
      <c r="E93" s="1"/>
      <c r="F93" s="1"/>
      <c r="G93" s="1"/>
      <c r="H93" s="1"/>
      <c r="I93" s="1"/>
      <c r="J93" s="1"/>
      <c r="K93" s="1"/>
      <c r="L93" s="1"/>
    </row>
    <row r="94" spans="1:12" x14ac:dyDescent="0.35">
      <c r="A94" s="1"/>
      <c r="B94" s="1"/>
      <c r="C94" s="1"/>
      <c r="D94" s="1"/>
      <c r="E94" s="1"/>
      <c r="F94" s="1"/>
      <c r="G94" s="1"/>
      <c r="H94" s="1"/>
      <c r="I94" s="1"/>
      <c r="J94" s="1"/>
      <c r="K94" s="1"/>
      <c r="L94" s="1"/>
    </row>
    <row r="95" spans="1:12" x14ac:dyDescent="0.35">
      <c r="A95" s="1"/>
      <c r="B95" s="1"/>
      <c r="C95" s="1"/>
      <c r="D95" s="1"/>
      <c r="E95" s="1"/>
      <c r="F95" s="1"/>
      <c r="G95" s="1"/>
      <c r="H95" s="1"/>
      <c r="I95" s="1"/>
      <c r="J95" s="1"/>
      <c r="K95" s="1"/>
      <c r="L95" s="1"/>
    </row>
    <row r="96" spans="1:12" x14ac:dyDescent="0.35">
      <c r="A96" s="1"/>
      <c r="B96" s="1"/>
      <c r="C96" s="1"/>
      <c r="D96" s="1"/>
      <c r="E96" s="1"/>
      <c r="F96" s="1"/>
      <c r="G96" s="1"/>
      <c r="H96" s="1"/>
      <c r="I96" s="1"/>
      <c r="J96" s="1"/>
      <c r="K96" s="1"/>
      <c r="L96" s="1"/>
    </row>
    <row r="97" spans="1:12" x14ac:dyDescent="0.35">
      <c r="A97" s="1"/>
      <c r="B97" s="1"/>
      <c r="C97" s="1"/>
      <c r="D97" s="1"/>
      <c r="E97" s="1"/>
      <c r="F97" s="1"/>
      <c r="G97" s="1"/>
      <c r="H97" s="1"/>
      <c r="I97" s="1"/>
      <c r="J97" s="1"/>
      <c r="K97" s="1"/>
      <c r="L97" s="1"/>
    </row>
    <row r="98" spans="1:12" x14ac:dyDescent="0.35">
      <c r="A98" s="1"/>
      <c r="B98" s="1"/>
      <c r="C98" s="1"/>
      <c r="D98" s="1"/>
      <c r="E98" s="1"/>
      <c r="F98" s="1"/>
      <c r="G98" s="1"/>
      <c r="H98" s="1"/>
      <c r="I98" s="1"/>
      <c r="J98" s="1"/>
      <c r="K98" s="1"/>
      <c r="L98" s="1"/>
    </row>
    <row r="99" spans="1:12" x14ac:dyDescent="0.35">
      <c r="A99" s="1"/>
      <c r="B99" s="1"/>
      <c r="C99" s="1"/>
      <c r="D99" s="1"/>
      <c r="E99" s="1"/>
      <c r="F99" s="1"/>
      <c r="G99" s="1"/>
      <c r="H99" s="1"/>
      <c r="I99" s="1"/>
      <c r="J99" s="1"/>
      <c r="K99" s="1"/>
      <c r="L99" s="1"/>
    </row>
    <row r="100" spans="1:12" x14ac:dyDescent="0.35">
      <c r="A100" s="1"/>
      <c r="B100" s="1"/>
      <c r="C100" s="1"/>
      <c r="D100" s="1"/>
      <c r="E100" s="1"/>
      <c r="F100" s="1"/>
      <c r="G100" s="1"/>
      <c r="H100" s="1"/>
      <c r="I100" s="1"/>
      <c r="J100" s="1"/>
      <c r="K100" s="1"/>
      <c r="L100" s="1"/>
    </row>
    <row r="101" spans="1:12" x14ac:dyDescent="0.35">
      <c r="A101" s="1"/>
      <c r="B101" s="1"/>
      <c r="C101" s="1"/>
      <c r="D101" s="1"/>
      <c r="E101" s="1"/>
      <c r="F101" s="1"/>
      <c r="G101" s="1"/>
      <c r="H101" s="1"/>
      <c r="I101" s="1"/>
      <c r="J101" s="1"/>
      <c r="K101" s="1"/>
      <c r="L101" s="1"/>
    </row>
    <row r="102" spans="1:12" x14ac:dyDescent="0.35">
      <c r="A102" s="1"/>
      <c r="B102" s="1"/>
      <c r="C102" s="1"/>
      <c r="D102" s="1"/>
      <c r="E102" s="1"/>
      <c r="F102" s="1"/>
      <c r="G102" s="1"/>
      <c r="H102" s="1"/>
      <c r="I102" s="1"/>
      <c r="J102" s="1"/>
      <c r="K102" s="1"/>
      <c r="L102" s="1"/>
    </row>
    <row r="103" spans="1:12" x14ac:dyDescent="0.35">
      <c r="A103" s="1"/>
      <c r="B103" s="1"/>
      <c r="C103" s="1"/>
      <c r="D103" s="1"/>
      <c r="E103" s="1"/>
      <c r="F103" s="1"/>
      <c r="G103" s="1"/>
      <c r="H103" s="1"/>
      <c r="I103" s="1"/>
      <c r="J103" s="1"/>
      <c r="K103" s="1"/>
      <c r="L103" s="1"/>
    </row>
    <row r="104" spans="1:12" x14ac:dyDescent="0.35">
      <c r="A104" s="1"/>
      <c r="B104" s="1"/>
      <c r="C104" s="1"/>
      <c r="D104" s="1"/>
      <c r="E104" s="1"/>
      <c r="F104" s="1"/>
      <c r="G104" s="1"/>
      <c r="H104" s="1"/>
      <c r="I104" s="1"/>
      <c r="J104" s="1"/>
      <c r="K104" s="1"/>
      <c r="L104" s="1"/>
    </row>
    <row r="105" spans="1:12" x14ac:dyDescent="0.35">
      <c r="A105" s="1"/>
      <c r="B105" s="1"/>
      <c r="C105" s="1"/>
      <c r="D105" s="1"/>
      <c r="E105" s="1"/>
      <c r="F105" s="1"/>
      <c r="G105" s="1"/>
      <c r="H105" s="1"/>
      <c r="I105" s="1"/>
      <c r="J105" s="1"/>
      <c r="K105" s="1"/>
      <c r="L105" s="1"/>
    </row>
    <row r="106" spans="1:12" x14ac:dyDescent="0.35">
      <c r="A106" s="1"/>
      <c r="B106" s="1"/>
      <c r="C106" s="1"/>
      <c r="D106" s="1"/>
      <c r="E106" s="1"/>
      <c r="F106" s="1"/>
      <c r="G106" s="1"/>
      <c r="H106" s="1"/>
      <c r="I106" s="1"/>
      <c r="J106" s="1"/>
      <c r="K106" s="1"/>
      <c r="L106" s="1"/>
    </row>
    <row r="107" spans="1:12" x14ac:dyDescent="0.35">
      <c r="A107" s="1"/>
      <c r="B107" s="1"/>
      <c r="C107" s="1"/>
      <c r="D107" s="1"/>
      <c r="E107" s="1"/>
      <c r="F107" s="1"/>
      <c r="G107" s="1"/>
      <c r="H107" s="1"/>
      <c r="I107" s="1"/>
      <c r="J107" s="1"/>
      <c r="K107" s="1"/>
      <c r="L107" s="1"/>
    </row>
    <row r="108" spans="1:12" x14ac:dyDescent="0.35">
      <c r="A108" s="1"/>
      <c r="B108" s="1"/>
      <c r="C108" s="1"/>
      <c r="D108" s="1"/>
      <c r="E108" s="1"/>
      <c r="F108" s="1"/>
      <c r="G108" s="1"/>
      <c r="H108" s="1"/>
      <c r="I108" s="1"/>
      <c r="J108" s="1"/>
      <c r="K108" s="1"/>
      <c r="L108" s="1"/>
    </row>
    <row r="109" spans="1:12" x14ac:dyDescent="0.35">
      <c r="A109" s="1"/>
      <c r="B109" s="1"/>
      <c r="C109" s="1"/>
      <c r="D109" s="1"/>
      <c r="E109" s="1"/>
      <c r="F109" s="1"/>
      <c r="G109" s="1"/>
      <c r="H109" s="1"/>
      <c r="I109" s="1"/>
      <c r="J109" s="1"/>
      <c r="K109" s="1"/>
      <c r="L109" s="1"/>
    </row>
    <row r="110" spans="1:12" x14ac:dyDescent="0.35">
      <c r="A110" s="1"/>
      <c r="B110" s="1"/>
      <c r="C110" s="1"/>
      <c r="D110" s="1"/>
      <c r="E110" s="1"/>
      <c r="F110" s="1"/>
      <c r="G110" s="1"/>
      <c r="H110" s="1"/>
      <c r="I110" s="1"/>
      <c r="J110" s="1"/>
      <c r="K110" s="1"/>
      <c r="L110" s="1"/>
    </row>
    <row r="111" spans="1:12" x14ac:dyDescent="0.35">
      <c r="A111" s="1"/>
      <c r="B111" s="1"/>
      <c r="C111" s="1"/>
      <c r="D111" s="1"/>
      <c r="E111" s="1"/>
      <c r="F111" s="1"/>
      <c r="G111" s="1"/>
      <c r="H111" s="1"/>
      <c r="I111" s="1"/>
      <c r="J111" s="1"/>
      <c r="K111" s="1"/>
      <c r="L111" s="1"/>
    </row>
    <row r="112" spans="1:12" x14ac:dyDescent="0.35">
      <c r="A112" s="1"/>
      <c r="B112" s="1"/>
      <c r="C112" s="1"/>
      <c r="D112" s="1"/>
      <c r="E112" s="1"/>
      <c r="F112" s="1"/>
      <c r="G112" s="1"/>
      <c r="H112" s="1"/>
      <c r="I112" s="1"/>
      <c r="J112" s="1"/>
      <c r="K112" s="1"/>
      <c r="L112" s="1"/>
    </row>
    <row r="113" spans="1:12" x14ac:dyDescent="0.35">
      <c r="A113" s="1"/>
      <c r="B113" s="1"/>
      <c r="C113" s="1"/>
      <c r="D113" s="1"/>
      <c r="E113" s="1"/>
      <c r="F113" s="1"/>
      <c r="G113" s="1"/>
      <c r="H113" s="1"/>
      <c r="I113" s="1"/>
      <c r="J113" s="1"/>
      <c r="K113" s="1"/>
      <c r="L113" s="1"/>
    </row>
    <row r="114" spans="1:12" x14ac:dyDescent="0.35">
      <c r="A114" s="1"/>
      <c r="B114" s="1"/>
      <c r="C114" s="1"/>
      <c r="D114" s="1"/>
      <c r="E114" s="1"/>
      <c r="F114" s="1"/>
      <c r="G114" s="1"/>
      <c r="H114" s="1"/>
      <c r="I114" s="1"/>
      <c r="J114" s="1"/>
      <c r="K114" s="1"/>
      <c r="L114" s="1"/>
    </row>
    <row r="115" spans="1:12" x14ac:dyDescent="0.35">
      <c r="A115" s="1"/>
      <c r="B115" s="1"/>
      <c r="C115" s="1"/>
      <c r="D115" s="1"/>
      <c r="E115" s="1"/>
      <c r="F115" s="1"/>
      <c r="G115" s="1"/>
      <c r="H115" s="1"/>
      <c r="I115" s="1"/>
      <c r="J115" s="1"/>
      <c r="K115" s="1"/>
      <c r="L115" s="1"/>
    </row>
    <row r="116" spans="1:12" x14ac:dyDescent="0.35">
      <c r="A116" s="1"/>
      <c r="B116" s="1"/>
      <c r="C116" s="1"/>
      <c r="D116" s="1"/>
      <c r="E116" s="1"/>
      <c r="F116" s="1"/>
      <c r="G116" s="1"/>
      <c r="H116" s="1"/>
      <c r="I116" s="1"/>
      <c r="J116" s="1"/>
      <c r="K116" s="1"/>
      <c r="L116" s="1"/>
    </row>
    <row r="117" spans="1:12" x14ac:dyDescent="0.35">
      <c r="A117" s="1"/>
      <c r="B117" s="1"/>
      <c r="C117" s="1"/>
      <c r="D117" s="1"/>
      <c r="E117" s="1"/>
      <c r="F117" s="1"/>
      <c r="G117" s="1"/>
      <c r="H117" s="1"/>
      <c r="I117" s="1"/>
      <c r="J117" s="1"/>
      <c r="K117" s="1"/>
      <c r="L117" s="1"/>
    </row>
    <row r="118" spans="1:12" x14ac:dyDescent="0.35">
      <c r="A118" s="1"/>
      <c r="B118" s="1"/>
      <c r="C118" s="1"/>
      <c r="D118" s="1"/>
      <c r="E118" s="1"/>
      <c r="F118" s="1"/>
      <c r="G118" s="1"/>
      <c r="H118" s="1"/>
      <c r="I118" s="1"/>
      <c r="J118" s="1"/>
      <c r="K118" s="1"/>
      <c r="L118" s="1"/>
    </row>
    <row r="119" spans="1:12" x14ac:dyDescent="0.35">
      <c r="A119" s="1"/>
      <c r="B119" s="1"/>
      <c r="C119" s="1"/>
      <c r="D119" s="1"/>
      <c r="E119" s="1"/>
      <c r="F119" s="1"/>
      <c r="G119" s="1"/>
      <c r="H119" s="1"/>
      <c r="I119" s="1"/>
      <c r="J119" s="1"/>
      <c r="K119" s="1"/>
      <c r="L119" s="1"/>
    </row>
    <row r="120" spans="1:12" x14ac:dyDescent="0.35">
      <c r="A120" s="1"/>
      <c r="B120" s="1"/>
      <c r="C120" s="1"/>
      <c r="D120" s="1"/>
      <c r="E120" s="1"/>
      <c r="F120" s="1"/>
      <c r="G120" s="1"/>
      <c r="H120" s="1"/>
      <c r="I120" s="1"/>
      <c r="J120" s="1"/>
      <c r="K120" s="1"/>
      <c r="L120" s="1"/>
    </row>
    <row r="121" spans="1:12" x14ac:dyDescent="0.35">
      <c r="A121" s="1"/>
      <c r="B121" s="1"/>
      <c r="C121" s="1"/>
      <c r="D121" s="1"/>
      <c r="E121" s="1"/>
      <c r="F121" s="1"/>
      <c r="G121" s="1"/>
      <c r="H121" s="1"/>
      <c r="I121" s="1"/>
      <c r="J121" s="1"/>
      <c r="K121" s="1"/>
      <c r="L121" s="1"/>
    </row>
    <row r="122" spans="1:12" x14ac:dyDescent="0.35">
      <c r="A122" s="1"/>
      <c r="B122" s="1"/>
      <c r="C122" s="1"/>
      <c r="D122" s="1"/>
      <c r="E122" s="1"/>
      <c r="F122" s="1"/>
      <c r="G122" s="1"/>
      <c r="H122" s="1"/>
      <c r="I122" s="1"/>
      <c r="J122" s="1"/>
      <c r="K122" s="1"/>
      <c r="L122" s="1"/>
    </row>
    <row r="123" spans="1:12" x14ac:dyDescent="0.35">
      <c r="A123" s="1"/>
      <c r="B123" s="1"/>
      <c r="C123" s="1"/>
      <c r="D123" s="1"/>
      <c r="E123" s="1"/>
      <c r="F123" s="1"/>
      <c r="G123" s="1"/>
      <c r="H123" s="1"/>
      <c r="I123" s="1"/>
      <c r="J123" s="1"/>
      <c r="K123" s="1"/>
      <c r="L123" s="1"/>
    </row>
    <row r="124" spans="1:12" x14ac:dyDescent="0.35">
      <c r="A124" s="1"/>
      <c r="B124" s="1"/>
      <c r="C124" s="1"/>
      <c r="D124" s="1"/>
      <c r="E124" s="1"/>
      <c r="F124" s="1"/>
      <c r="G124" s="1"/>
      <c r="H124" s="1"/>
      <c r="I124" s="1"/>
      <c r="J124" s="1"/>
      <c r="K124" s="1"/>
      <c r="L124" s="1"/>
    </row>
    <row r="125" spans="1:12" x14ac:dyDescent="0.35">
      <c r="A125" s="1"/>
      <c r="B125" s="1"/>
      <c r="C125" s="1"/>
      <c r="D125" s="1"/>
      <c r="E125" s="1"/>
      <c r="F125" s="1"/>
      <c r="G125" s="1"/>
      <c r="H125" s="1"/>
      <c r="I125" s="1"/>
      <c r="J125" s="1"/>
      <c r="K125" s="1"/>
      <c r="L125" s="1"/>
    </row>
    <row r="126" spans="1:12" x14ac:dyDescent="0.35">
      <c r="A126" s="1"/>
      <c r="B126" s="1"/>
      <c r="C126" s="1"/>
      <c r="D126" s="1"/>
      <c r="E126" s="1"/>
      <c r="F126" s="1"/>
      <c r="G126" s="1"/>
      <c r="H126" s="1"/>
      <c r="I126" s="1"/>
      <c r="J126" s="1"/>
      <c r="K126" s="1"/>
      <c r="L126" s="1"/>
    </row>
    <row r="127" spans="1:12" x14ac:dyDescent="0.35">
      <c r="A127" s="1"/>
      <c r="B127" s="1"/>
      <c r="C127" s="1"/>
      <c r="D127" s="1"/>
      <c r="E127" s="1"/>
      <c r="F127" s="1"/>
      <c r="G127" s="1"/>
      <c r="H127" s="1"/>
      <c r="I127" s="1"/>
      <c r="J127" s="1"/>
      <c r="K127" s="1"/>
      <c r="L127" s="1"/>
    </row>
    <row r="128" spans="1:12" x14ac:dyDescent="0.35">
      <c r="A128" s="1"/>
      <c r="B128" s="1"/>
      <c r="C128" s="1"/>
      <c r="D128" s="1"/>
      <c r="E128" s="1"/>
      <c r="F128" s="1"/>
      <c r="G128" s="1"/>
      <c r="H128" s="1"/>
      <c r="I128" s="1"/>
      <c r="J128" s="1"/>
      <c r="K128" s="1"/>
      <c r="L128" s="1"/>
    </row>
    <row r="129" spans="1:12" x14ac:dyDescent="0.35">
      <c r="A129" s="1"/>
      <c r="B129" s="1"/>
      <c r="C129" s="1"/>
      <c r="D129" s="1"/>
      <c r="E129" s="1"/>
      <c r="F129" s="1"/>
      <c r="G129" s="1"/>
      <c r="H129" s="1"/>
      <c r="I129" s="1"/>
      <c r="J129" s="1"/>
      <c r="K129" s="1"/>
      <c r="L129" s="1"/>
    </row>
    <row r="130" spans="1:12" x14ac:dyDescent="0.35">
      <c r="A130" s="1"/>
      <c r="B130" s="1"/>
      <c r="C130" s="1"/>
      <c r="D130" s="1"/>
      <c r="E130" s="1"/>
      <c r="F130" s="1"/>
      <c r="G130" s="1"/>
      <c r="H130" s="1"/>
      <c r="I130" s="1"/>
      <c r="J130" s="1"/>
      <c r="K130" s="1"/>
      <c r="L130" s="1"/>
    </row>
    <row r="131" spans="1:12" x14ac:dyDescent="0.35">
      <c r="A131" s="1"/>
      <c r="B131" s="1"/>
      <c r="C131" s="1"/>
      <c r="D131" s="1"/>
      <c r="E131" s="1"/>
      <c r="F131" s="1"/>
      <c r="G131" s="1"/>
      <c r="H131" s="1"/>
      <c r="I131" s="1"/>
      <c r="J131" s="1"/>
      <c r="K131" s="1"/>
      <c r="L131" s="1"/>
    </row>
    <row r="132" spans="1:12" x14ac:dyDescent="0.35">
      <c r="A132" s="1"/>
      <c r="B132" s="1"/>
      <c r="C132" s="1"/>
      <c r="D132" s="1"/>
      <c r="E132" s="1"/>
      <c r="F132" s="1"/>
      <c r="G132" s="1"/>
      <c r="H132" s="1"/>
      <c r="I132" s="1"/>
      <c r="J132" s="1"/>
      <c r="K132" s="1"/>
      <c r="L132" s="1"/>
    </row>
    <row r="133" spans="1:12" x14ac:dyDescent="0.35">
      <c r="A133" s="1"/>
      <c r="B133" s="1"/>
      <c r="C133" s="1"/>
      <c r="D133" s="1"/>
      <c r="E133" s="1"/>
      <c r="F133" s="1"/>
      <c r="G133" s="1"/>
      <c r="H133" s="1"/>
      <c r="I133" s="1"/>
      <c r="J133" s="1"/>
      <c r="K133" s="1"/>
      <c r="L133" s="1"/>
    </row>
    <row r="134" spans="1:12" x14ac:dyDescent="0.35">
      <c r="A134" s="1"/>
      <c r="B134" s="1"/>
      <c r="C134" s="1"/>
      <c r="D134" s="1"/>
      <c r="E134" s="1"/>
      <c r="F134" s="1"/>
      <c r="G134" s="1"/>
      <c r="H134" s="1"/>
      <c r="I134" s="1"/>
      <c r="J134" s="1"/>
      <c r="K134" s="1"/>
      <c r="L134" s="1"/>
    </row>
    <row r="135" spans="1:12" x14ac:dyDescent="0.35">
      <c r="A135" s="1"/>
      <c r="B135" s="1"/>
      <c r="C135" s="1"/>
      <c r="D135" s="1"/>
      <c r="E135" s="1"/>
      <c r="F135" s="1"/>
      <c r="G135" s="1"/>
      <c r="H135" s="1"/>
      <c r="I135" s="1"/>
      <c r="J135" s="1"/>
      <c r="K135" s="1"/>
      <c r="L135" s="1"/>
    </row>
    <row r="136" spans="1:12" x14ac:dyDescent="0.35">
      <c r="A136" s="1"/>
      <c r="B136" s="1"/>
      <c r="C136" s="1"/>
      <c r="D136" s="1"/>
      <c r="E136" s="1"/>
      <c r="F136" s="1"/>
      <c r="G136" s="1"/>
      <c r="H136" s="1"/>
      <c r="I136" s="1"/>
      <c r="J136" s="1"/>
      <c r="K136" s="1"/>
      <c r="L136" s="1"/>
    </row>
    <row r="137" spans="1:12" x14ac:dyDescent="0.35">
      <c r="A137" s="1"/>
      <c r="B137" s="1"/>
      <c r="C137" s="1"/>
      <c r="D137" s="1"/>
      <c r="E137" s="1"/>
      <c r="F137" s="1"/>
      <c r="G137" s="1"/>
      <c r="H137" s="1"/>
      <c r="I137" s="1"/>
      <c r="J137" s="1"/>
      <c r="K137" s="1"/>
      <c r="L137" s="1"/>
    </row>
    <row r="138" spans="1:12" x14ac:dyDescent="0.35">
      <c r="A138" s="1"/>
      <c r="B138" s="1"/>
      <c r="C138" s="1"/>
      <c r="D138" s="1"/>
      <c r="E138" s="1"/>
      <c r="F138" s="1"/>
      <c r="G138" s="1"/>
      <c r="H138" s="1"/>
      <c r="I138" s="1"/>
      <c r="J138" s="1"/>
      <c r="K138" s="1"/>
      <c r="L138" s="1"/>
    </row>
    <row r="139" spans="1:12" x14ac:dyDescent="0.35">
      <c r="A139" s="1"/>
      <c r="B139" s="1"/>
      <c r="C139" s="1"/>
      <c r="D139" s="1"/>
      <c r="E139" s="1"/>
      <c r="F139" s="1"/>
      <c r="G139" s="1"/>
      <c r="H139" s="1"/>
      <c r="I139" s="1"/>
      <c r="J139" s="1"/>
      <c r="K139" s="1"/>
      <c r="L139" s="1"/>
    </row>
    <row r="140" spans="1:12" x14ac:dyDescent="0.35">
      <c r="A140" s="1"/>
      <c r="B140" s="1"/>
      <c r="C140" s="1"/>
      <c r="D140" s="1"/>
      <c r="E140" s="1"/>
      <c r="F140" s="1"/>
      <c r="G140" s="1"/>
      <c r="H140" s="1"/>
      <c r="I140" s="1"/>
      <c r="J140" s="1"/>
      <c r="K140" s="1"/>
      <c r="L140" s="1"/>
    </row>
    <row r="141" spans="1:12" x14ac:dyDescent="0.35">
      <c r="A141" s="1"/>
      <c r="B141" s="1"/>
      <c r="C141" s="1"/>
      <c r="D141" s="1"/>
      <c r="E141" s="1"/>
      <c r="F141" s="1"/>
      <c r="G141" s="1"/>
      <c r="H141" s="1"/>
      <c r="I141" s="1"/>
      <c r="J141" s="1"/>
      <c r="K141" s="1"/>
      <c r="L141" s="1"/>
    </row>
    <row r="142" spans="1:12" x14ac:dyDescent="0.35">
      <c r="A142" s="1"/>
      <c r="B142" s="1"/>
      <c r="C142" s="1"/>
      <c r="D142" s="1"/>
      <c r="E142" s="1"/>
      <c r="F142" s="1"/>
      <c r="G142" s="1"/>
      <c r="H142" s="1"/>
      <c r="I142" s="1"/>
      <c r="J142" s="1"/>
      <c r="K142" s="1"/>
      <c r="L142" s="1"/>
    </row>
    <row r="143" spans="1:12" x14ac:dyDescent="0.35">
      <c r="A143" s="1"/>
      <c r="B143" s="1"/>
      <c r="C143" s="1"/>
      <c r="D143" s="1"/>
      <c r="E143" s="1"/>
      <c r="F143" s="1"/>
      <c r="G143" s="1"/>
      <c r="H143" s="1"/>
      <c r="I143" s="1"/>
      <c r="J143" s="1"/>
      <c r="K143" s="1"/>
      <c r="L143" s="1"/>
    </row>
    <row r="144" spans="1:12" x14ac:dyDescent="0.35">
      <c r="A144" s="1"/>
      <c r="B144" s="1"/>
      <c r="C144" s="1"/>
      <c r="D144" s="1"/>
      <c r="E144" s="1"/>
      <c r="F144" s="1"/>
      <c r="G144" s="1"/>
      <c r="H144" s="1"/>
      <c r="I144" s="1"/>
      <c r="J144" s="1"/>
      <c r="K144" s="1"/>
      <c r="L144" s="1"/>
    </row>
    <row r="145" spans="1:12" x14ac:dyDescent="0.35">
      <c r="A145" s="1"/>
      <c r="B145" s="1"/>
      <c r="C145" s="1"/>
      <c r="D145" s="1"/>
      <c r="E145" s="1"/>
      <c r="F145" s="1"/>
      <c r="G145" s="1"/>
      <c r="H145" s="1"/>
      <c r="I145" s="1"/>
      <c r="J145" s="1"/>
      <c r="K145" s="1"/>
      <c r="L145" s="1"/>
    </row>
    <row r="146" spans="1:12" x14ac:dyDescent="0.35">
      <c r="A146" s="1"/>
      <c r="B146" s="1"/>
      <c r="C146" s="1"/>
      <c r="D146" s="1"/>
      <c r="E146" s="1"/>
      <c r="F146" s="1"/>
      <c r="G146" s="1"/>
      <c r="H146" s="1"/>
      <c r="I146" s="1"/>
      <c r="J146" s="1"/>
      <c r="K146" s="1"/>
      <c r="L146" s="1"/>
    </row>
    <row r="147" spans="1:12" x14ac:dyDescent="0.35">
      <c r="A147" s="1"/>
      <c r="B147" s="1"/>
      <c r="C147" s="1"/>
      <c r="D147" s="1"/>
      <c r="E147" s="1"/>
      <c r="F147" s="1"/>
      <c r="G147" s="1"/>
      <c r="H147" s="1"/>
      <c r="I147" s="1"/>
      <c r="J147" s="1"/>
      <c r="K147" s="1"/>
      <c r="L147" s="1"/>
    </row>
  </sheetData>
  <mergeCells count="42">
    <mergeCell ref="D4:E4"/>
    <mergeCell ref="H4:I4"/>
    <mergeCell ref="A10:B10"/>
    <mergeCell ref="A1:B1"/>
    <mergeCell ref="A2:B2"/>
    <mergeCell ref="A3:B3"/>
    <mergeCell ref="A4:B4"/>
    <mergeCell ref="A5:B5"/>
    <mergeCell ref="D5:E5"/>
    <mergeCell ref="H5:I5"/>
    <mergeCell ref="A6:B6"/>
    <mergeCell ref="H6:I6"/>
    <mergeCell ref="D7:E9"/>
    <mergeCell ref="A22:B22"/>
    <mergeCell ref="A11:B11"/>
    <mergeCell ref="A12:B12"/>
    <mergeCell ref="A13:B13"/>
    <mergeCell ref="A14:B14"/>
    <mergeCell ref="A15:B15"/>
    <mergeCell ref="A16:B16"/>
    <mergeCell ref="A17:B17"/>
    <mergeCell ref="A18:B18"/>
    <mergeCell ref="A19:B19"/>
    <mergeCell ref="A20:B20"/>
    <mergeCell ref="A21:B21"/>
    <mergeCell ref="A34:B34"/>
    <mergeCell ref="A23:B23"/>
    <mergeCell ref="A24:B24"/>
    <mergeCell ref="A25:B25"/>
    <mergeCell ref="A26:B26"/>
    <mergeCell ref="A27:B27"/>
    <mergeCell ref="A28:B28"/>
    <mergeCell ref="A29:B29"/>
    <mergeCell ref="A30:B30"/>
    <mergeCell ref="A31:B31"/>
    <mergeCell ref="A32:B32"/>
    <mergeCell ref="A33:B33"/>
    <mergeCell ref="A35:B35"/>
    <mergeCell ref="A36:B36"/>
    <mergeCell ref="A37:B37"/>
    <mergeCell ref="A38:B38"/>
    <mergeCell ref="A39:B39"/>
  </mergeCells>
  <hyperlinks>
    <hyperlink ref="H13" r:id="rId1" xr:uid="{C41BF668-8F49-4A7A-9F37-F6957D3662EE}"/>
    <hyperlink ref="H14" r:id="rId2" display="https://www.midnitesolar.com/productPhoto.php?product_ID=578&amp;productCat_ID=16&amp;sortOrder=3&amp;act=p" xr:uid="{5DB3D5A3-57A9-4AF4-90F5-2C4153189A4C}"/>
    <hyperlink ref="H15" r:id="rId3" display="https://cat.co.ke/store/midnite-mndc-xxx-solar-breaker-box/" xr:uid="{29E474F5-5A50-4699-879B-4097E8B61DE3}"/>
    <hyperlink ref="H16" r:id="rId4" display="https://www.pioneersolarenergy.com/product/15a-300-vdc-din-mount/" xr:uid="{6F4F9BD2-4B45-4CAD-BF39-886C5BFE290A}"/>
    <hyperlink ref="H17" r:id="rId5" display="https://cat.co.ke/store/midnite-mnpv12-12-way-pv-solar-combiner/" xr:uid="{1CFAAB34-DE33-4775-8CF6-72B257B320E2}"/>
    <hyperlink ref="H18" r:id="rId6" display="https://solarshop.co.ke/solar-batteries/5-0-kwh-byd-premium-lithium-ion-solar-battery-lv-flex-in-kenya/" xr:uid="{D3D4AF53-B2AC-4527-9B30-13F43B58788A}"/>
    <hyperlink ref="H19" r:id="rId7" display="https://solagenpower.com/product/aes-12-2170f-12v-209ah-agm-solar-battery/" xr:uid="{96086867-4358-41C7-9B4C-1B1472883E7C}"/>
    <hyperlink ref="H20" r:id="rId8" display="https://www.victronenergy.com/upload/documents/Datasheet-MultiPlus-II-inverter-charger-EN.pdf" xr:uid="{89B0C26E-AD19-4942-BD7C-BC1EE5C8FA42}"/>
    <hyperlink ref="H21" r:id="rId9" display="https://www.victronenergy.com/upload/documents/Datasheet-MultiPlus-II-inverter-charger-EN.pdf" xr:uid="{9930D417-6A94-42B8-AD6B-FA1449B4BE37}"/>
    <hyperlink ref="H22" r:id="rId10" display="https://www.zw-cable.com/products/UV_Resistant_Twin_Core_Solar_Cable.html" xr:uid="{6B0A4E97-3AAE-4190-A4E9-4F63219A6367}"/>
    <hyperlink ref="H23" r:id="rId11" display="https://solarshop.co.ke/solar-mounting-structures/solar-mounting-structure/" xr:uid="{9A368F9D-CAC4-4ACF-9C71-67CD7405395A}"/>
    <hyperlink ref="H24" r:id="rId12" display="https://solarshop.co.ke/cables-connectors/connectors/suntree-mc4-cable-connector/" xr:uid="{DB487717-952B-43F5-9FE5-FC0C5E0311DB}"/>
    <hyperlink ref="H25" r:id="rId13" display="https://solarshop.co.ke/cables-connectors/connectors/suntree-standard-solar-mc4-connector/" xr:uid="{65AB7F8B-1E4C-42DB-9B76-F933D2316975}"/>
    <hyperlink ref="H26" r:id="rId14" display="https://www.victronenergy.com/panel-systems-remote-monitoring/color-control" xr:uid="{DDD6D080-93F1-45CA-AFA7-F41F2D624E9E}"/>
    <hyperlink ref="H27" r:id="rId15" display="https://www.victronenergy.com/accessories/wall-mount-enclosure-color-control-gx" xr:uid="{7ACCAFCA-25A0-4847-8013-A03783423311}"/>
    <hyperlink ref="H29" r:id="rId16" display="https://thesolarstore.com/la302dc-delta-lightning-arrestor-to-300vdc-p-602.html" xr:uid="{4B945175-524B-450B-BF49-68713A2F2481}"/>
    <hyperlink ref="H31" r:id="rId17" display="https://www.tronic.co.ke/collections/cable-lugs/products/lugs-70mm-10mm" xr:uid="{93221BDA-6BE9-43A9-BA0B-E3B15F6EB9F3}"/>
    <hyperlink ref="H32" r:id="rId18" display="https://www.victronenergy.com/cables/ve.direct.cable" xr:uid="{9A810E48-BC62-4CE3-9DA5-D642F77224C0}"/>
    <hyperlink ref="H33" r:id="rId19" display="https://www.victronenergy.com/panel-systems-remote-monitoring/bmv-712-smart" xr:uid="{068492D7-1F86-45B6-B36B-FF40C21C3190}"/>
    <hyperlink ref="H34" r:id="rId20" display="https://www.victronenergy.com/panel-systems-remote-monitoring/cerbo-gx" xr:uid="{2038838B-2B3E-4A85-9447-40A035B349AD}"/>
    <hyperlink ref="H35" r:id="rId21" display="https://www.kenyaelectricalshop.co.ke/product/earth-rod/" xr:uid="{1AAFE811-40CF-43D1-95D8-F52ADF88DC75}"/>
    <hyperlink ref="H36" r:id="rId22" display="https://www.tronic.co.ke/products/copper-lightning-arrester-2-feet?_pos=3&amp;_sid=ab31763ac&amp;_ss=r" xr:uid="{3836E624-817F-4312-8E79-2CECA963E665}"/>
    <hyperlink ref="H37" r:id="rId23" display="https://www.alibaba.com/product-detail/OEM-ODM-IP55-IP65-Fiber-Optic_1600690265106.html?spm=a2700.details.0.0.550c6e1bOfK1gT" xr:uid="{57C8A957-BC06-4861-9BC7-FA8AB0D2E4D2}"/>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CCF9FD-AD85-4717-AC42-E594718A3126}">
  <dimension ref="C1:L484"/>
  <sheetViews>
    <sheetView zoomScale="59" workbookViewId="0">
      <selection activeCell="F28" sqref="F28"/>
    </sheetView>
  </sheetViews>
  <sheetFormatPr defaultRowHeight="14.5" x14ac:dyDescent="0.35"/>
  <cols>
    <col min="4" max="4" width="15.1796875" bestFit="1" customWidth="1"/>
    <col min="5" max="5" width="7.1796875" bestFit="1" customWidth="1"/>
    <col min="6" max="6" width="76.453125" customWidth="1"/>
    <col min="7" max="7" width="14.453125" bestFit="1" customWidth="1"/>
    <col min="8" max="8" width="13.453125" bestFit="1" customWidth="1"/>
    <col min="9" max="9" width="38.54296875" bestFit="1" customWidth="1"/>
    <col min="10" max="10" width="9.1796875" bestFit="1" customWidth="1"/>
    <col min="11" max="11" width="18.81640625" bestFit="1" customWidth="1"/>
    <col min="12" max="12" width="22.81640625" customWidth="1"/>
  </cols>
  <sheetData>
    <row r="1" spans="4:12" x14ac:dyDescent="0.35">
      <c r="D1" s="43"/>
      <c r="E1" s="43"/>
      <c r="F1" s="43"/>
      <c r="G1" s="43"/>
      <c r="H1" s="43"/>
      <c r="I1" s="43"/>
      <c r="J1" s="43"/>
      <c r="K1" s="43"/>
      <c r="L1" s="43"/>
    </row>
    <row r="2" spans="4:12" ht="18.5" x14ac:dyDescent="0.45">
      <c r="D2" s="43"/>
      <c r="E2" s="43"/>
      <c r="F2" s="19" t="s">
        <v>4102</v>
      </c>
      <c r="G2" s="43"/>
      <c r="H2" s="43"/>
      <c r="I2" s="43"/>
      <c r="J2" s="43"/>
      <c r="K2" s="43"/>
      <c r="L2" s="43"/>
    </row>
    <row r="3" spans="4:12" ht="15" thickBot="1" x14ac:dyDescent="0.4">
      <c r="D3" s="43"/>
      <c r="E3" s="43"/>
      <c r="F3" s="43"/>
      <c r="G3" s="43"/>
      <c r="H3" s="43"/>
      <c r="I3" s="43"/>
      <c r="J3" s="43"/>
      <c r="K3" s="43"/>
      <c r="L3" s="43"/>
    </row>
    <row r="4" spans="4:12" x14ac:dyDescent="0.35">
      <c r="D4" s="20" t="s">
        <v>178</v>
      </c>
      <c r="E4" s="372">
        <v>18</v>
      </c>
      <c r="F4" s="373"/>
      <c r="G4" s="43"/>
      <c r="H4" s="20" t="s">
        <v>179</v>
      </c>
      <c r="I4" s="374"/>
      <c r="J4" s="375"/>
      <c r="K4" s="20" t="s">
        <v>180</v>
      </c>
      <c r="L4" s="118" t="s">
        <v>181</v>
      </c>
    </row>
    <row r="5" spans="4:12" ht="15" thickBot="1" x14ac:dyDescent="0.4">
      <c r="D5" s="20" t="s">
        <v>182</v>
      </c>
      <c r="E5" s="376" t="s">
        <v>3622</v>
      </c>
      <c r="F5" s="377"/>
      <c r="G5" s="43"/>
      <c r="H5" s="20" t="s">
        <v>64</v>
      </c>
      <c r="I5" s="378"/>
      <c r="J5" s="379"/>
      <c r="K5" s="20" t="s">
        <v>183</v>
      </c>
      <c r="L5" s="119" t="s">
        <v>184</v>
      </c>
    </row>
    <row r="6" spans="4:12" ht="15" thickBot="1" x14ac:dyDescent="0.4">
      <c r="D6" s="43"/>
      <c r="E6" s="43"/>
      <c r="F6" s="43"/>
      <c r="G6" s="43"/>
      <c r="H6" s="20" t="s">
        <v>185</v>
      </c>
      <c r="I6" s="380" t="s">
        <v>186</v>
      </c>
      <c r="J6" s="381"/>
      <c r="K6" s="43"/>
      <c r="L6" s="43"/>
    </row>
    <row r="7" spans="4:12" x14ac:dyDescent="0.35">
      <c r="D7" s="35" t="s">
        <v>3362</v>
      </c>
      <c r="E7" s="355" t="s">
        <v>3363</v>
      </c>
      <c r="F7" s="355"/>
      <c r="G7" s="43"/>
      <c r="H7" s="20"/>
      <c r="I7" s="38"/>
      <c r="J7" s="38"/>
      <c r="K7" s="43"/>
      <c r="L7" s="43"/>
    </row>
    <row r="8" spans="4:12" x14ac:dyDescent="0.35">
      <c r="D8" s="36"/>
      <c r="E8" s="355"/>
      <c r="F8" s="355"/>
      <c r="G8" s="43"/>
      <c r="H8" s="20"/>
      <c r="I8" s="38"/>
      <c r="J8" s="38"/>
      <c r="K8" s="43"/>
      <c r="L8" s="43"/>
    </row>
    <row r="9" spans="4:12" x14ac:dyDescent="0.35">
      <c r="D9" s="35"/>
      <c r="E9" s="355"/>
      <c r="F9" s="355"/>
      <c r="G9" s="43"/>
      <c r="H9" s="20"/>
      <c r="I9" s="38"/>
      <c r="J9" s="38"/>
      <c r="K9" s="43"/>
      <c r="L9" s="43"/>
    </row>
    <row r="10" spans="4:12" ht="15" thickBot="1" x14ac:dyDescent="0.4">
      <c r="D10" s="43"/>
      <c r="E10" s="43"/>
      <c r="F10" s="110"/>
      <c r="G10" s="110"/>
      <c r="H10" s="110"/>
      <c r="I10" s="110"/>
      <c r="J10" s="110"/>
      <c r="K10" s="43"/>
      <c r="L10" s="43"/>
    </row>
    <row r="11" spans="4:12" x14ac:dyDescent="0.35">
      <c r="D11" s="25" t="s">
        <v>187</v>
      </c>
      <c r="E11" s="26" t="s">
        <v>188</v>
      </c>
      <c r="F11" s="216" t="s">
        <v>189</v>
      </c>
      <c r="G11" s="216" t="s">
        <v>190</v>
      </c>
      <c r="H11" s="216" t="s">
        <v>191</v>
      </c>
      <c r="I11" s="216" t="s">
        <v>3307</v>
      </c>
      <c r="J11" s="216" t="s">
        <v>193</v>
      </c>
      <c r="K11" s="26" t="s">
        <v>194</v>
      </c>
      <c r="L11" s="27" t="s">
        <v>195</v>
      </c>
    </row>
    <row r="12" spans="4:12" x14ac:dyDescent="0.35">
      <c r="D12" s="28" t="s">
        <v>3528</v>
      </c>
      <c r="E12" s="22">
        <v>1</v>
      </c>
      <c r="F12" s="111" t="s">
        <v>4159</v>
      </c>
      <c r="G12" s="112">
        <v>15</v>
      </c>
      <c r="H12" s="111" t="s">
        <v>3621</v>
      </c>
      <c r="I12" s="111" t="s">
        <v>4092</v>
      </c>
      <c r="J12" s="117"/>
      <c r="K12" s="22"/>
      <c r="L12" s="29"/>
    </row>
    <row r="13" spans="4:12" x14ac:dyDescent="0.35">
      <c r="D13" s="28" t="s">
        <v>3532</v>
      </c>
      <c r="E13" s="22">
        <v>2</v>
      </c>
      <c r="F13" s="111" t="s">
        <v>4160</v>
      </c>
      <c r="G13" s="112">
        <v>15</v>
      </c>
      <c r="H13" s="111" t="s">
        <v>3621</v>
      </c>
      <c r="I13" s="111" t="s">
        <v>4092</v>
      </c>
      <c r="J13" s="117"/>
      <c r="K13" s="22"/>
      <c r="L13" s="29"/>
    </row>
    <row r="14" spans="4:12" x14ac:dyDescent="0.35">
      <c r="D14" s="28" t="s">
        <v>3536</v>
      </c>
      <c r="E14" s="22">
        <v>3</v>
      </c>
      <c r="F14" s="111" t="s">
        <v>4161</v>
      </c>
      <c r="G14" s="113">
        <v>10</v>
      </c>
      <c r="H14" s="111" t="s">
        <v>3621</v>
      </c>
      <c r="I14" s="111" t="s">
        <v>4092</v>
      </c>
      <c r="J14" s="117"/>
      <c r="K14" s="22"/>
      <c r="L14" s="29"/>
    </row>
    <row r="15" spans="4:12" x14ac:dyDescent="0.35">
      <c r="D15" s="28" t="s">
        <v>3540</v>
      </c>
      <c r="E15" s="22">
        <v>4</v>
      </c>
      <c r="F15" s="111" t="s">
        <v>4162</v>
      </c>
      <c r="G15" s="113">
        <v>5</v>
      </c>
      <c r="H15" s="111" t="s">
        <v>3621</v>
      </c>
      <c r="I15" s="111" t="s">
        <v>4092</v>
      </c>
      <c r="J15" s="117"/>
      <c r="K15" s="22"/>
      <c r="L15" s="29"/>
    </row>
    <row r="16" spans="4:12" x14ac:dyDescent="0.35">
      <c r="D16" s="28" t="s">
        <v>3544</v>
      </c>
      <c r="E16" s="22">
        <v>5</v>
      </c>
      <c r="F16" s="111" t="s">
        <v>4163</v>
      </c>
      <c r="G16" s="112">
        <v>5</v>
      </c>
      <c r="H16" s="111" t="s">
        <v>3621</v>
      </c>
      <c r="I16" s="111" t="s">
        <v>4092</v>
      </c>
      <c r="J16" s="117"/>
      <c r="K16" s="22"/>
      <c r="L16" s="29"/>
    </row>
    <row r="17" spans="3:12" x14ac:dyDescent="0.35">
      <c r="D17" s="28" t="s">
        <v>3548</v>
      </c>
      <c r="E17" s="22">
        <v>6</v>
      </c>
      <c r="F17" s="111" t="s">
        <v>3620</v>
      </c>
      <c r="G17" s="113">
        <v>5</v>
      </c>
      <c r="H17" s="111" t="s">
        <v>3621</v>
      </c>
      <c r="I17" s="111" t="s">
        <v>4092</v>
      </c>
      <c r="J17" s="117"/>
      <c r="K17" s="22"/>
      <c r="L17" s="29"/>
    </row>
    <row r="18" spans="3:12" x14ac:dyDescent="0.35">
      <c r="D18" s="28" t="s">
        <v>3552</v>
      </c>
      <c r="E18" s="22">
        <v>7</v>
      </c>
      <c r="F18" s="111" t="s">
        <v>4164</v>
      </c>
      <c r="G18" s="113">
        <v>30</v>
      </c>
      <c r="H18" s="111" t="s">
        <v>3621</v>
      </c>
      <c r="I18" s="111" t="s">
        <v>4092</v>
      </c>
      <c r="J18" s="117"/>
      <c r="K18" s="22"/>
      <c r="L18" s="29"/>
    </row>
    <row r="19" spans="3:12" x14ac:dyDescent="0.35">
      <c r="D19" s="28" t="s">
        <v>3556</v>
      </c>
      <c r="E19" s="22">
        <v>8</v>
      </c>
      <c r="F19" s="111" t="s">
        <v>4165</v>
      </c>
      <c r="G19" s="113">
        <v>50</v>
      </c>
      <c r="H19" s="111" t="s">
        <v>3621</v>
      </c>
      <c r="I19" s="111" t="s">
        <v>4092</v>
      </c>
      <c r="J19" s="117"/>
      <c r="K19" s="22"/>
      <c r="L19" s="29"/>
    </row>
    <row r="20" spans="3:12" x14ac:dyDescent="0.35">
      <c r="D20" s="28" t="s">
        <v>3560</v>
      </c>
      <c r="E20" s="22">
        <v>9</v>
      </c>
      <c r="F20" s="111" t="s">
        <v>4166</v>
      </c>
      <c r="G20" s="113">
        <v>30</v>
      </c>
      <c r="H20" s="111" t="s">
        <v>3621</v>
      </c>
      <c r="I20" s="111" t="s">
        <v>4092</v>
      </c>
      <c r="J20" s="117"/>
      <c r="K20" s="22"/>
      <c r="L20" s="29"/>
    </row>
    <row r="21" spans="3:12" x14ac:dyDescent="0.35">
      <c r="D21" s="28" t="s">
        <v>3564</v>
      </c>
      <c r="E21" s="22">
        <v>10</v>
      </c>
      <c r="F21" s="111" t="s">
        <v>4167</v>
      </c>
      <c r="G21" s="113">
        <v>20</v>
      </c>
      <c r="H21" s="111" t="s">
        <v>3621</v>
      </c>
      <c r="I21" s="111" t="s">
        <v>4092</v>
      </c>
      <c r="J21" s="117"/>
      <c r="K21" s="22"/>
      <c r="L21" s="29"/>
    </row>
    <row r="22" spans="3:12" x14ac:dyDescent="0.35">
      <c r="D22" s="28" t="s">
        <v>3567</v>
      </c>
      <c r="E22" s="22">
        <v>11</v>
      </c>
      <c r="F22" s="111" t="s">
        <v>4169</v>
      </c>
      <c r="G22" s="113">
        <v>20</v>
      </c>
      <c r="H22" s="111" t="s">
        <v>3621</v>
      </c>
      <c r="I22" s="111" t="s">
        <v>4092</v>
      </c>
      <c r="J22" s="117"/>
      <c r="K22" s="22"/>
      <c r="L22" s="29"/>
    </row>
    <row r="23" spans="3:12" ht="15" thickBot="1" x14ac:dyDescent="0.4">
      <c r="D23" s="30" t="s">
        <v>3572</v>
      </c>
      <c r="E23" s="31">
        <v>12</v>
      </c>
      <c r="F23" s="121" t="s">
        <v>4168</v>
      </c>
      <c r="G23" s="120">
        <v>40</v>
      </c>
      <c r="H23" s="121" t="s">
        <v>3621</v>
      </c>
      <c r="I23" s="121" t="s">
        <v>4092</v>
      </c>
      <c r="J23" s="127"/>
      <c r="K23" s="31"/>
      <c r="L23" s="32"/>
    </row>
    <row r="24" spans="3:12" x14ac:dyDescent="0.35">
      <c r="D24" s="36"/>
      <c r="E24" s="176"/>
      <c r="F24" s="176"/>
      <c r="G24" s="176"/>
      <c r="H24" s="176"/>
      <c r="I24" s="176"/>
      <c r="J24" s="176"/>
      <c r="K24" s="176"/>
      <c r="L24" s="176"/>
    </row>
    <row r="25" spans="3:12" x14ac:dyDescent="0.35">
      <c r="D25" s="36"/>
      <c r="E25" s="36"/>
      <c r="F25" s="36"/>
      <c r="G25" s="36"/>
      <c r="H25" s="36"/>
      <c r="I25" s="36"/>
      <c r="J25" s="36"/>
      <c r="K25" s="36"/>
      <c r="L25" s="36"/>
    </row>
    <row r="26" spans="3:12" x14ac:dyDescent="0.35">
      <c r="C26" s="1"/>
      <c r="D26" s="1"/>
      <c r="E26" s="1"/>
      <c r="F26" s="1"/>
      <c r="G26" s="1"/>
      <c r="H26" s="1"/>
      <c r="I26" s="1"/>
      <c r="J26" s="1"/>
      <c r="K26" s="1"/>
      <c r="L26" s="1"/>
    </row>
    <row r="27" spans="3:12" x14ac:dyDescent="0.35">
      <c r="C27" s="1"/>
      <c r="D27" s="1"/>
      <c r="E27" s="1"/>
      <c r="F27" s="1"/>
      <c r="G27" s="1"/>
      <c r="H27" s="1"/>
      <c r="I27" s="1"/>
      <c r="J27" s="1"/>
      <c r="K27" s="1"/>
      <c r="L27" s="1"/>
    </row>
    <row r="28" spans="3:12" x14ac:dyDescent="0.35">
      <c r="C28" s="1"/>
      <c r="D28" s="1"/>
      <c r="E28" s="1"/>
      <c r="F28" s="1"/>
      <c r="G28" s="1"/>
      <c r="H28" s="1"/>
      <c r="I28" s="1"/>
      <c r="J28" s="1"/>
      <c r="K28" s="1"/>
      <c r="L28" s="1"/>
    </row>
    <row r="29" spans="3:12" x14ac:dyDescent="0.35">
      <c r="C29" s="1"/>
      <c r="D29" s="1"/>
      <c r="E29" s="1"/>
      <c r="F29" s="1"/>
      <c r="G29" s="1"/>
      <c r="H29" s="1"/>
      <c r="I29" s="1"/>
      <c r="J29" s="1"/>
      <c r="K29" s="1"/>
      <c r="L29" s="1"/>
    </row>
    <row r="30" spans="3:12" x14ac:dyDescent="0.35">
      <c r="C30" s="1"/>
      <c r="D30" s="1"/>
      <c r="E30" s="1"/>
      <c r="F30" s="1"/>
      <c r="G30" s="1"/>
      <c r="H30" s="1"/>
      <c r="I30" s="1"/>
      <c r="J30" s="1"/>
      <c r="K30" s="1"/>
      <c r="L30" s="1"/>
    </row>
    <row r="31" spans="3:12" x14ac:dyDescent="0.35">
      <c r="C31" s="1"/>
      <c r="D31" s="1"/>
      <c r="E31" s="1"/>
      <c r="F31" s="1"/>
      <c r="G31" s="1"/>
      <c r="H31" s="1"/>
      <c r="I31" s="1"/>
      <c r="J31" s="1"/>
      <c r="K31" s="1"/>
      <c r="L31" s="1"/>
    </row>
    <row r="32" spans="3:12" x14ac:dyDescent="0.35">
      <c r="C32" s="1"/>
      <c r="D32" s="1"/>
      <c r="E32" s="1"/>
      <c r="F32" s="1"/>
      <c r="G32" s="1"/>
      <c r="H32" s="1"/>
      <c r="I32" s="1"/>
      <c r="J32" s="1"/>
      <c r="K32" s="1"/>
      <c r="L32" s="1"/>
    </row>
    <row r="33" spans="3:12" x14ac:dyDescent="0.35">
      <c r="C33" s="1"/>
      <c r="D33" s="1"/>
      <c r="E33" s="1"/>
      <c r="F33" s="1"/>
      <c r="G33" s="1"/>
      <c r="H33" s="1"/>
      <c r="I33" s="1"/>
      <c r="J33" s="1"/>
      <c r="K33" s="1"/>
      <c r="L33" s="1"/>
    </row>
    <row r="34" spans="3:12" x14ac:dyDescent="0.35">
      <c r="C34" s="1"/>
      <c r="D34" s="1"/>
      <c r="E34" s="1"/>
      <c r="F34" s="1"/>
      <c r="G34" s="1"/>
      <c r="H34" s="1"/>
      <c r="I34" s="1"/>
      <c r="J34" s="1"/>
      <c r="K34" s="1"/>
      <c r="L34" s="1"/>
    </row>
    <row r="35" spans="3:12" x14ac:dyDescent="0.35">
      <c r="C35" s="1"/>
      <c r="D35" s="1"/>
      <c r="E35" s="1"/>
      <c r="F35" s="1"/>
      <c r="G35" s="1"/>
      <c r="H35" s="1"/>
      <c r="I35" s="1"/>
      <c r="J35" s="1"/>
      <c r="K35" s="1"/>
      <c r="L35" s="1"/>
    </row>
    <row r="36" spans="3:12" x14ac:dyDescent="0.35">
      <c r="C36" s="1"/>
      <c r="D36" s="1"/>
      <c r="E36" s="1"/>
      <c r="F36" s="1"/>
      <c r="G36" s="1"/>
      <c r="H36" s="1"/>
      <c r="I36" s="1"/>
      <c r="J36" s="1"/>
      <c r="K36" s="1"/>
      <c r="L36" s="1"/>
    </row>
    <row r="37" spans="3:12" x14ac:dyDescent="0.35">
      <c r="C37" s="1"/>
      <c r="D37" s="1"/>
      <c r="E37" s="1"/>
      <c r="F37" s="1"/>
      <c r="G37" s="1"/>
      <c r="H37" s="1"/>
      <c r="I37" s="1"/>
      <c r="J37" s="1"/>
      <c r="K37" s="1"/>
      <c r="L37" s="1"/>
    </row>
    <row r="38" spans="3:12" x14ac:dyDescent="0.35">
      <c r="C38" s="1"/>
      <c r="D38" s="1"/>
      <c r="E38" s="1"/>
      <c r="F38" s="1"/>
      <c r="G38" s="1"/>
      <c r="H38" s="1"/>
      <c r="I38" s="1"/>
      <c r="J38" s="1"/>
      <c r="K38" s="1"/>
      <c r="L38" s="1"/>
    </row>
    <row r="39" spans="3:12" x14ac:dyDescent="0.35">
      <c r="C39" s="1"/>
      <c r="D39" s="1"/>
      <c r="E39" s="1"/>
      <c r="F39" s="1"/>
      <c r="G39" s="1"/>
      <c r="H39" s="1"/>
      <c r="I39" s="1"/>
      <c r="J39" s="1"/>
      <c r="K39" s="1"/>
      <c r="L39" s="1"/>
    </row>
    <row r="40" spans="3:12" x14ac:dyDescent="0.35">
      <c r="C40" s="1"/>
      <c r="D40" s="1"/>
      <c r="E40" s="1"/>
      <c r="F40" s="1"/>
      <c r="G40" s="1"/>
      <c r="H40" s="1"/>
      <c r="I40" s="1"/>
      <c r="J40" s="1"/>
      <c r="K40" s="1"/>
      <c r="L40" s="1"/>
    </row>
    <row r="41" spans="3:12" x14ac:dyDescent="0.35">
      <c r="C41" s="1"/>
      <c r="D41" s="1"/>
      <c r="E41" s="1"/>
      <c r="F41" s="1"/>
      <c r="G41" s="1"/>
      <c r="H41" s="1"/>
      <c r="I41" s="1"/>
      <c r="J41" s="1"/>
      <c r="K41" s="1"/>
      <c r="L41" s="1"/>
    </row>
    <row r="42" spans="3:12" x14ac:dyDescent="0.35">
      <c r="C42" s="1"/>
      <c r="D42" s="1"/>
      <c r="E42" s="1"/>
      <c r="F42" s="1"/>
      <c r="G42" s="1"/>
      <c r="H42" s="1"/>
      <c r="I42" s="1"/>
      <c r="J42" s="1"/>
      <c r="K42" s="1"/>
      <c r="L42" s="1"/>
    </row>
    <row r="43" spans="3:12" x14ac:dyDescent="0.35">
      <c r="C43" s="1"/>
      <c r="D43" s="1"/>
      <c r="E43" s="1"/>
      <c r="F43" s="1"/>
      <c r="G43" s="1"/>
      <c r="H43" s="1"/>
      <c r="I43" s="1"/>
      <c r="J43" s="1"/>
      <c r="K43" s="1"/>
      <c r="L43" s="1"/>
    </row>
    <row r="44" spans="3:12" x14ac:dyDescent="0.35">
      <c r="C44" s="1"/>
      <c r="D44" s="1"/>
      <c r="E44" s="1"/>
      <c r="F44" s="1"/>
      <c r="G44" s="1"/>
      <c r="H44" s="1"/>
      <c r="I44" s="1"/>
      <c r="J44" s="1"/>
      <c r="K44" s="1"/>
      <c r="L44" s="1"/>
    </row>
    <row r="45" spans="3:12" x14ac:dyDescent="0.35">
      <c r="C45" s="1"/>
      <c r="D45" s="1"/>
      <c r="E45" s="1"/>
      <c r="F45" s="1"/>
      <c r="G45" s="1"/>
      <c r="H45" s="1"/>
      <c r="I45" s="1"/>
      <c r="J45" s="1"/>
      <c r="K45" s="1"/>
      <c r="L45" s="1"/>
    </row>
    <row r="46" spans="3:12" x14ac:dyDescent="0.35">
      <c r="C46" s="1"/>
      <c r="D46" s="1"/>
      <c r="E46" s="1"/>
      <c r="F46" s="1"/>
      <c r="G46" s="1"/>
      <c r="H46" s="1"/>
      <c r="I46" s="1"/>
      <c r="J46" s="1"/>
      <c r="K46" s="1"/>
      <c r="L46" s="1"/>
    </row>
    <row r="47" spans="3:12" x14ac:dyDescent="0.35">
      <c r="C47" s="1"/>
      <c r="D47" s="1"/>
      <c r="E47" s="1"/>
      <c r="F47" s="1"/>
      <c r="G47" s="1"/>
      <c r="H47" s="1"/>
      <c r="I47" s="1"/>
      <c r="J47" s="1"/>
      <c r="K47" s="1"/>
      <c r="L47" s="1"/>
    </row>
    <row r="48" spans="3:12" x14ac:dyDescent="0.35">
      <c r="C48" s="1"/>
      <c r="D48" s="1"/>
      <c r="E48" s="1"/>
      <c r="F48" s="1"/>
      <c r="G48" s="1"/>
      <c r="H48" s="1"/>
      <c r="I48" s="1"/>
      <c r="J48" s="1"/>
      <c r="K48" s="1"/>
      <c r="L48" s="1"/>
    </row>
    <row r="49" spans="3:12" x14ac:dyDescent="0.35">
      <c r="C49" s="1"/>
      <c r="D49" s="1"/>
      <c r="E49" s="1"/>
      <c r="F49" s="1"/>
      <c r="G49" s="1"/>
      <c r="H49" s="1"/>
      <c r="I49" s="1"/>
      <c r="J49" s="1"/>
      <c r="K49" s="1"/>
      <c r="L49" s="1"/>
    </row>
    <row r="50" spans="3:12" x14ac:dyDescent="0.35">
      <c r="C50" s="1"/>
      <c r="D50" s="1"/>
      <c r="E50" s="1"/>
      <c r="F50" s="1"/>
      <c r="G50" s="1"/>
      <c r="H50" s="1"/>
      <c r="I50" s="1"/>
      <c r="J50" s="1"/>
      <c r="K50" s="1"/>
      <c r="L50" s="1"/>
    </row>
    <row r="51" spans="3:12" x14ac:dyDescent="0.35">
      <c r="C51" s="1"/>
      <c r="D51" s="1"/>
      <c r="E51" s="1"/>
      <c r="F51" s="1"/>
      <c r="G51" s="1"/>
      <c r="H51" s="1"/>
      <c r="I51" s="1"/>
      <c r="J51" s="1"/>
      <c r="K51" s="1"/>
      <c r="L51" s="1"/>
    </row>
    <row r="52" spans="3:12" x14ac:dyDescent="0.35">
      <c r="C52" s="1"/>
      <c r="D52" s="1"/>
      <c r="E52" s="1"/>
      <c r="F52" s="1"/>
      <c r="G52" s="1"/>
      <c r="H52" s="1"/>
      <c r="I52" s="1"/>
      <c r="J52" s="1"/>
      <c r="K52" s="1"/>
      <c r="L52" s="1"/>
    </row>
    <row r="53" spans="3:12" x14ac:dyDescent="0.35">
      <c r="C53" s="1"/>
      <c r="D53" s="1"/>
      <c r="E53" s="1"/>
      <c r="F53" s="1"/>
      <c r="G53" s="1"/>
      <c r="H53" s="1"/>
      <c r="I53" s="1"/>
      <c r="J53" s="1"/>
      <c r="K53" s="1"/>
      <c r="L53" s="1"/>
    </row>
    <row r="54" spans="3:12" x14ac:dyDescent="0.35">
      <c r="C54" s="1"/>
      <c r="D54" s="1"/>
      <c r="E54" s="1"/>
      <c r="F54" s="1"/>
      <c r="G54" s="1"/>
      <c r="H54" s="1"/>
      <c r="I54" s="1"/>
      <c r="J54" s="1"/>
      <c r="K54" s="1"/>
      <c r="L54" s="1"/>
    </row>
    <row r="55" spans="3:12" x14ac:dyDescent="0.35">
      <c r="C55" s="1"/>
      <c r="D55" s="1"/>
      <c r="E55" s="1"/>
      <c r="F55" s="1"/>
      <c r="G55" s="1"/>
      <c r="H55" s="1"/>
      <c r="I55" s="1"/>
      <c r="J55" s="1"/>
      <c r="K55" s="1"/>
      <c r="L55" s="1"/>
    </row>
    <row r="56" spans="3:12" x14ac:dyDescent="0.35">
      <c r="C56" s="1"/>
      <c r="D56" s="1"/>
      <c r="E56" s="1"/>
      <c r="F56" s="1"/>
      <c r="G56" s="1"/>
      <c r="H56" s="1"/>
      <c r="I56" s="1"/>
      <c r="J56" s="1"/>
      <c r="K56" s="1"/>
      <c r="L56" s="1"/>
    </row>
    <row r="57" spans="3:12" x14ac:dyDescent="0.35">
      <c r="C57" s="1"/>
      <c r="D57" s="1"/>
      <c r="E57" s="1"/>
      <c r="F57" s="1"/>
      <c r="G57" s="1"/>
      <c r="H57" s="1"/>
      <c r="I57" s="1"/>
      <c r="J57" s="1"/>
      <c r="K57" s="1"/>
      <c r="L57" s="1"/>
    </row>
    <row r="58" spans="3:12" x14ac:dyDescent="0.35">
      <c r="C58" s="1"/>
      <c r="D58" s="1"/>
      <c r="E58" s="1"/>
      <c r="F58" s="1"/>
      <c r="G58" s="1"/>
      <c r="H58" s="1"/>
      <c r="I58" s="1"/>
      <c r="J58" s="1"/>
      <c r="K58" s="1"/>
      <c r="L58" s="1"/>
    </row>
    <row r="59" spans="3:12" x14ac:dyDescent="0.35">
      <c r="C59" s="1"/>
      <c r="D59" s="1"/>
      <c r="E59" s="1"/>
      <c r="F59" s="1"/>
      <c r="G59" s="1"/>
      <c r="H59" s="1"/>
      <c r="I59" s="1"/>
      <c r="J59" s="1"/>
      <c r="K59" s="1"/>
      <c r="L59" s="1"/>
    </row>
    <row r="60" spans="3:12" x14ac:dyDescent="0.35">
      <c r="C60" s="1"/>
      <c r="D60" s="1"/>
      <c r="E60" s="1"/>
      <c r="F60" s="1"/>
      <c r="G60" s="1"/>
      <c r="H60" s="1"/>
      <c r="I60" s="1"/>
      <c r="J60" s="1"/>
      <c r="K60" s="1"/>
      <c r="L60" s="1"/>
    </row>
    <row r="61" spans="3:12" x14ac:dyDescent="0.35">
      <c r="C61" s="1"/>
      <c r="D61" s="1"/>
      <c r="E61" s="1"/>
      <c r="F61" s="1"/>
      <c r="G61" s="1"/>
      <c r="H61" s="1"/>
      <c r="I61" s="1"/>
      <c r="J61" s="1"/>
      <c r="K61" s="1"/>
      <c r="L61" s="1"/>
    </row>
    <row r="62" spans="3:12" x14ac:dyDescent="0.35">
      <c r="C62" s="1"/>
      <c r="D62" s="1"/>
      <c r="E62" s="1"/>
      <c r="F62" s="1"/>
      <c r="G62" s="1"/>
      <c r="H62" s="1"/>
      <c r="I62" s="1"/>
      <c r="J62" s="1"/>
      <c r="K62" s="1"/>
      <c r="L62" s="1"/>
    </row>
    <row r="63" spans="3:12" x14ac:dyDescent="0.35">
      <c r="C63" s="1"/>
      <c r="D63" s="1"/>
      <c r="E63" s="1"/>
      <c r="F63" s="1"/>
      <c r="G63" s="1"/>
      <c r="H63" s="1"/>
      <c r="I63" s="1"/>
      <c r="J63" s="1"/>
      <c r="K63" s="1"/>
      <c r="L63" s="1"/>
    </row>
    <row r="64" spans="3:12" x14ac:dyDescent="0.35">
      <c r="C64" s="1"/>
      <c r="D64" s="1"/>
      <c r="E64" s="1"/>
      <c r="F64" s="1"/>
      <c r="G64" s="1"/>
      <c r="H64" s="1"/>
      <c r="I64" s="1"/>
      <c r="J64" s="1"/>
      <c r="K64" s="1"/>
      <c r="L64" s="1"/>
    </row>
    <row r="65" spans="3:12" x14ac:dyDescent="0.35">
      <c r="C65" s="1"/>
      <c r="D65" s="1"/>
      <c r="E65" s="1"/>
      <c r="F65" s="1"/>
      <c r="G65" s="1"/>
      <c r="H65" s="1"/>
      <c r="I65" s="1"/>
      <c r="J65" s="1"/>
      <c r="K65" s="1"/>
      <c r="L65" s="1"/>
    </row>
    <row r="66" spans="3:12" x14ac:dyDescent="0.35">
      <c r="C66" s="1"/>
      <c r="D66" s="1"/>
      <c r="E66" s="1"/>
      <c r="F66" s="1"/>
      <c r="G66" s="1"/>
      <c r="H66" s="1"/>
      <c r="I66" s="1"/>
      <c r="J66" s="1"/>
      <c r="K66" s="1"/>
      <c r="L66" s="1"/>
    </row>
    <row r="67" spans="3:12" x14ac:dyDescent="0.35">
      <c r="C67" s="1"/>
      <c r="D67" s="1"/>
      <c r="E67" s="1"/>
      <c r="F67" s="1"/>
      <c r="G67" s="1"/>
      <c r="H67" s="1"/>
      <c r="I67" s="1"/>
      <c r="J67" s="1"/>
      <c r="K67" s="1"/>
      <c r="L67" s="1"/>
    </row>
    <row r="68" spans="3:12" x14ac:dyDescent="0.35">
      <c r="C68" s="1"/>
      <c r="D68" s="1"/>
      <c r="E68" s="1"/>
      <c r="F68" s="1"/>
      <c r="G68" s="1"/>
      <c r="H68" s="1"/>
      <c r="I68" s="1"/>
      <c r="J68" s="1"/>
      <c r="K68" s="1"/>
      <c r="L68" s="1"/>
    </row>
    <row r="69" spans="3:12" x14ac:dyDescent="0.35">
      <c r="C69" s="1"/>
      <c r="D69" s="1"/>
      <c r="E69" s="1"/>
      <c r="F69" s="1"/>
      <c r="G69" s="1"/>
      <c r="H69" s="1"/>
      <c r="I69" s="1"/>
      <c r="J69" s="1"/>
      <c r="K69" s="1"/>
      <c r="L69" s="1"/>
    </row>
    <row r="70" spans="3:12" x14ac:dyDescent="0.35">
      <c r="C70" s="1"/>
      <c r="D70" s="1"/>
      <c r="E70" s="1"/>
      <c r="F70" s="1"/>
      <c r="G70" s="1"/>
      <c r="H70" s="1"/>
      <c r="I70" s="1"/>
      <c r="J70" s="1"/>
      <c r="K70" s="1"/>
      <c r="L70" s="1"/>
    </row>
    <row r="71" spans="3:12" x14ac:dyDescent="0.35">
      <c r="C71" s="1"/>
      <c r="D71" s="1"/>
      <c r="E71" s="1"/>
      <c r="F71" s="1"/>
      <c r="G71" s="1"/>
      <c r="H71" s="1"/>
      <c r="I71" s="1"/>
      <c r="J71" s="1"/>
      <c r="K71" s="1"/>
      <c r="L71" s="1"/>
    </row>
    <row r="72" spans="3:12" x14ac:dyDescent="0.35">
      <c r="C72" s="1"/>
      <c r="D72" s="1"/>
      <c r="E72" s="1"/>
      <c r="F72" s="1"/>
      <c r="G72" s="1"/>
      <c r="H72" s="1"/>
      <c r="I72" s="1"/>
      <c r="J72" s="1"/>
      <c r="K72" s="1"/>
      <c r="L72" s="1"/>
    </row>
    <row r="73" spans="3:12" x14ac:dyDescent="0.35">
      <c r="C73" s="1"/>
      <c r="D73" s="1"/>
      <c r="E73" s="1"/>
      <c r="F73" s="1"/>
      <c r="G73" s="1"/>
      <c r="H73" s="1"/>
      <c r="I73" s="1"/>
      <c r="J73" s="1"/>
      <c r="K73" s="1"/>
      <c r="L73" s="1"/>
    </row>
    <row r="74" spans="3:12" x14ac:dyDescent="0.35">
      <c r="C74" s="1"/>
      <c r="D74" s="1"/>
      <c r="E74" s="1"/>
      <c r="F74" s="1"/>
      <c r="G74" s="1"/>
      <c r="H74" s="1"/>
      <c r="I74" s="1"/>
      <c r="J74" s="1"/>
      <c r="K74" s="1"/>
      <c r="L74" s="1"/>
    </row>
    <row r="75" spans="3:12" x14ac:dyDescent="0.35">
      <c r="C75" s="1"/>
      <c r="D75" s="1"/>
      <c r="E75" s="1"/>
      <c r="F75" s="1"/>
      <c r="G75" s="1"/>
      <c r="H75" s="1"/>
      <c r="I75" s="1"/>
      <c r="J75" s="1"/>
      <c r="K75" s="1"/>
      <c r="L75" s="1"/>
    </row>
    <row r="76" spans="3:12" x14ac:dyDescent="0.35">
      <c r="C76" s="1"/>
      <c r="D76" s="1"/>
      <c r="E76" s="1"/>
      <c r="F76" s="1"/>
      <c r="G76" s="1"/>
      <c r="H76" s="1"/>
      <c r="I76" s="1"/>
      <c r="J76" s="1"/>
      <c r="K76" s="1"/>
      <c r="L76" s="1"/>
    </row>
    <row r="77" spans="3:12" x14ac:dyDescent="0.35">
      <c r="C77" s="1"/>
      <c r="D77" s="1"/>
      <c r="E77" s="1"/>
      <c r="F77" s="1"/>
      <c r="G77" s="1"/>
      <c r="H77" s="1"/>
      <c r="I77" s="1"/>
      <c r="J77" s="1"/>
      <c r="K77" s="1"/>
      <c r="L77" s="1"/>
    </row>
    <row r="78" spans="3:12" x14ac:dyDescent="0.35">
      <c r="C78" s="1"/>
      <c r="D78" s="1"/>
      <c r="E78" s="1"/>
      <c r="F78" s="1"/>
      <c r="G78" s="1"/>
      <c r="H78" s="1"/>
      <c r="I78" s="1"/>
      <c r="J78" s="1"/>
      <c r="K78" s="1"/>
      <c r="L78" s="1"/>
    </row>
    <row r="79" spans="3:12" x14ac:dyDescent="0.35">
      <c r="C79" s="1"/>
      <c r="D79" s="1"/>
      <c r="E79" s="1"/>
      <c r="F79" s="1"/>
      <c r="G79" s="1"/>
      <c r="H79" s="1"/>
      <c r="I79" s="1"/>
      <c r="J79" s="1"/>
      <c r="K79" s="1"/>
      <c r="L79" s="1"/>
    </row>
    <row r="80" spans="3:12" x14ac:dyDescent="0.35">
      <c r="C80" s="1"/>
      <c r="D80" s="1"/>
      <c r="E80" s="1"/>
      <c r="F80" s="1"/>
      <c r="G80" s="1"/>
      <c r="H80" s="1"/>
      <c r="I80" s="1"/>
      <c r="J80" s="1"/>
      <c r="K80" s="1"/>
      <c r="L80" s="1"/>
    </row>
    <row r="81" spans="3:12" x14ac:dyDescent="0.35">
      <c r="C81" s="1"/>
      <c r="D81" s="1"/>
      <c r="E81" s="1"/>
      <c r="F81" s="1"/>
      <c r="G81" s="1"/>
      <c r="H81" s="1"/>
      <c r="I81" s="1"/>
      <c r="J81" s="1"/>
      <c r="K81" s="1"/>
      <c r="L81" s="1"/>
    </row>
    <row r="82" spans="3:12" x14ac:dyDescent="0.35">
      <c r="C82" s="1"/>
      <c r="D82" s="1"/>
      <c r="E82" s="1"/>
      <c r="F82" s="1"/>
      <c r="G82" s="1"/>
      <c r="H82" s="1"/>
      <c r="I82" s="1"/>
      <c r="J82" s="1"/>
      <c r="K82" s="1"/>
      <c r="L82" s="1"/>
    </row>
    <row r="83" spans="3:12" x14ac:dyDescent="0.35">
      <c r="C83" s="1"/>
      <c r="D83" s="1"/>
      <c r="E83" s="1"/>
      <c r="F83" s="1"/>
      <c r="G83" s="1"/>
      <c r="H83" s="1"/>
      <c r="I83" s="1"/>
      <c r="J83" s="1"/>
      <c r="K83" s="1"/>
      <c r="L83" s="1"/>
    </row>
    <row r="84" spans="3:12" x14ac:dyDescent="0.35">
      <c r="C84" s="1"/>
      <c r="D84" s="1"/>
      <c r="E84" s="1"/>
      <c r="F84" s="1"/>
      <c r="G84" s="1"/>
      <c r="H84" s="1"/>
      <c r="I84" s="1"/>
      <c r="J84" s="1"/>
      <c r="K84" s="1"/>
      <c r="L84" s="1"/>
    </row>
    <row r="85" spans="3:12" x14ac:dyDescent="0.35">
      <c r="C85" s="1"/>
      <c r="D85" s="1"/>
      <c r="E85" s="1"/>
      <c r="F85" s="1"/>
      <c r="G85" s="1"/>
      <c r="H85" s="1"/>
      <c r="I85" s="1"/>
      <c r="J85" s="1"/>
      <c r="K85" s="1"/>
      <c r="L85" s="1"/>
    </row>
    <row r="86" spans="3:12" x14ac:dyDescent="0.35">
      <c r="C86" s="1"/>
      <c r="D86" s="1"/>
      <c r="E86" s="1"/>
      <c r="F86" s="1"/>
      <c r="G86" s="1"/>
      <c r="H86" s="1"/>
      <c r="I86" s="1"/>
      <c r="J86" s="1"/>
      <c r="K86" s="1"/>
      <c r="L86" s="1"/>
    </row>
    <row r="87" spans="3:12" x14ac:dyDescent="0.35">
      <c r="C87" s="1"/>
      <c r="D87" s="1"/>
      <c r="E87" s="1"/>
      <c r="F87" s="1"/>
      <c r="G87" s="1"/>
      <c r="H87" s="1"/>
      <c r="I87" s="1"/>
      <c r="J87" s="1"/>
      <c r="K87" s="1"/>
      <c r="L87" s="1"/>
    </row>
    <row r="88" spans="3:12" x14ac:dyDescent="0.35">
      <c r="C88" s="1"/>
      <c r="D88" s="1"/>
      <c r="E88" s="1"/>
      <c r="F88" s="1"/>
      <c r="G88" s="1"/>
      <c r="H88" s="1"/>
      <c r="I88" s="1"/>
      <c r="J88" s="1"/>
      <c r="K88" s="1"/>
      <c r="L88" s="1"/>
    </row>
    <row r="89" spans="3:12" x14ac:dyDescent="0.35">
      <c r="C89" s="1"/>
      <c r="D89" s="1"/>
      <c r="E89" s="1"/>
      <c r="F89" s="1"/>
      <c r="G89" s="1"/>
      <c r="H89" s="1"/>
      <c r="I89" s="1"/>
      <c r="J89" s="1"/>
      <c r="K89" s="1"/>
      <c r="L89" s="1"/>
    </row>
    <row r="90" spans="3:12" x14ac:dyDescent="0.35">
      <c r="C90" s="1"/>
      <c r="D90" s="1"/>
      <c r="E90" s="1"/>
      <c r="F90" s="1"/>
      <c r="G90" s="1"/>
      <c r="H90" s="1"/>
      <c r="I90" s="1"/>
      <c r="J90" s="1"/>
      <c r="K90" s="1"/>
      <c r="L90" s="1"/>
    </row>
    <row r="91" spans="3:12" x14ac:dyDescent="0.35">
      <c r="C91" s="1"/>
      <c r="D91" s="1"/>
      <c r="E91" s="1"/>
      <c r="F91" s="1"/>
      <c r="G91" s="1"/>
      <c r="H91" s="1"/>
      <c r="I91" s="1"/>
      <c r="J91" s="1"/>
      <c r="K91" s="1"/>
      <c r="L91" s="1"/>
    </row>
    <row r="92" spans="3:12" x14ac:dyDescent="0.35">
      <c r="C92" s="1"/>
      <c r="D92" s="1"/>
      <c r="E92" s="1"/>
      <c r="F92" s="1"/>
      <c r="G92" s="1"/>
      <c r="H92" s="1"/>
      <c r="I92" s="1"/>
      <c r="J92" s="1"/>
      <c r="K92" s="1"/>
      <c r="L92" s="1"/>
    </row>
    <row r="93" spans="3:12" x14ac:dyDescent="0.35">
      <c r="C93" s="1"/>
      <c r="D93" s="1"/>
      <c r="E93" s="1"/>
      <c r="F93" s="1"/>
      <c r="G93" s="1"/>
      <c r="H93" s="1"/>
      <c r="I93" s="1"/>
      <c r="J93" s="1"/>
      <c r="K93" s="1"/>
      <c r="L93" s="1"/>
    </row>
    <row r="94" spans="3:12" x14ac:dyDescent="0.35">
      <c r="C94" s="1"/>
      <c r="D94" s="1"/>
      <c r="E94" s="1"/>
      <c r="F94" s="1"/>
      <c r="G94" s="1"/>
      <c r="H94" s="1"/>
      <c r="I94" s="1"/>
      <c r="J94" s="1"/>
      <c r="K94" s="1"/>
      <c r="L94" s="1"/>
    </row>
    <row r="95" spans="3:12" x14ac:dyDescent="0.35">
      <c r="C95" s="1"/>
      <c r="D95" s="1"/>
      <c r="E95" s="1"/>
      <c r="F95" s="1"/>
      <c r="G95" s="1"/>
      <c r="H95" s="1"/>
      <c r="I95" s="1"/>
      <c r="J95" s="1"/>
      <c r="K95" s="1"/>
      <c r="L95" s="1"/>
    </row>
    <row r="96" spans="3:12" x14ac:dyDescent="0.35">
      <c r="C96" s="1"/>
      <c r="D96" s="1"/>
      <c r="E96" s="1"/>
      <c r="F96" s="1"/>
      <c r="G96" s="1"/>
      <c r="H96" s="1"/>
      <c r="I96" s="1"/>
      <c r="J96" s="1"/>
      <c r="K96" s="1"/>
      <c r="L96" s="1"/>
    </row>
    <row r="97" spans="3:12" x14ac:dyDescent="0.35">
      <c r="C97" s="1"/>
      <c r="D97" s="1"/>
      <c r="E97" s="1"/>
      <c r="F97" s="1"/>
      <c r="G97" s="1"/>
      <c r="H97" s="1"/>
      <c r="I97" s="1"/>
      <c r="J97" s="1"/>
      <c r="K97" s="1"/>
      <c r="L97" s="1"/>
    </row>
    <row r="98" spans="3:12" x14ac:dyDescent="0.35">
      <c r="C98" s="1"/>
      <c r="D98" s="1"/>
      <c r="E98" s="1"/>
      <c r="F98" s="1"/>
      <c r="G98" s="1"/>
      <c r="H98" s="1"/>
      <c r="I98" s="1"/>
      <c r="J98" s="1"/>
      <c r="K98" s="1"/>
      <c r="L98" s="1"/>
    </row>
    <row r="99" spans="3:12" x14ac:dyDescent="0.35">
      <c r="C99" s="1"/>
      <c r="D99" s="1"/>
      <c r="E99" s="1"/>
      <c r="F99" s="1"/>
      <c r="G99" s="1"/>
      <c r="H99" s="1"/>
      <c r="I99" s="1"/>
      <c r="J99" s="1"/>
      <c r="K99" s="1"/>
      <c r="L99" s="1"/>
    </row>
    <row r="100" spans="3:12" x14ac:dyDescent="0.35">
      <c r="C100" s="1"/>
      <c r="D100" s="1"/>
      <c r="E100" s="1"/>
      <c r="F100" s="1"/>
      <c r="G100" s="1"/>
      <c r="H100" s="1"/>
      <c r="I100" s="1"/>
      <c r="J100" s="1"/>
      <c r="K100" s="1"/>
      <c r="L100" s="1"/>
    </row>
    <row r="101" spans="3:12" x14ac:dyDescent="0.35">
      <c r="C101" s="1"/>
      <c r="D101" s="1"/>
      <c r="E101" s="1"/>
      <c r="F101" s="1"/>
      <c r="G101" s="1"/>
      <c r="H101" s="1"/>
      <c r="I101" s="1"/>
      <c r="J101" s="1"/>
      <c r="K101" s="1"/>
      <c r="L101" s="1"/>
    </row>
    <row r="102" spans="3:12" x14ac:dyDescent="0.35">
      <c r="C102" s="1"/>
      <c r="D102" s="1"/>
      <c r="E102" s="1"/>
      <c r="F102" s="1"/>
      <c r="G102" s="1"/>
      <c r="H102" s="1"/>
      <c r="I102" s="1"/>
      <c r="J102" s="1"/>
      <c r="K102" s="1"/>
      <c r="L102" s="1"/>
    </row>
    <row r="103" spans="3:12" x14ac:dyDescent="0.35">
      <c r="C103" s="1"/>
      <c r="D103" s="1"/>
      <c r="E103" s="1"/>
      <c r="F103" s="1"/>
      <c r="G103" s="1"/>
      <c r="H103" s="1"/>
      <c r="I103" s="1"/>
      <c r="J103" s="1"/>
      <c r="K103" s="1"/>
      <c r="L103" s="1"/>
    </row>
    <row r="104" spans="3:12" x14ac:dyDescent="0.35">
      <c r="C104" s="1"/>
      <c r="D104" s="1"/>
      <c r="E104" s="1"/>
      <c r="F104" s="1"/>
      <c r="G104" s="1"/>
      <c r="H104" s="1"/>
      <c r="I104" s="1"/>
      <c r="J104" s="1"/>
      <c r="K104" s="1"/>
      <c r="L104" s="1"/>
    </row>
    <row r="105" spans="3:12" x14ac:dyDescent="0.35">
      <c r="C105" s="1"/>
      <c r="D105" s="1"/>
      <c r="E105" s="1"/>
      <c r="F105" s="1"/>
      <c r="G105" s="1"/>
      <c r="H105" s="1"/>
      <c r="I105" s="1"/>
      <c r="J105" s="1"/>
      <c r="K105" s="1"/>
      <c r="L105" s="1"/>
    </row>
    <row r="106" spans="3:12" x14ac:dyDescent="0.35">
      <c r="C106" s="1"/>
      <c r="D106" s="1"/>
      <c r="E106" s="1"/>
      <c r="F106" s="1"/>
      <c r="G106" s="1"/>
      <c r="H106" s="1"/>
      <c r="I106" s="1"/>
      <c r="J106" s="1"/>
      <c r="K106" s="1"/>
      <c r="L106" s="1"/>
    </row>
    <row r="107" spans="3:12" x14ac:dyDescent="0.35">
      <c r="C107" s="1"/>
      <c r="D107" s="1"/>
      <c r="E107" s="1"/>
      <c r="F107" s="1"/>
      <c r="G107" s="1"/>
      <c r="H107" s="1"/>
      <c r="I107" s="1"/>
      <c r="J107" s="1"/>
      <c r="K107" s="1"/>
      <c r="L107" s="1"/>
    </row>
    <row r="108" spans="3:12" x14ac:dyDescent="0.35">
      <c r="C108" s="1"/>
      <c r="D108" s="1"/>
      <c r="E108" s="1"/>
      <c r="F108" s="1"/>
      <c r="G108" s="1"/>
      <c r="H108" s="1"/>
      <c r="I108" s="1"/>
      <c r="J108" s="1"/>
      <c r="K108" s="1"/>
      <c r="L108" s="1"/>
    </row>
    <row r="109" spans="3:12" x14ac:dyDescent="0.35">
      <c r="C109" s="1"/>
      <c r="D109" s="1"/>
      <c r="E109" s="1"/>
      <c r="F109" s="1"/>
      <c r="G109" s="1"/>
      <c r="H109" s="1"/>
      <c r="I109" s="1"/>
      <c r="J109" s="1"/>
      <c r="K109" s="1"/>
      <c r="L109" s="1"/>
    </row>
    <row r="110" spans="3:12" x14ac:dyDescent="0.35">
      <c r="C110" s="1"/>
      <c r="D110" s="1"/>
      <c r="E110" s="1"/>
      <c r="F110" s="1"/>
      <c r="G110" s="1"/>
      <c r="H110" s="1"/>
      <c r="I110" s="1"/>
      <c r="J110" s="1"/>
      <c r="K110" s="1"/>
      <c r="L110" s="1"/>
    </row>
    <row r="111" spans="3:12" x14ac:dyDescent="0.35">
      <c r="C111" s="1"/>
      <c r="D111" s="1"/>
      <c r="E111" s="1"/>
      <c r="F111" s="1"/>
      <c r="G111" s="1"/>
      <c r="H111" s="1"/>
      <c r="I111" s="1"/>
      <c r="J111" s="1"/>
      <c r="K111" s="1"/>
      <c r="L111" s="1"/>
    </row>
    <row r="112" spans="3:12" x14ac:dyDescent="0.35">
      <c r="C112" s="1"/>
      <c r="D112" s="1"/>
      <c r="E112" s="1"/>
      <c r="F112" s="1"/>
      <c r="G112" s="1"/>
      <c r="H112" s="1"/>
      <c r="I112" s="1"/>
      <c r="J112" s="1"/>
      <c r="K112" s="1"/>
      <c r="L112" s="1"/>
    </row>
    <row r="113" spans="3:12" x14ac:dyDescent="0.35">
      <c r="C113" s="1"/>
      <c r="D113" s="1"/>
      <c r="E113" s="1"/>
      <c r="F113" s="1"/>
      <c r="G113" s="1"/>
      <c r="H113" s="1"/>
      <c r="I113" s="1"/>
      <c r="J113" s="1"/>
      <c r="K113" s="1"/>
      <c r="L113" s="1"/>
    </row>
    <row r="114" spans="3:12" x14ac:dyDescent="0.35">
      <c r="C114" s="1"/>
      <c r="D114" s="1"/>
      <c r="E114" s="1"/>
      <c r="F114" s="1"/>
      <c r="G114" s="1"/>
      <c r="H114" s="1"/>
      <c r="I114" s="1"/>
      <c r="J114" s="1"/>
      <c r="K114" s="1"/>
      <c r="L114" s="1"/>
    </row>
    <row r="115" spans="3:12" x14ac:dyDescent="0.35">
      <c r="C115" s="1"/>
      <c r="D115" s="1"/>
      <c r="E115" s="1"/>
      <c r="F115" s="1"/>
      <c r="G115" s="1"/>
      <c r="H115" s="1"/>
      <c r="I115" s="1"/>
      <c r="J115" s="1"/>
      <c r="K115" s="1"/>
      <c r="L115" s="1"/>
    </row>
    <row r="116" spans="3:12" x14ac:dyDescent="0.35">
      <c r="C116" s="1"/>
      <c r="D116" s="1"/>
      <c r="E116" s="1"/>
      <c r="F116" s="1"/>
      <c r="G116" s="1"/>
      <c r="H116" s="1"/>
      <c r="I116" s="1"/>
      <c r="J116" s="1"/>
      <c r="K116" s="1"/>
      <c r="L116" s="1"/>
    </row>
    <row r="117" spans="3:12" x14ac:dyDescent="0.35">
      <c r="C117" s="1"/>
      <c r="D117" s="1"/>
      <c r="E117" s="1"/>
      <c r="F117" s="1"/>
      <c r="G117" s="1"/>
      <c r="H117" s="1"/>
      <c r="I117" s="1"/>
      <c r="J117" s="1"/>
      <c r="K117" s="1"/>
      <c r="L117" s="1"/>
    </row>
    <row r="118" spans="3:12" x14ac:dyDescent="0.35">
      <c r="C118" s="1"/>
      <c r="D118" s="1"/>
      <c r="E118" s="1"/>
      <c r="F118" s="1"/>
      <c r="G118" s="1"/>
      <c r="H118" s="1"/>
      <c r="I118" s="1"/>
      <c r="J118" s="1"/>
      <c r="K118" s="1"/>
      <c r="L118" s="1"/>
    </row>
    <row r="119" spans="3:12" x14ac:dyDescent="0.35">
      <c r="C119" s="1"/>
      <c r="D119" s="1"/>
      <c r="E119" s="1"/>
      <c r="F119" s="1"/>
      <c r="G119" s="1"/>
      <c r="H119" s="1"/>
      <c r="I119" s="1"/>
      <c r="J119" s="1"/>
      <c r="K119" s="1"/>
      <c r="L119" s="1"/>
    </row>
    <row r="120" spans="3:12" x14ac:dyDescent="0.35">
      <c r="C120" s="1"/>
      <c r="D120" s="1"/>
      <c r="E120" s="1"/>
      <c r="F120" s="1"/>
      <c r="G120" s="1"/>
      <c r="H120" s="1"/>
      <c r="I120" s="1"/>
      <c r="J120" s="1"/>
      <c r="K120" s="1"/>
      <c r="L120" s="1"/>
    </row>
    <row r="121" spans="3:12" x14ac:dyDescent="0.35">
      <c r="C121" s="1"/>
      <c r="D121" s="1"/>
      <c r="E121" s="1"/>
      <c r="F121" s="1"/>
      <c r="G121" s="1"/>
      <c r="H121" s="1"/>
      <c r="I121" s="1"/>
      <c r="J121" s="1"/>
      <c r="K121" s="1"/>
      <c r="L121" s="1"/>
    </row>
    <row r="122" spans="3:12" x14ac:dyDescent="0.35">
      <c r="C122" s="1"/>
      <c r="D122" s="1"/>
      <c r="E122" s="1"/>
      <c r="F122" s="1"/>
      <c r="G122" s="1"/>
      <c r="H122" s="1"/>
      <c r="I122" s="1"/>
      <c r="J122" s="1"/>
      <c r="K122" s="1"/>
      <c r="L122" s="1"/>
    </row>
    <row r="123" spans="3:12" x14ac:dyDescent="0.35">
      <c r="C123" s="1"/>
      <c r="D123" s="1"/>
      <c r="E123" s="1"/>
      <c r="F123" s="1"/>
      <c r="G123" s="1"/>
      <c r="H123" s="1"/>
      <c r="I123" s="1"/>
      <c r="J123" s="1"/>
      <c r="K123" s="1"/>
      <c r="L123" s="1"/>
    </row>
    <row r="124" spans="3:12" x14ac:dyDescent="0.35">
      <c r="C124" s="1"/>
      <c r="D124" s="1"/>
      <c r="E124" s="1"/>
      <c r="F124" s="1"/>
      <c r="G124" s="1"/>
      <c r="H124" s="1"/>
      <c r="I124" s="1"/>
      <c r="J124" s="1"/>
      <c r="K124" s="1"/>
      <c r="L124" s="1"/>
    </row>
    <row r="125" spans="3:12" x14ac:dyDescent="0.35">
      <c r="C125" s="1"/>
      <c r="D125" s="1"/>
      <c r="E125" s="1"/>
      <c r="F125" s="1"/>
      <c r="G125" s="1"/>
      <c r="H125" s="1"/>
      <c r="I125" s="1"/>
      <c r="J125" s="1"/>
      <c r="K125" s="1"/>
      <c r="L125" s="1"/>
    </row>
    <row r="126" spans="3:12" x14ac:dyDescent="0.35">
      <c r="C126" s="1"/>
      <c r="D126" s="1"/>
      <c r="E126" s="1"/>
      <c r="F126" s="1"/>
      <c r="G126" s="1"/>
      <c r="H126" s="1"/>
      <c r="I126" s="1"/>
      <c r="J126" s="1"/>
      <c r="K126" s="1"/>
      <c r="L126" s="1"/>
    </row>
    <row r="127" spans="3:12" x14ac:dyDescent="0.35">
      <c r="C127" s="1"/>
      <c r="D127" s="1"/>
      <c r="E127" s="1"/>
      <c r="F127" s="1"/>
      <c r="G127" s="1"/>
      <c r="H127" s="1"/>
      <c r="I127" s="1"/>
      <c r="J127" s="1"/>
      <c r="K127" s="1"/>
      <c r="L127" s="1"/>
    </row>
    <row r="128" spans="3:12" x14ac:dyDescent="0.35">
      <c r="C128" s="1"/>
      <c r="D128" s="1"/>
      <c r="E128" s="1"/>
      <c r="F128" s="1"/>
      <c r="G128" s="1"/>
      <c r="H128" s="1"/>
      <c r="I128" s="1"/>
      <c r="J128" s="1"/>
      <c r="K128" s="1"/>
      <c r="L128" s="1"/>
    </row>
    <row r="129" spans="3:12" x14ac:dyDescent="0.35">
      <c r="C129" s="1"/>
      <c r="D129" s="1"/>
      <c r="E129" s="1"/>
      <c r="F129" s="1"/>
      <c r="G129" s="1"/>
      <c r="H129" s="1"/>
      <c r="I129" s="1"/>
      <c r="J129" s="1"/>
      <c r="K129" s="1"/>
      <c r="L129" s="1"/>
    </row>
    <row r="130" spans="3:12" x14ac:dyDescent="0.35">
      <c r="C130" s="1"/>
      <c r="D130" s="1"/>
      <c r="E130" s="1"/>
      <c r="F130" s="1"/>
      <c r="G130" s="1"/>
      <c r="H130" s="1"/>
      <c r="I130" s="1"/>
      <c r="J130" s="1"/>
      <c r="K130" s="1"/>
      <c r="L130" s="1"/>
    </row>
    <row r="131" spans="3:12" x14ac:dyDescent="0.35">
      <c r="C131" s="1"/>
      <c r="D131" s="1"/>
      <c r="E131" s="1"/>
      <c r="F131" s="1"/>
      <c r="G131" s="1"/>
      <c r="H131" s="1"/>
      <c r="I131" s="1"/>
      <c r="J131" s="1"/>
      <c r="K131" s="1"/>
      <c r="L131" s="1"/>
    </row>
    <row r="132" spans="3:12" x14ac:dyDescent="0.35">
      <c r="C132" s="1"/>
      <c r="D132" s="1"/>
      <c r="E132" s="1"/>
      <c r="F132" s="1"/>
      <c r="G132" s="1"/>
      <c r="H132" s="1"/>
      <c r="I132" s="1"/>
      <c r="J132" s="1"/>
      <c r="K132" s="1"/>
      <c r="L132" s="1"/>
    </row>
    <row r="133" spans="3:12" x14ac:dyDescent="0.35">
      <c r="C133" s="1"/>
      <c r="D133" s="1"/>
      <c r="E133" s="1"/>
      <c r="F133" s="1"/>
      <c r="G133" s="1"/>
      <c r="H133" s="1"/>
      <c r="I133" s="1"/>
      <c r="J133" s="1"/>
      <c r="K133" s="1"/>
      <c r="L133" s="1"/>
    </row>
    <row r="134" spans="3:12" x14ac:dyDescent="0.35">
      <c r="C134" s="1"/>
      <c r="D134" s="1"/>
      <c r="E134" s="1"/>
      <c r="F134" s="1"/>
      <c r="G134" s="1"/>
      <c r="H134" s="1"/>
      <c r="I134" s="1"/>
      <c r="J134" s="1"/>
      <c r="K134" s="1"/>
      <c r="L134" s="1"/>
    </row>
    <row r="135" spans="3:12" x14ac:dyDescent="0.35">
      <c r="C135" s="1"/>
      <c r="D135" s="1"/>
      <c r="E135" s="1"/>
      <c r="F135" s="1"/>
      <c r="G135" s="1"/>
      <c r="H135" s="1"/>
      <c r="I135" s="1"/>
      <c r="J135" s="1"/>
      <c r="K135" s="1"/>
      <c r="L135" s="1"/>
    </row>
    <row r="136" spans="3:12" x14ac:dyDescent="0.35">
      <c r="C136" s="1"/>
      <c r="D136" s="1"/>
      <c r="E136" s="1"/>
      <c r="F136" s="1"/>
      <c r="G136" s="1"/>
      <c r="H136" s="1"/>
      <c r="I136" s="1"/>
      <c r="J136" s="1"/>
      <c r="K136" s="1"/>
      <c r="L136" s="1"/>
    </row>
    <row r="137" spans="3:12" x14ac:dyDescent="0.35">
      <c r="C137" s="1"/>
      <c r="D137" s="1"/>
      <c r="E137" s="1"/>
      <c r="F137" s="1"/>
      <c r="G137" s="1"/>
      <c r="H137" s="1"/>
      <c r="I137" s="1"/>
      <c r="J137" s="1"/>
      <c r="K137" s="1"/>
      <c r="L137" s="1"/>
    </row>
    <row r="138" spans="3:12" x14ac:dyDescent="0.35">
      <c r="C138" s="1"/>
      <c r="D138" s="1"/>
      <c r="E138" s="1"/>
      <c r="F138" s="1"/>
      <c r="G138" s="1"/>
      <c r="H138" s="1"/>
      <c r="I138" s="1"/>
      <c r="J138" s="1"/>
      <c r="K138" s="1"/>
      <c r="L138" s="1"/>
    </row>
    <row r="139" spans="3:12" x14ac:dyDescent="0.35">
      <c r="C139" s="1"/>
      <c r="D139" s="1"/>
      <c r="E139" s="1"/>
      <c r="F139" s="1"/>
      <c r="G139" s="1"/>
      <c r="H139" s="1"/>
      <c r="I139" s="1"/>
      <c r="J139" s="1"/>
      <c r="K139" s="1"/>
      <c r="L139" s="1"/>
    </row>
    <row r="140" spans="3:12" x14ac:dyDescent="0.35">
      <c r="C140" s="1"/>
      <c r="D140" s="1"/>
      <c r="E140" s="1"/>
      <c r="F140" s="1"/>
      <c r="G140" s="1"/>
      <c r="H140" s="1"/>
      <c r="I140" s="1"/>
      <c r="J140" s="1"/>
      <c r="K140" s="1"/>
      <c r="L140" s="1"/>
    </row>
    <row r="141" spans="3:12" x14ac:dyDescent="0.35">
      <c r="C141" s="1"/>
      <c r="D141" s="1"/>
      <c r="E141" s="1"/>
      <c r="F141" s="1"/>
      <c r="G141" s="1"/>
      <c r="H141" s="1"/>
      <c r="I141" s="1"/>
      <c r="J141" s="1"/>
      <c r="K141" s="1"/>
      <c r="L141" s="1"/>
    </row>
    <row r="142" spans="3:12" x14ac:dyDescent="0.35">
      <c r="C142" s="1"/>
      <c r="D142" s="1"/>
      <c r="E142" s="1"/>
      <c r="F142" s="1"/>
      <c r="G142" s="1"/>
      <c r="H142" s="1"/>
      <c r="I142" s="1"/>
      <c r="J142" s="1"/>
      <c r="K142" s="1"/>
      <c r="L142" s="1"/>
    </row>
    <row r="143" spans="3:12" x14ac:dyDescent="0.35">
      <c r="C143" s="1"/>
      <c r="D143" s="1"/>
      <c r="E143" s="1"/>
      <c r="F143" s="1"/>
      <c r="G143" s="1"/>
      <c r="H143" s="1"/>
      <c r="I143" s="1"/>
      <c r="J143" s="1"/>
      <c r="K143" s="1"/>
      <c r="L143" s="1"/>
    </row>
    <row r="144" spans="3:12" x14ac:dyDescent="0.35">
      <c r="C144" s="1"/>
      <c r="D144" s="1"/>
      <c r="E144" s="1"/>
      <c r="F144" s="1"/>
      <c r="G144" s="1"/>
      <c r="H144" s="1"/>
      <c r="I144" s="1"/>
      <c r="J144" s="1"/>
      <c r="K144" s="1"/>
      <c r="L144" s="1"/>
    </row>
    <row r="145" spans="3:12" x14ac:dyDescent="0.35">
      <c r="C145" s="1"/>
      <c r="D145" s="1"/>
      <c r="E145" s="1"/>
      <c r="F145" s="1"/>
      <c r="G145" s="1"/>
      <c r="H145" s="1"/>
      <c r="I145" s="1"/>
      <c r="J145" s="1"/>
      <c r="K145" s="1"/>
      <c r="L145" s="1"/>
    </row>
    <row r="146" spans="3:12" x14ac:dyDescent="0.35">
      <c r="C146" s="1"/>
      <c r="D146" s="1"/>
      <c r="E146" s="1"/>
      <c r="F146" s="1"/>
      <c r="G146" s="1"/>
      <c r="H146" s="1"/>
      <c r="I146" s="1"/>
      <c r="J146" s="1"/>
      <c r="K146" s="1"/>
      <c r="L146" s="1"/>
    </row>
    <row r="147" spans="3:12" x14ac:dyDescent="0.35">
      <c r="C147" s="1"/>
      <c r="D147" s="1"/>
      <c r="E147" s="1"/>
      <c r="F147" s="1"/>
      <c r="G147" s="1"/>
      <c r="H147" s="1"/>
      <c r="I147" s="1"/>
      <c r="J147" s="1"/>
      <c r="K147" s="1"/>
      <c r="L147" s="1"/>
    </row>
    <row r="148" spans="3:12" x14ac:dyDescent="0.35">
      <c r="C148" s="1"/>
      <c r="D148" s="1"/>
      <c r="E148" s="1"/>
      <c r="F148" s="1"/>
      <c r="G148" s="1"/>
      <c r="H148" s="1"/>
      <c r="I148" s="1"/>
      <c r="J148" s="1"/>
      <c r="K148" s="1"/>
      <c r="L148" s="1"/>
    </row>
    <row r="149" spans="3:12" x14ac:dyDescent="0.35">
      <c r="C149" s="1"/>
      <c r="D149" s="1"/>
      <c r="E149" s="1"/>
      <c r="F149" s="1"/>
      <c r="G149" s="1"/>
      <c r="H149" s="1"/>
      <c r="I149" s="1"/>
      <c r="J149" s="1"/>
      <c r="K149" s="1"/>
      <c r="L149" s="1"/>
    </row>
    <row r="150" spans="3:12" x14ac:dyDescent="0.35">
      <c r="C150" s="1"/>
      <c r="D150" s="1"/>
      <c r="E150" s="1"/>
      <c r="F150" s="1"/>
      <c r="G150" s="1"/>
      <c r="H150" s="1"/>
      <c r="I150" s="1"/>
      <c r="J150" s="1"/>
      <c r="K150" s="1"/>
      <c r="L150" s="1"/>
    </row>
    <row r="151" spans="3:12" x14ac:dyDescent="0.35">
      <c r="C151" s="1"/>
      <c r="D151" s="1"/>
      <c r="E151" s="1"/>
      <c r="F151" s="1"/>
      <c r="G151" s="1"/>
      <c r="H151" s="1"/>
      <c r="I151" s="1"/>
      <c r="J151" s="1"/>
      <c r="K151" s="1"/>
      <c r="L151" s="1"/>
    </row>
    <row r="152" spans="3:12" x14ac:dyDescent="0.35">
      <c r="C152" s="1"/>
      <c r="D152" s="1"/>
      <c r="E152" s="1"/>
      <c r="F152" s="1"/>
      <c r="G152" s="1"/>
      <c r="H152" s="1"/>
      <c r="I152" s="1"/>
      <c r="J152" s="1"/>
      <c r="K152" s="1"/>
      <c r="L152" s="1"/>
    </row>
    <row r="153" spans="3:12" x14ac:dyDescent="0.35">
      <c r="C153" s="1"/>
      <c r="D153" s="1"/>
      <c r="E153" s="1"/>
      <c r="F153" s="1"/>
      <c r="G153" s="1"/>
      <c r="H153" s="1"/>
      <c r="I153" s="1"/>
      <c r="J153" s="1"/>
      <c r="K153" s="1"/>
      <c r="L153" s="1"/>
    </row>
    <row r="154" spans="3:12" x14ac:dyDescent="0.35">
      <c r="C154" s="1"/>
      <c r="D154" s="1"/>
      <c r="E154" s="1"/>
      <c r="F154" s="1"/>
      <c r="G154" s="1"/>
      <c r="H154" s="1"/>
      <c r="I154" s="1"/>
      <c r="J154" s="1"/>
      <c r="K154" s="1"/>
      <c r="L154" s="1"/>
    </row>
    <row r="155" spans="3:12" x14ac:dyDescent="0.35">
      <c r="C155" s="1"/>
      <c r="D155" s="1"/>
      <c r="E155" s="1"/>
      <c r="F155" s="1"/>
      <c r="G155" s="1"/>
      <c r="H155" s="1"/>
      <c r="I155" s="1"/>
      <c r="J155" s="1"/>
      <c r="K155" s="1"/>
      <c r="L155" s="1"/>
    </row>
    <row r="156" spans="3:12" x14ac:dyDescent="0.35">
      <c r="C156" s="1"/>
      <c r="D156" s="1"/>
      <c r="E156" s="1"/>
      <c r="F156" s="1"/>
      <c r="G156" s="1"/>
      <c r="H156" s="1"/>
      <c r="I156" s="1"/>
      <c r="J156" s="1"/>
      <c r="K156" s="1"/>
      <c r="L156" s="1"/>
    </row>
    <row r="157" spans="3:12" x14ac:dyDescent="0.35">
      <c r="C157" s="1"/>
      <c r="D157" s="1"/>
      <c r="E157" s="1"/>
      <c r="F157" s="1"/>
      <c r="G157" s="1"/>
      <c r="H157" s="1"/>
      <c r="I157" s="1"/>
      <c r="J157" s="1"/>
      <c r="K157" s="1"/>
      <c r="L157" s="1"/>
    </row>
    <row r="158" spans="3:12" x14ac:dyDescent="0.35">
      <c r="C158" s="1"/>
      <c r="D158" s="1"/>
      <c r="E158" s="1"/>
      <c r="F158" s="1"/>
      <c r="G158" s="1"/>
      <c r="H158" s="1"/>
      <c r="I158" s="1"/>
      <c r="J158" s="1"/>
      <c r="K158" s="1"/>
      <c r="L158" s="1"/>
    </row>
    <row r="159" spans="3:12" x14ac:dyDescent="0.35">
      <c r="C159" s="1"/>
      <c r="D159" s="1"/>
      <c r="E159" s="1"/>
      <c r="F159" s="1"/>
      <c r="G159" s="1"/>
      <c r="H159" s="1"/>
      <c r="I159" s="1"/>
      <c r="J159" s="1"/>
      <c r="K159" s="1"/>
      <c r="L159" s="1"/>
    </row>
    <row r="160" spans="3:12" x14ac:dyDescent="0.35">
      <c r="C160" s="1"/>
      <c r="D160" s="1"/>
      <c r="E160" s="1"/>
      <c r="F160" s="1"/>
      <c r="G160" s="1"/>
      <c r="H160" s="1"/>
      <c r="I160" s="1"/>
      <c r="J160" s="1"/>
      <c r="K160" s="1"/>
      <c r="L160" s="1"/>
    </row>
    <row r="161" spans="3:12" x14ac:dyDescent="0.35">
      <c r="C161" s="1"/>
      <c r="D161" s="1"/>
      <c r="E161" s="1"/>
      <c r="F161" s="1"/>
      <c r="G161" s="1"/>
      <c r="H161" s="1"/>
      <c r="I161" s="1"/>
      <c r="J161" s="1"/>
      <c r="K161" s="1"/>
      <c r="L161" s="1"/>
    </row>
    <row r="162" spans="3:12" x14ac:dyDescent="0.35">
      <c r="C162" s="1"/>
      <c r="D162" s="1"/>
      <c r="E162" s="1"/>
      <c r="F162" s="1"/>
      <c r="G162" s="1"/>
      <c r="H162" s="1"/>
      <c r="I162" s="1"/>
      <c r="J162" s="1"/>
      <c r="K162" s="1"/>
      <c r="L162" s="1"/>
    </row>
    <row r="163" spans="3:12" x14ac:dyDescent="0.35">
      <c r="C163" s="1"/>
      <c r="D163" s="1"/>
      <c r="E163" s="1"/>
      <c r="F163" s="1"/>
      <c r="G163" s="1"/>
      <c r="H163" s="1"/>
      <c r="I163" s="1"/>
      <c r="J163" s="1"/>
      <c r="K163" s="1"/>
      <c r="L163" s="1"/>
    </row>
    <row r="164" spans="3:12" x14ac:dyDescent="0.35">
      <c r="C164" s="1"/>
      <c r="D164" s="1"/>
      <c r="E164" s="1"/>
      <c r="F164" s="1"/>
      <c r="G164" s="1"/>
      <c r="H164" s="1"/>
      <c r="I164" s="1"/>
      <c r="J164" s="1"/>
      <c r="K164" s="1"/>
      <c r="L164" s="1"/>
    </row>
    <row r="165" spans="3:12" x14ac:dyDescent="0.35">
      <c r="C165" s="1"/>
      <c r="D165" s="1"/>
      <c r="E165" s="1"/>
      <c r="F165" s="1"/>
      <c r="G165" s="1"/>
      <c r="H165" s="1"/>
      <c r="I165" s="1"/>
      <c r="J165" s="1"/>
      <c r="K165" s="1"/>
      <c r="L165" s="1"/>
    </row>
    <row r="166" spans="3:12" x14ac:dyDescent="0.35">
      <c r="C166" s="1"/>
      <c r="D166" s="1"/>
      <c r="E166" s="1"/>
      <c r="F166" s="1"/>
      <c r="G166" s="1"/>
      <c r="H166" s="1"/>
      <c r="I166" s="1"/>
      <c r="J166" s="1"/>
      <c r="K166" s="1"/>
      <c r="L166" s="1"/>
    </row>
    <row r="167" spans="3:12" x14ac:dyDescent="0.35">
      <c r="C167" s="1"/>
      <c r="D167" s="1"/>
      <c r="E167" s="1"/>
      <c r="F167" s="1"/>
      <c r="G167" s="1"/>
      <c r="H167" s="1"/>
      <c r="I167" s="1"/>
      <c r="J167" s="1"/>
      <c r="K167" s="1"/>
      <c r="L167" s="1"/>
    </row>
    <row r="168" spans="3:12" x14ac:dyDescent="0.35">
      <c r="C168" s="1"/>
      <c r="D168" s="1"/>
      <c r="E168" s="1"/>
      <c r="F168" s="1"/>
      <c r="G168" s="1"/>
      <c r="H168" s="1"/>
      <c r="I168" s="1"/>
      <c r="J168" s="1"/>
      <c r="K168" s="1"/>
      <c r="L168" s="1"/>
    </row>
    <row r="169" spans="3:12" x14ac:dyDescent="0.35">
      <c r="C169" s="1"/>
      <c r="D169" s="1"/>
      <c r="E169" s="1"/>
      <c r="F169" s="1"/>
      <c r="G169" s="1"/>
      <c r="H169" s="1"/>
      <c r="I169" s="1"/>
      <c r="J169" s="1"/>
      <c r="K169" s="1"/>
      <c r="L169" s="1"/>
    </row>
    <row r="170" spans="3:12" x14ac:dyDescent="0.35">
      <c r="C170" s="1"/>
      <c r="D170" s="1"/>
      <c r="E170" s="1"/>
      <c r="F170" s="1"/>
      <c r="G170" s="1"/>
      <c r="H170" s="1"/>
      <c r="I170" s="1"/>
      <c r="J170" s="1"/>
      <c r="K170" s="1"/>
      <c r="L170" s="1"/>
    </row>
    <row r="171" spans="3:12" x14ac:dyDescent="0.35">
      <c r="C171" s="1"/>
      <c r="D171" s="1"/>
      <c r="E171" s="1"/>
      <c r="F171" s="1"/>
      <c r="G171" s="1"/>
      <c r="H171" s="1"/>
      <c r="I171" s="1"/>
      <c r="J171" s="1"/>
      <c r="K171" s="1"/>
      <c r="L171" s="1"/>
    </row>
    <row r="172" spans="3:12" x14ac:dyDescent="0.35">
      <c r="C172" s="1"/>
      <c r="D172" s="1"/>
      <c r="E172" s="1"/>
      <c r="F172" s="1"/>
      <c r="G172" s="1"/>
      <c r="H172" s="1"/>
      <c r="I172" s="1"/>
      <c r="J172" s="1"/>
      <c r="K172" s="1"/>
      <c r="L172" s="1"/>
    </row>
    <row r="173" spans="3:12" x14ac:dyDescent="0.35">
      <c r="C173" s="1"/>
      <c r="D173" s="1"/>
      <c r="E173" s="1"/>
      <c r="F173" s="1"/>
      <c r="G173" s="1"/>
      <c r="H173" s="1"/>
      <c r="I173" s="1"/>
      <c r="J173" s="1"/>
      <c r="K173" s="1"/>
      <c r="L173" s="1"/>
    </row>
    <row r="174" spans="3:12" x14ac:dyDescent="0.35">
      <c r="C174" s="1"/>
      <c r="D174" s="1"/>
      <c r="E174" s="1"/>
      <c r="F174" s="1"/>
      <c r="G174" s="1"/>
      <c r="H174" s="1"/>
      <c r="I174" s="1"/>
      <c r="J174" s="1"/>
      <c r="K174" s="1"/>
      <c r="L174" s="1"/>
    </row>
    <row r="175" spans="3:12" x14ac:dyDescent="0.35">
      <c r="C175" s="1"/>
      <c r="D175" s="1"/>
      <c r="E175" s="1"/>
      <c r="F175" s="1"/>
      <c r="G175" s="1"/>
      <c r="H175" s="1"/>
      <c r="I175" s="1"/>
      <c r="J175" s="1"/>
      <c r="K175" s="1"/>
      <c r="L175" s="1"/>
    </row>
    <row r="176" spans="3:12" x14ac:dyDescent="0.35">
      <c r="C176" s="1"/>
      <c r="D176" s="1"/>
      <c r="E176" s="1"/>
      <c r="F176" s="1"/>
      <c r="G176" s="1"/>
      <c r="H176" s="1"/>
      <c r="I176" s="1"/>
      <c r="J176" s="1"/>
      <c r="K176" s="1"/>
      <c r="L176" s="1"/>
    </row>
    <row r="177" spans="3:12" x14ac:dyDescent="0.35">
      <c r="C177" s="1"/>
      <c r="D177" s="1"/>
      <c r="E177" s="1"/>
      <c r="F177" s="1"/>
      <c r="G177" s="1"/>
      <c r="H177" s="1"/>
      <c r="I177" s="1"/>
      <c r="J177" s="1"/>
      <c r="K177" s="1"/>
      <c r="L177" s="1"/>
    </row>
    <row r="178" spans="3:12" x14ac:dyDescent="0.35">
      <c r="C178" s="1"/>
      <c r="D178" s="1"/>
      <c r="E178" s="1"/>
      <c r="F178" s="1"/>
      <c r="G178" s="1"/>
      <c r="H178" s="1"/>
      <c r="I178" s="1"/>
      <c r="J178" s="1"/>
      <c r="K178" s="1"/>
      <c r="L178" s="1"/>
    </row>
    <row r="179" spans="3:12" x14ac:dyDescent="0.35">
      <c r="C179" s="1"/>
      <c r="D179" s="1"/>
      <c r="E179" s="1"/>
      <c r="F179" s="1"/>
      <c r="G179" s="1"/>
      <c r="H179" s="1"/>
      <c r="I179" s="1"/>
      <c r="J179" s="1"/>
      <c r="K179" s="1"/>
      <c r="L179" s="1"/>
    </row>
    <row r="180" spans="3:12" x14ac:dyDescent="0.35">
      <c r="C180" s="1"/>
      <c r="D180" s="1"/>
      <c r="E180" s="1"/>
      <c r="F180" s="1"/>
      <c r="G180" s="1"/>
      <c r="H180" s="1"/>
      <c r="I180" s="1"/>
      <c r="J180" s="1"/>
      <c r="K180" s="1"/>
      <c r="L180" s="1"/>
    </row>
    <row r="181" spans="3:12" x14ac:dyDescent="0.35">
      <c r="C181" s="1"/>
      <c r="D181" s="1"/>
      <c r="E181" s="1"/>
      <c r="F181" s="1"/>
      <c r="G181" s="1"/>
      <c r="H181" s="1"/>
      <c r="I181" s="1"/>
      <c r="J181" s="1"/>
      <c r="K181" s="1"/>
      <c r="L181" s="1"/>
    </row>
    <row r="182" spans="3:12" x14ac:dyDescent="0.35">
      <c r="C182" s="1"/>
      <c r="D182" s="1"/>
      <c r="E182" s="1"/>
      <c r="F182" s="1"/>
      <c r="G182" s="1"/>
      <c r="H182" s="1"/>
      <c r="I182" s="1"/>
      <c r="J182" s="1"/>
      <c r="K182" s="1"/>
      <c r="L182" s="1"/>
    </row>
    <row r="183" spans="3:12" x14ac:dyDescent="0.35">
      <c r="C183" s="1"/>
      <c r="D183" s="1"/>
      <c r="E183" s="1"/>
      <c r="F183" s="1"/>
      <c r="G183" s="1"/>
      <c r="H183" s="1"/>
      <c r="I183" s="1"/>
      <c r="J183" s="1"/>
      <c r="K183" s="1"/>
      <c r="L183" s="1"/>
    </row>
    <row r="184" spans="3:12" x14ac:dyDescent="0.35">
      <c r="C184" s="1"/>
      <c r="D184" s="1"/>
      <c r="E184" s="1"/>
      <c r="F184" s="1"/>
      <c r="G184" s="1"/>
      <c r="H184" s="1"/>
      <c r="I184" s="1"/>
      <c r="J184" s="1"/>
      <c r="K184" s="1"/>
      <c r="L184" s="1"/>
    </row>
    <row r="185" spans="3:12" x14ac:dyDescent="0.35">
      <c r="C185" s="1"/>
      <c r="D185" s="1"/>
      <c r="E185" s="1"/>
      <c r="F185" s="1"/>
      <c r="G185" s="1"/>
      <c r="H185" s="1"/>
      <c r="I185" s="1"/>
      <c r="J185" s="1"/>
      <c r="K185" s="1"/>
      <c r="L185" s="1"/>
    </row>
    <row r="186" spans="3:12" x14ac:dyDescent="0.35">
      <c r="C186" s="1"/>
      <c r="D186" s="1"/>
      <c r="E186" s="1"/>
      <c r="F186" s="1"/>
      <c r="G186" s="1"/>
      <c r="H186" s="1"/>
      <c r="I186" s="1"/>
      <c r="J186" s="1"/>
      <c r="K186" s="1"/>
      <c r="L186" s="1"/>
    </row>
    <row r="187" spans="3:12" x14ac:dyDescent="0.35">
      <c r="C187" s="1"/>
      <c r="D187" s="1"/>
      <c r="E187" s="1"/>
      <c r="F187" s="1"/>
      <c r="G187" s="1"/>
      <c r="H187" s="1"/>
      <c r="I187" s="1"/>
      <c r="J187" s="1"/>
      <c r="K187" s="1"/>
      <c r="L187" s="1"/>
    </row>
    <row r="188" spans="3:12" x14ac:dyDescent="0.35">
      <c r="C188" s="1"/>
      <c r="D188" s="1"/>
      <c r="E188" s="1"/>
      <c r="F188" s="1"/>
      <c r="G188" s="1"/>
      <c r="H188" s="1"/>
      <c r="I188" s="1"/>
      <c r="J188" s="1"/>
      <c r="K188" s="1"/>
      <c r="L188" s="1"/>
    </row>
    <row r="189" spans="3:12" x14ac:dyDescent="0.35">
      <c r="C189" s="1"/>
      <c r="D189" s="1"/>
      <c r="E189" s="1"/>
      <c r="F189" s="1"/>
      <c r="G189" s="1"/>
      <c r="H189" s="1"/>
      <c r="I189" s="1"/>
      <c r="J189" s="1"/>
      <c r="K189" s="1"/>
      <c r="L189" s="1"/>
    </row>
    <row r="190" spans="3:12" x14ac:dyDescent="0.35">
      <c r="C190" s="1"/>
      <c r="D190" s="1"/>
      <c r="E190" s="1"/>
      <c r="F190" s="1"/>
      <c r="G190" s="1"/>
      <c r="H190" s="1"/>
      <c r="I190" s="1"/>
      <c r="J190" s="1"/>
      <c r="K190" s="1"/>
      <c r="L190" s="1"/>
    </row>
    <row r="191" spans="3:12" x14ac:dyDescent="0.35">
      <c r="C191" s="1"/>
      <c r="D191" s="1"/>
      <c r="E191" s="1"/>
      <c r="F191" s="1"/>
      <c r="G191" s="1"/>
      <c r="H191" s="1"/>
      <c r="I191" s="1"/>
      <c r="J191" s="1"/>
      <c r="K191" s="1"/>
      <c r="L191" s="1"/>
    </row>
    <row r="192" spans="3:12" x14ac:dyDescent="0.35">
      <c r="C192" s="1"/>
      <c r="D192" s="1"/>
      <c r="E192" s="1"/>
      <c r="F192" s="1"/>
      <c r="G192" s="1"/>
      <c r="H192" s="1"/>
      <c r="I192" s="1"/>
      <c r="J192" s="1"/>
      <c r="K192" s="1"/>
      <c r="L192" s="1"/>
    </row>
    <row r="193" spans="3:12" x14ac:dyDescent="0.35">
      <c r="C193" s="1"/>
      <c r="D193" s="1"/>
      <c r="E193" s="1"/>
      <c r="F193" s="1"/>
      <c r="G193" s="1"/>
      <c r="H193" s="1"/>
      <c r="I193" s="1"/>
      <c r="J193" s="1"/>
      <c r="K193" s="1"/>
      <c r="L193" s="1"/>
    </row>
    <row r="194" spans="3:12" x14ac:dyDescent="0.35">
      <c r="C194" s="1"/>
      <c r="D194" s="1"/>
      <c r="E194" s="1"/>
      <c r="F194" s="1"/>
      <c r="G194" s="1"/>
      <c r="H194" s="1"/>
      <c r="I194" s="1"/>
      <c r="J194" s="1"/>
      <c r="K194" s="1"/>
      <c r="L194" s="1"/>
    </row>
    <row r="195" spans="3:12" x14ac:dyDescent="0.35">
      <c r="C195" s="1"/>
      <c r="D195" s="1"/>
      <c r="E195" s="1"/>
      <c r="F195" s="1"/>
      <c r="G195" s="1"/>
      <c r="H195" s="1"/>
      <c r="I195" s="1"/>
      <c r="J195" s="1"/>
      <c r="K195" s="1"/>
      <c r="L195" s="1"/>
    </row>
    <row r="196" spans="3:12" x14ac:dyDescent="0.35">
      <c r="C196" s="1"/>
      <c r="D196" s="1"/>
      <c r="E196" s="1"/>
      <c r="F196" s="1"/>
      <c r="G196" s="1"/>
      <c r="H196" s="1"/>
      <c r="I196" s="1"/>
      <c r="J196" s="1"/>
      <c r="K196" s="1"/>
      <c r="L196" s="1"/>
    </row>
    <row r="197" spans="3:12" x14ac:dyDescent="0.35">
      <c r="C197" s="1"/>
      <c r="D197" s="1"/>
      <c r="E197" s="1"/>
      <c r="F197" s="1"/>
      <c r="G197" s="1"/>
      <c r="H197" s="1"/>
      <c r="I197" s="1"/>
      <c r="J197" s="1"/>
      <c r="K197" s="1"/>
      <c r="L197" s="1"/>
    </row>
    <row r="198" spans="3:12" x14ac:dyDescent="0.35">
      <c r="C198" s="1"/>
      <c r="D198" s="1"/>
      <c r="E198" s="1"/>
      <c r="F198" s="1"/>
      <c r="G198" s="1"/>
      <c r="H198" s="1"/>
      <c r="I198" s="1"/>
      <c r="J198" s="1"/>
      <c r="K198" s="1"/>
      <c r="L198" s="1"/>
    </row>
    <row r="199" spans="3:12" x14ac:dyDescent="0.35">
      <c r="C199" s="1"/>
      <c r="D199" s="1"/>
      <c r="E199" s="1"/>
      <c r="F199" s="1"/>
      <c r="G199" s="1"/>
      <c r="H199" s="1"/>
      <c r="I199" s="1"/>
      <c r="J199" s="1"/>
      <c r="K199" s="1"/>
      <c r="L199" s="1"/>
    </row>
    <row r="200" spans="3:12" x14ac:dyDescent="0.35">
      <c r="C200" s="1"/>
      <c r="D200" s="1"/>
      <c r="E200" s="1"/>
      <c r="F200" s="1"/>
      <c r="G200" s="1"/>
      <c r="H200" s="1"/>
      <c r="I200" s="1"/>
      <c r="J200" s="1"/>
      <c r="K200" s="1"/>
      <c r="L200" s="1"/>
    </row>
    <row r="201" spans="3:12" x14ac:dyDescent="0.35">
      <c r="C201" s="1"/>
      <c r="D201" s="1"/>
      <c r="E201" s="1"/>
      <c r="F201" s="1"/>
      <c r="G201" s="1"/>
      <c r="H201" s="1"/>
      <c r="I201" s="1"/>
      <c r="J201" s="1"/>
      <c r="K201" s="1"/>
      <c r="L201" s="1"/>
    </row>
    <row r="202" spans="3:12" x14ac:dyDescent="0.35">
      <c r="C202" s="1"/>
      <c r="D202" s="1"/>
      <c r="E202" s="1"/>
      <c r="F202" s="1"/>
      <c r="G202" s="1"/>
      <c r="H202" s="1"/>
      <c r="I202" s="1"/>
      <c r="J202" s="1"/>
      <c r="K202" s="1"/>
      <c r="L202" s="1"/>
    </row>
    <row r="203" spans="3:12" x14ac:dyDescent="0.35">
      <c r="C203" s="1"/>
      <c r="D203" s="1"/>
      <c r="E203" s="1"/>
      <c r="F203" s="1"/>
      <c r="G203" s="1"/>
      <c r="H203" s="1"/>
      <c r="I203" s="1"/>
      <c r="J203" s="1"/>
      <c r="K203" s="1"/>
      <c r="L203" s="1"/>
    </row>
    <row r="204" spans="3:12" x14ac:dyDescent="0.35">
      <c r="C204" s="1"/>
      <c r="D204" s="1"/>
      <c r="E204" s="1"/>
      <c r="F204" s="1"/>
      <c r="G204" s="1"/>
      <c r="H204" s="1"/>
      <c r="I204" s="1"/>
      <c r="J204" s="1"/>
      <c r="K204" s="1"/>
      <c r="L204" s="1"/>
    </row>
    <row r="205" spans="3:12" x14ac:dyDescent="0.35">
      <c r="C205" s="1"/>
      <c r="D205" s="1"/>
      <c r="E205" s="1"/>
      <c r="F205" s="1"/>
      <c r="G205" s="1"/>
      <c r="H205" s="1"/>
      <c r="I205" s="1"/>
      <c r="J205" s="1"/>
      <c r="K205" s="1"/>
      <c r="L205" s="1"/>
    </row>
    <row r="206" spans="3:12" x14ac:dyDescent="0.35">
      <c r="C206" s="1"/>
      <c r="D206" s="1"/>
      <c r="E206" s="1"/>
      <c r="F206" s="1"/>
      <c r="G206" s="1"/>
      <c r="H206" s="1"/>
      <c r="I206" s="1"/>
      <c r="J206" s="1"/>
      <c r="K206" s="1"/>
      <c r="L206" s="1"/>
    </row>
    <row r="207" spans="3:12" x14ac:dyDescent="0.35">
      <c r="C207" s="1"/>
      <c r="D207" s="1"/>
      <c r="E207" s="1"/>
      <c r="F207" s="1"/>
      <c r="G207" s="1"/>
      <c r="H207" s="1"/>
      <c r="I207" s="1"/>
      <c r="J207" s="1"/>
      <c r="K207" s="1"/>
      <c r="L207" s="1"/>
    </row>
    <row r="208" spans="3:12" x14ac:dyDescent="0.35">
      <c r="C208" s="1"/>
      <c r="D208" s="1"/>
      <c r="E208" s="1"/>
      <c r="F208" s="1"/>
      <c r="G208" s="1"/>
      <c r="H208" s="1"/>
      <c r="I208" s="1"/>
      <c r="J208" s="1"/>
      <c r="K208" s="1"/>
      <c r="L208" s="1"/>
    </row>
    <row r="209" spans="3:12" x14ac:dyDescent="0.35">
      <c r="C209" s="1"/>
      <c r="D209" s="1"/>
      <c r="E209" s="1"/>
      <c r="F209" s="1"/>
      <c r="G209" s="1"/>
      <c r="H209" s="1"/>
      <c r="I209" s="1"/>
      <c r="J209" s="1"/>
      <c r="K209" s="1"/>
      <c r="L209" s="1"/>
    </row>
    <row r="210" spans="3:12" x14ac:dyDescent="0.35">
      <c r="C210" s="1"/>
      <c r="D210" s="1"/>
      <c r="E210" s="1"/>
      <c r="F210" s="1"/>
      <c r="G210" s="1"/>
      <c r="H210" s="1"/>
      <c r="I210" s="1"/>
      <c r="J210" s="1"/>
      <c r="K210" s="1"/>
      <c r="L210" s="1"/>
    </row>
    <row r="211" spans="3:12" x14ac:dyDescent="0.35">
      <c r="C211" s="1"/>
      <c r="D211" s="1"/>
      <c r="E211" s="1"/>
      <c r="F211" s="1"/>
      <c r="G211" s="1"/>
      <c r="H211" s="1"/>
      <c r="I211" s="1"/>
      <c r="J211" s="1"/>
      <c r="K211" s="1"/>
      <c r="L211" s="1"/>
    </row>
    <row r="212" spans="3:12" x14ac:dyDescent="0.35">
      <c r="C212" s="1"/>
      <c r="D212" s="1"/>
      <c r="E212" s="1"/>
      <c r="F212" s="1"/>
      <c r="G212" s="1"/>
      <c r="H212" s="1"/>
      <c r="I212" s="1"/>
      <c r="J212" s="1"/>
      <c r="K212" s="1"/>
      <c r="L212" s="1"/>
    </row>
    <row r="213" spans="3:12" x14ac:dyDescent="0.35">
      <c r="C213" s="1"/>
      <c r="D213" s="1"/>
      <c r="E213" s="1"/>
      <c r="F213" s="1"/>
      <c r="G213" s="1"/>
      <c r="H213" s="1"/>
      <c r="I213" s="1"/>
      <c r="J213" s="1"/>
      <c r="K213" s="1"/>
      <c r="L213" s="1"/>
    </row>
    <row r="214" spans="3:12" x14ac:dyDescent="0.35">
      <c r="C214" s="1"/>
      <c r="D214" s="1"/>
      <c r="E214" s="1"/>
      <c r="F214" s="1"/>
      <c r="G214" s="1"/>
      <c r="H214" s="1"/>
      <c r="I214" s="1"/>
      <c r="J214" s="1"/>
      <c r="K214" s="1"/>
      <c r="L214" s="1"/>
    </row>
    <row r="215" spans="3:12" x14ac:dyDescent="0.35">
      <c r="C215" s="1"/>
      <c r="D215" s="1"/>
      <c r="E215" s="1"/>
      <c r="F215" s="1"/>
      <c r="G215" s="1"/>
      <c r="H215" s="1"/>
      <c r="I215" s="1"/>
      <c r="J215" s="1"/>
      <c r="K215" s="1"/>
      <c r="L215" s="1"/>
    </row>
    <row r="216" spans="3:12" x14ac:dyDescent="0.35">
      <c r="C216" s="1"/>
      <c r="D216" s="1"/>
      <c r="E216" s="1"/>
      <c r="F216" s="1"/>
      <c r="G216" s="1"/>
      <c r="H216" s="1"/>
      <c r="I216" s="1"/>
      <c r="J216" s="1"/>
      <c r="K216" s="1"/>
      <c r="L216" s="1"/>
    </row>
    <row r="217" spans="3:12" x14ac:dyDescent="0.35">
      <c r="C217" s="1"/>
      <c r="D217" s="1"/>
      <c r="E217" s="1"/>
      <c r="F217" s="1"/>
      <c r="G217" s="1"/>
      <c r="H217" s="1"/>
      <c r="I217" s="1"/>
      <c r="J217" s="1"/>
      <c r="K217" s="1"/>
      <c r="L217" s="1"/>
    </row>
    <row r="218" spans="3:12" x14ac:dyDescent="0.35">
      <c r="C218" s="1"/>
      <c r="D218" s="1"/>
      <c r="E218" s="1"/>
      <c r="F218" s="1"/>
      <c r="G218" s="1"/>
      <c r="H218" s="1"/>
      <c r="I218" s="1"/>
      <c r="J218" s="1"/>
      <c r="K218" s="1"/>
      <c r="L218" s="1"/>
    </row>
    <row r="219" spans="3:12" x14ac:dyDescent="0.35">
      <c r="C219" s="1"/>
      <c r="D219" s="1"/>
      <c r="E219" s="1"/>
      <c r="F219" s="1"/>
      <c r="G219" s="1"/>
      <c r="H219" s="1"/>
      <c r="I219" s="1"/>
      <c r="J219" s="1"/>
      <c r="K219" s="1"/>
      <c r="L219" s="1"/>
    </row>
    <row r="220" spans="3:12" x14ac:dyDescent="0.35">
      <c r="C220" s="1"/>
      <c r="D220" s="1"/>
      <c r="E220" s="1"/>
      <c r="F220" s="1"/>
      <c r="G220" s="1"/>
      <c r="H220" s="1"/>
      <c r="I220" s="1"/>
      <c r="J220" s="1"/>
      <c r="K220" s="1"/>
      <c r="L220" s="1"/>
    </row>
    <row r="221" spans="3:12" x14ac:dyDescent="0.35">
      <c r="C221" s="1"/>
      <c r="D221" s="1"/>
      <c r="E221" s="1"/>
      <c r="F221" s="1"/>
      <c r="G221" s="1"/>
      <c r="H221" s="1"/>
      <c r="I221" s="1"/>
      <c r="J221" s="1"/>
      <c r="K221" s="1"/>
      <c r="L221" s="1"/>
    </row>
    <row r="222" spans="3:12" x14ac:dyDescent="0.35">
      <c r="C222" s="1"/>
      <c r="D222" s="1"/>
      <c r="E222" s="1"/>
      <c r="F222" s="1"/>
      <c r="G222" s="1"/>
      <c r="H222" s="1"/>
      <c r="I222" s="1"/>
      <c r="J222" s="1"/>
      <c r="K222" s="1"/>
      <c r="L222" s="1"/>
    </row>
    <row r="223" spans="3:12" x14ac:dyDescent="0.35">
      <c r="C223" s="1"/>
      <c r="D223" s="1"/>
      <c r="E223" s="1"/>
      <c r="F223" s="1"/>
      <c r="G223" s="1"/>
      <c r="H223" s="1"/>
      <c r="I223" s="1"/>
      <c r="J223" s="1"/>
      <c r="K223" s="1"/>
      <c r="L223" s="1"/>
    </row>
    <row r="224" spans="3:12" x14ac:dyDescent="0.35">
      <c r="C224" s="1"/>
      <c r="D224" s="1"/>
      <c r="E224" s="1"/>
      <c r="F224" s="1"/>
      <c r="G224" s="1"/>
      <c r="H224" s="1"/>
      <c r="I224" s="1"/>
      <c r="J224" s="1"/>
      <c r="K224" s="1"/>
      <c r="L224" s="1"/>
    </row>
    <row r="225" spans="3:12" x14ac:dyDescent="0.35">
      <c r="C225" s="1"/>
      <c r="D225" s="1"/>
      <c r="E225" s="1"/>
      <c r="F225" s="1"/>
      <c r="G225" s="1"/>
      <c r="H225" s="1"/>
      <c r="I225" s="1"/>
      <c r="J225" s="1"/>
      <c r="K225" s="1"/>
      <c r="L225" s="1"/>
    </row>
    <row r="226" spans="3:12" x14ac:dyDescent="0.35">
      <c r="C226" s="1"/>
      <c r="D226" s="1"/>
      <c r="E226" s="1"/>
      <c r="F226" s="1"/>
      <c r="G226" s="1"/>
      <c r="H226" s="1"/>
      <c r="I226" s="1"/>
      <c r="J226" s="1"/>
      <c r="K226" s="1"/>
      <c r="L226" s="1"/>
    </row>
    <row r="227" spans="3:12" x14ac:dyDescent="0.35">
      <c r="C227" s="1"/>
      <c r="D227" s="1"/>
      <c r="E227" s="1"/>
      <c r="F227" s="1"/>
      <c r="G227" s="1"/>
      <c r="H227" s="1"/>
      <c r="I227" s="1"/>
      <c r="J227" s="1"/>
      <c r="K227" s="1"/>
      <c r="L227" s="1"/>
    </row>
    <row r="228" spans="3:12" x14ac:dyDescent="0.35">
      <c r="C228" s="1"/>
      <c r="D228" s="1"/>
      <c r="E228" s="1"/>
      <c r="F228" s="1"/>
      <c r="G228" s="1"/>
      <c r="H228" s="1"/>
      <c r="I228" s="1"/>
      <c r="J228" s="1"/>
      <c r="K228" s="1"/>
      <c r="L228" s="1"/>
    </row>
    <row r="229" spans="3:12" x14ac:dyDescent="0.35">
      <c r="C229" s="1"/>
      <c r="D229" s="1"/>
      <c r="E229" s="1"/>
      <c r="F229" s="1"/>
      <c r="G229" s="1"/>
      <c r="H229" s="1"/>
      <c r="I229" s="1"/>
      <c r="J229" s="1"/>
      <c r="K229" s="1"/>
      <c r="L229" s="1"/>
    </row>
    <row r="230" spans="3:12" x14ac:dyDescent="0.35">
      <c r="C230" s="1"/>
      <c r="D230" s="1"/>
      <c r="E230" s="1"/>
      <c r="F230" s="1"/>
      <c r="G230" s="1"/>
      <c r="H230" s="1"/>
      <c r="I230" s="1"/>
      <c r="J230" s="1"/>
      <c r="K230" s="1"/>
      <c r="L230" s="1"/>
    </row>
    <row r="231" spans="3:12" x14ac:dyDescent="0.35">
      <c r="C231" s="1"/>
      <c r="D231" s="1"/>
      <c r="E231" s="1"/>
      <c r="F231" s="1"/>
      <c r="G231" s="1"/>
      <c r="H231" s="1"/>
      <c r="I231" s="1"/>
      <c r="J231" s="1"/>
      <c r="K231" s="1"/>
      <c r="L231" s="1"/>
    </row>
    <row r="232" spans="3:12" x14ac:dyDescent="0.35">
      <c r="C232" s="1"/>
      <c r="D232" s="1"/>
      <c r="E232" s="1"/>
      <c r="F232" s="1"/>
      <c r="G232" s="1"/>
      <c r="H232" s="1"/>
      <c r="I232" s="1"/>
      <c r="J232" s="1"/>
      <c r="K232" s="1"/>
      <c r="L232" s="1"/>
    </row>
    <row r="233" spans="3:12" x14ac:dyDescent="0.35">
      <c r="C233" s="1"/>
      <c r="D233" s="1"/>
      <c r="E233" s="1"/>
      <c r="F233" s="1"/>
      <c r="G233" s="1"/>
      <c r="H233" s="1"/>
      <c r="I233" s="1"/>
      <c r="J233" s="1"/>
      <c r="K233" s="1"/>
      <c r="L233" s="1"/>
    </row>
    <row r="234" spans="3:12" x14ac:dyDescent="0.35">
      <c r="C234" s="1"/>
      <c r="D234" s="1"/>
      <c r="E234" s="1"/>
      <c r="F234" s="1"/>
      <c r="G234" s="1"/>
      <c r="H234" s="1"/>
      <c r="I234" s="1"/>
      <c r="J234" s="1"/>
      <c r="K234" s="1"/>
      <c r="L234" s="1"/>
    </row>
    <row r="235" spans="3:12" x14ac:dyDescent="0.35">
      <c r="C235" s="1"/>
      <c r="D235" s="1"/>
      <c r="E235" s="1"/>
      <c r="F235" s="1"/>
      <c r="G235" s="1"/>
      <c r="H235" s="1"/>
      <c r="I235" s="1"/>
      <c r="J235" s="1"/>
      <c r="K235" s="1"/>
      <c r="L235" s="1"/>
    </row>
    <row r="236" spans="3:12" x14ac:dyDescent="0.35">
      <c r="C236" s="1"/>
      <c r="D236" s="1"/>
      <c r="E236" s="1"/>
      <c r="F236" s="1"/>
      <c r="G236" s="1"/>
      <c r="H236" s="1"/>
      <c r="I236" s="1"/>
      <c r="J236" s="1"/>
      <c r="K236" s="1"/>
      <c r="L236" s="1"/>
    </row>
    <row r="237" spans="3:12" x14ac:dyDescent="0.35">
      <c r="C237" s="1"/>
      <c r="D237" s="1"/>
      <c r="E237" s="1"/>
      <c r="F237" s="1"/>
      <c r="G237" s="1"/>
      <c r="H237" s="1"/>
      <c r="I237" s="1"/>
      <c r="J237" s="1"/>
      <c r="K237" s="1"/>
      <c r="L237" s="1"/>
    </row>
    <row r="238" spans="3:12" x14ac:dyDescent="0.35">
      <c r="C238" s="1"/>
      <c r="D238" s="1"/>
      <c r="E238" s="1"/>
      <c r="F238" s="1"/>
      <c r="G238" s="1"/>
      <c r="H238" s="1"/>
      <c r="I238" s="1"/>
      <c r="J238" s="1"/>
      <c r="K238" s="1"/>
      <c r="L238" s="1"/>
    </row>
    <row r="239" spans="3:12" x14ac:dyDescent="0.35">
      <c r="C239" s="1"/>
      <c r="D239" s="1"/>
      <c r="E239" s="1"/>
      <c r="F239" s="1"/>
      <c r="G239" s="1"/>
      <c r="H239" s="1"/>
      <c r="I239" s="1"/>
      <c r="J239" s="1"/>
      <c r="K239" s="1"/>
      <c r="L239" s="1"/>
    </row>
    <row r="240" spans="3:12" x14ac:dyDescent="0.35">
      <c r="C240" s="1"/>
      <c r="D240" s="1"/>
      <c r="E240" s="1"/>
      <c r="F240" s="1"/>
      <c r="G240" s="1"/>
      <c r="H240" s="1"/>
      <c r="I240" s="1"/>
      <c r="J240" s="1"/>
      <c r="K240" s="1"/>
      <c r="L240" s="1"/>
    </row>
    <row r="241" spans="3:12" x14ac:dyDescent="0.35">
      <c r="C241" s="1"/>
      <c r="D241" s="1"/>
      <c r="E241" s="1"/>
      <c r="F241" s="1"/>
      <c r="G241" s="1"/>
      <c r="H241" s="1"/>
      <c r="I241" s="1"/>
      <c r="J241" s="1"/>
      <c r="K241" s="1"/>
      <c r="L241" s="1"/>
    </row>
    <row r="242" spans="3:12" x14ac:dyDescent="0.35">
      <c r="C242" s="1"/>
      <c r="D242" s="1"/>
      <c r="E242" s="1"/>
      <c r="F242" s="1"/>
      <c r="G242" s="1"/>
      <c r="H242" s="1"/>
      <c r="I242" s="1"/>
      <c r="J242" s="1"/>
      <c r="K242" s="1"/>
      <c r="L242" s="1"/>
    </row>
    <row r="243" spans="3:12" x14ac:dyDescent="0.35">
      <c r="C243" s="1"/>
      <c r="D243" s="1"/>
      <c r="E243" s="1"/>
      <c r="F243" s="1"/>
      <c r="G243" s="1"/>
      <c r="H243" s="1"/>
      <c r="I243" s="1"/>
      <c r="J243" s="1"/>
      <c r="K243" s="1"/>
      <c r="L243" s="1"/>
    </row>
    <row r="244" spans="3:12" x14ac:dyDescent="0.35">
      <c r="C244" s="1"/>
      <c r="D244" s="1"/>
      <c r="E244" s="1"/>
      <c r="F244" s="1"/>
      <c r="G244" s="1"/>
      <c r="H244" s="1"/>
      <c r="I244" s="1"/>
      <c r="J244" s="1"/>
      <c r="K244" s="1"/>
      <c r="L244" s="1"/>
    </row>
    <row r="245" spans="3:12" x14ac:dyDescent="0.35">
      <c r="C245" s="1"/>
      <c r="D245" s="1"/>
      <c r="E245" s="1"/>
      <c r="F245" s="1"/>
      <c r="G245" s="1"/>
      <c r="H245" s="1"/>
      <c r="I245" s="1"/>
      <c r="J245" s="1"/>
      <c r="K245" s="1"/>
      <c r="L245" s="1"/>
    </row>
    <row r="246" spans="3:12" x14ac:dyDescent="0.35">
      <c r="C246" s="1"/>
      <c r="D246" s="1"/>
      <c r="E246" s="1"/>
      <c r="F246" s="1"/>
      <c r="G246" s="1"/>
      <c r="H246" s="1"/>
      <c r="I246" s="1"/>
      <c r="J246" s="1"/>
      <c r="K246" s="1"/>
      <c r="L246" s="1"/>
    </row>
    <row r="247" spans="3:12" x14ac:dyDescent="0.35">
      <c r="C247" s="1"/>
      <c r="D247" s="1"/>
      <c r="E247" s="1"/>
      <c r="F247" s="1"/>
      <c r="G247" s="1"/>
      <c r="H247" s="1"/>
      <c r="I247" s="1"/>
      <c r="J247" s="1"/>
      <c r="K247" s="1"/>
      <c r="L247" s="1"/>
    </row>
    <row r="248" spans="3:12" x14ac:dyDescent="0.35">
      <c r="C248" s="1"/>
      <c r="D248" s="1"/>
      <c r="E248" s="1"/>
      <c r="F248" s="1"/>
      <c r="G248" s="1"/>
      <c r="H248" s="1"/>
      <c r="I248" s="1"/>
      <c r="J248" s="1"/>
      <c r="K248" s="1"/>
      <c r="L248" s="1"/>
    </row>
    <row r="249" spans="3:12" x14ac:dyDescent="0.35">
      <c r="C249" s="1"/>
      <c r="D249" s="1"/>
      <c r="E249" s="1"/>
      <c r="F249" s="1"/>
      <c r="G249" s="1"/>
      <c r="H249" s="1"/>
      <c r="I249" s="1"/>
      <c r="J249" s="1"/>
      <c r="K249" s="1"/>
      <c r="L249" s="1"/>
    </row>
    <row r="250" spans="3:12" x14ac:dyDescent="0.35">
      <c r="C250" s="1"/>
      <c r="D250" s="1"/>
      <c r="E250" s="1"/>
      <c r="F250" s="1"/>
      <c r="G250" s="1"/>
      <c r="H250" s="1"/>
      <c r="I250" s="1"/>
      <c r="J250" s="1"/>
      <c r="K250" s="1"/>
      <c r="L250" s="1"/>
    </row>
    <row r="251" spans="3:12" x14ac:dyDescent="0.35">
      <c r="C251" s="1"/>
      <c r="D251" s="1"/>
      <c r="E251" s="1"/>
      <c r="F251" s="1"/>
      <c r="G251" s="1"/>
      <c r="H251" s="1"/>
      <c r="I251" s="1"/>
      <c r="J251" s="1"/>
      <c r="K251" s="1"/>
      <c r="L251" s="1"/>
    </row>
    <row r="252" spans="3:12" x14ac:dyDescent="0.35">
      <c r="C252" s="1"/>
      <c r="D252" s="1"/>
      <c r="E252" s="1"/>
      <c r="F252" s="1"/>
      <c r="G252" s="1"/>
      <c r="H252" s="1"/>
      <c r="I252" s="1"/>
      <c r="J252" s="1"/>
      <c r="K252" s="1"/>
      <c r="L252" s="1"/>
    </row>
    <row r="253" spans="3:12" x14ac:dyDescent="0.35">
      <c r="C253" s="1"/>
      <c r="D253" s="1"/>
      <c r="E253" s="1"/>
      <c r="F253" s="1"/>
      <c r="G253" s="1"/>
      <c r="H253" s="1"/>
      <c r="I253" s="1"/>
      <c r="J253" s="1"/>
      <c r="K253" s="1"/>
      <c r="L253" s="1"/>
    </row>
    <row r="254" spans="3:12" x14ac:dyDescent="0.35">
      <c r="C254" s="1"/>
      <c r="D254" s="1"/>
      <c r="E254" s="1"/>
      <c r="F254" s="1"/>
      <c r="G254" s="1"/>
      <c r="H254" s="1"/>
      <c r="I254" s="1"/>
      <c r="J254" s="1"/>
      <c r="K254" s="1"/>
      <c r="L254" s="1"/>
    </row>
    <row r="255" spans="3:12" x14ac:dyDescent="0.35">
      <c r="C255" s="1"/>
      <c r="D255" s="1"/>
      <c r="E255" s="1"/>
      <c r="F255" s="1"/>
      <c r="G255" s="1"/>
      <c r="H255" s="1"/>
      <c r="I255" s="1"/>
      <c r="J255" s="1"/>
      <c r="K255" s="1"/>
      <c r="L255" s="1"/>
    </row>
    <row r="256" spans="3:12" x14ac:dyDescent="0.35">
      <c r="C256" s="1"/>
      <c r="D256" s="1"/>
      <c r="E256" s="1"/>
      <c r="F256" s="1"/>
      <c r="G256" s="1"/>
      <c r="H256" s="1"/>
      <c r="I256" s="1"/>
      <c r="J256" s="1"/>
      <c r="K256" s="1"/>
      <c r="L256" s="1"/>
    </row>
    <row r="257" spans="3:12" x14ac:dyDescent="0.35">
      <c r="C257" s="1"/>
      <c r="D257" s="1"/>
      <c r="E257" s="1"/>
      <c r="F257" s="1"/>
      <c r="G257" s="1"/>
      <c r="H257" s="1"/>
      <c r="I257" s="1"/>
      <c r="J257" s="1"/>
      <c r="K257" s="1"/>
      <c r="L257" s="1"/>
    </row>
    <row r="258" spans="3:12" x14ac:dyDescent="0.35">
      <c r="C258" s="1"/>
      <c r="D258" s="1"/>
      <c r="E258" s="1"/>
      <c r="F258" s="1"/>
      <c r="G258" s="1"/>
      <c r="H258" s="1"/>
      <c r="I258" s="1"/>
      <c r="J258" s="1"/>
      <c r="K258" s="1"/>
      <c r="L258" s="1"/>
    </row>
    <row r="259" spans="3:12" x14ac:dyDescent="0.35">
      <c r="C259" s="1"/>
      <c r="D259" s="1"/>
      <c r="E259" s="1"/>
      <c r="F259" s="1"/>
      <c r="G259" s="1"/>
      <c r="H259" s="1"/>
      <c r="I259" s="1"/>
      <c r="J259" s="1"/>
      <c r="K259" s="1"/>
      <c r="L259" s="1"/>
    </row>
    <row r="260" spans="3:12" x14ac:dyDescent="0.35">
      <c r="C260" s="1"/>
      <c r="D260" s="1"/>
      <c r="E260" s="1"/>
      <c r="F260" s="1"/>
      <c r="G260" s="1"/>
      <c r="H260" s="1"/>
      <c r="I260" s="1"/>
      <c r="J260" s="1"/>
      <c r="K260" s="1"/>
      <c r="L260" s="1"/>
    </row>
    <row r="261" spans="3:12" x14ac:dyDescent="0.35">
      <c r="C261" s="1"/>
      <c r="D261" s="1"/>
      <c r="E261" s="1"/>
      <c r="F261" s="1"/>
      <c r="G261" s="1"/>
      <c r="H261" s="1"/>
      <c r="I261" s="1"/>
      <c r="J261" s="1"/>
      <c r="K261" s="1"/>
      <c r="L261" s="1"/>
    </row>
    <row r="262" spans="3:12" x14ac:dyDescent="0.35">
      <c r="C262" s="1"/>
      <c r="D262" s="1"/>
      <c r="E262" s="1"/>
      <c r="F262" s="1"/>
      <c r="G262" s="1"/>
      <c r="H262" s="1"/>
      <c r="I262" s="1"/>
      <c r="J262" s="1"/>
      <c r="K262" s="1"/>
      <c r="L262" s="1"/>
    </row>
    <row r="263" spans="3:12" x14ac:dyDescent="0.35">
      <c r="C263" s="1"/>
      <c r="D263" s="1"/>
      <c r="E263" s="1"/>
      <c r="F263" s="1"/>
      <c r="G263" s="1"/>
      <c r="H263" s="1"/>
      <c r="I263" s="1"/>
      <c r="J263" s="1"/>
      <c r="K263" s="1"/>
      <c r="L263" s="1"/>
    </row>
    <row r="264" spans="3:12" x14ac:dyDescent="0.35">
      <c r="C264" s="1"/>
      <c r="D264" s="1"/>
      <c r="E264" s="1"/>
      <c r="F264" s="1"/>
      <c r="G264" s="1"/>
      <c r="H264" s="1"/>
      <c r="I264" s="1"/>
      <c r="J264" s="1"/>
      <c r="K264" s="1"/>
      <c r="L264" s="1"/>
    </row>
    <row r="265" spans="3:12" x14ac:dyDescent="0.35">
      <c r="C265" s="1"/>
      <c r="D265" s="1"/>
      <c r="E265" s="1"/>
      <c r="F265" s="1"/>
      <c r="G265" s="1"/>
      <c r="H265" s="1"/>
      <c r="I265" s="1"/>
      <c r="J265" s="1"/>
      <c r="K265" s="1"/>
      <c r="L265" s="1"/>
    </row>
    <row r="266" spans="3:12" x14ac:dyDescent="0.35">
      <c r="C266" s="1"/>
      <c r="D266" s="1"/>
      <c r="E266" s="1"/>
      <c r="F266" s="1"/>
      <c r="G266" s="1"/>
      <c r="H266" s="1"/>
      <c r="I266" s="1"/>
      <c r="J266" s="1"/>
      <c r="K266" s="1"/>
      <c r="L266" s="1"/>
    </row>
    <row r="267" spans="3:12" x14ac:dyDescent="0.35">
      <c r="C267" s="1"/>
      <c r="D267" s="1"/>
      <c r="E267" s="1"/>
      <c r="F267" s="1"/>
      <c r="G267" s="1"/>
      <c r="H267" s="1"/>
      <c r="I267" s="1"/>
      <c r="J267" s="1"/>
      <c r="K267" s="1"/>
      <c r="L267" s="1"/>
    </row>
    <row r="268" spans="3:12" x14ac:dyDescent="0.35">
      <c r="C268" s="1"/>
      <c r="D268" s="1"/>
      <c r="E268" s="1"/>
      <c r="F268" s="1"/>
      <c r="G268" s="1"/>
      <c r="H268" s="1"/>
      <c r="I268" s="1"/>
      <c r="J268" s="1"/>
      <c r="K268" s="1"/>
      <c r="L268" s="1"/>
    </row>
    <row r="269" spans="3:12" x14ac:dyDescent="0.35">
      <c r="C269" s="1"/>
      <c r="D269" s="1"/>
      <c r="E269" s="1"/>
      <c r="F269" s="1"/>
      <c r="G269" s="1"/>
      <c r="H269" s="1"/>
      <c r="I269" s="1"/>
      <c r="J269" s="1"/>
      <c r="K269" s="1"/>
      <c r="L269" s="1"/>
    </row>
    <row r="270" spans="3:12" x14ac:dyDescent="0.35">
      <c r="C270" s="1"/>
      <c r="D270" s="1"/>
      <c r="E270" s="1"/>
      <c r="F270" s="1"/>
      <c r="G270" s="1"/>
      <c r="H270" s="1"/>
      <c r="I270" s="1"/>
      <c r="J270" s="1"/>
      <c r="K270" s="1"/>
      <c r="L270" s="1"/>
    </row>
    <row r="271" spans="3:12" x14ac:dyDescent="0.35">
      <c r="C271" s="1"/>
      <c r="D271" s="1"/>
      <c r="E271" s="1"/>
      <c r="F271" s="1"/>
      <c r="G271" s="1"/>
      <c r="H271" s="1"/>
      <c r="I271" s="1"/>
      <c r="J271" s="1"/>
      <c r="K271" s="1"/>
      <c r="L271" s="1"/>
    </row>
    <row r="272" spans="3:12" x14ac:dyDescent="0.35">
      <c r="C272" s="1"/>
      <c r="D272" s="1"/>
      <c r="E272" s="1"/>
      <c r="F272" s="1"/>
      <c r="G272" s="1"/>
      <c r="H272" s="1"/>
      <c r="I272" s="1"/>
      <c r="J272" s="1"/>
      <c r="K272" s="1"/>
      <c r="L272" s="1"/>
    </row>
    <row r="273" spans="3:12" x14ac:dyDescent="0.35">
      <c r="C273" s="1"/>
      <c r="D273" s="1"/>
      <c r="E273" s="1"/>
      <c r="F273" s="1"/>
      <c r="G273" s="1"/>
      <c r="H273" s="1"/>
      <c r="I273" s="1"/>
      <c r="J273" s="1"/>
      <c r="K273" s="1"/>
      <c r="L273" s="1"/>
    </row>
    <row r="274" spans="3:12" x14ac:dyDescent="0.35">
      <c r="C274" s="1"/>
      <c r="D274" s="1"/>
      <c r="E274" s="1"/>
      <c r="F274" s="1"/>
      <c r="G274" s="1"/>
      <c r="H274" s="1"/>
      <c r="I274" s="1"/>
      <c r="J274" s="1"/>
      <c r="K274" s="1"/>
      <c r="L274" s="1"/>
    </row>
    <row r="275" spans="3:12" x14ac:dyDescent="0.35">
      <c r="C275" s="1"/>
      <c r="D275" s="1"/>
      <c r="E275" s="1"/>
      <c r="F275" s="1"/>
      <c r="G275" s="1"/>
      <c r="H275" s="1"/>
      <c r="I275" s="1"/>
      <c r="J275" s="1"/>
      <c r="K275" s="1"/>
      <c r="L275" s="1"/>
    </row>
    <row r="276" spans="3:12" x14ac:dyDescent="0.35">
      <c r="C276" s="1"/>
      <c r="D276" s="1"/>
      <c r="E276" s="1"/>
      <c r="F276" s="1"/>
      <c r="G276" s="1"/>
      <c r="H276" s="1"/>
      <c r="I276" s="1"/>
      <c r="J276" s="1"/>
      <c r="K276" s="1"/>
      <c r="L276" s="1"/>
    </row>
    <row r="277" spans="3:12" x14ac:dyDescent="0.35">
      <c r="C277" s="1"/>
      <c r="D277" s="1"/>
      <c r="E277" s="1"/>
      <c r="F277" s="1"/>
      <c r="G277" s="1"/>
      <c r="H277" s="1"/>
      <c r="I277" s="1"/>
      <c r="J277" s="1"/>
      <c r="K277" s="1"/>
      <c r="L277" s="1"/>
    </row>
    <row r="278" spans="3:12" x14ac:dyDescent="0.35">
      <c r="C278" s="1"/>
      <c r="D278" s="1"/>
      <c r="E278" s="1"/>
      <c r="F278" s="1"/>
      <c r="G278" s="1"/>
      <c r="H278" s="1"/>
      <c r="I278" s="1"/>
      <c r="J278" s="1"/>
      <c r="K278" s="1"/>
      <c r="L278" s="1"/>
    </row>
    <row r="279" spans="3:12" x14ac:dyDescent="0.35">
      <c r="C279" s="1"/>
      <c r="D279" s="1"/>
      <c r="E279" s="1"/>
      <c r="F279" s="1"/>
      <c r="G279" s="1"/>
      <c r="H279" s="1"/>
      <c r="I279" s="1"/>
      <c r="J279" s="1"/>
      <c r="K279" s="1"/>
      <c r="L279" s="1"/>
    </row>
    <row r="280" spans="3:12" x14ac:dyDescent="0.35">
      <c r="C280" s="1"/>
      <c r="D280" s="1"/>
      <c r="E280" s="1"/>
      <c r="F280" s="1"/>
      <c r="G280" s="1"/>
      <c r="H280" s="1"/>
      <c r="I280" s="1"/>
      <c r="J280" s="1"/>
      <c r="K280" s="1"/>
      <c r="L280" s="1"/>
    </row>
    <row r="281" spans="3:12" x14ac:dyDescent="0.35">
      <c r="C281" s="1"/>
      <c r="D281" s="1"/>
      <c r="E281" s="1"/>
      <c r="F281" s="1"/>
      <c r="G281" s="1"/>
      <c r="H281" s="1"/>
      <c r="I281" s="1"/>
      <c r="J281" s="1"/>
      <c r="K281" s="1"/>
      <c r="L281" s="1"/>
    </row>
    <row r="282" spans="3:12" x14ac:dyDescent="0.35">
      <c r="C282" s="1"/>
      <c r="D282" s="1"/>
      <c r="E282" s="1"/>
      <c r="F282" s="1"/>
      <c r="G282" s="1"/>
      <c r="H282" s="1"/>
      <c r="I282" s="1"/>
      <c r="J282" s="1"/>
      <c r="K282" s="1"/>
      <c r="L282" s="1"/>
    </row>
    <row r="283" spans="3:12" x14ac:dyDescent="0.35">
      <c r="C283" s="1"/>
      <c r="D283" s="1"/>
      <c r="E283" s="1"/>
      <c r="F283" s="1"/>
      <c r="G283" s="1"/>
      <c r="H283" s="1"/>
      <c r="I283" s="1"/>
      <c r="J283" s="1"/>
      <c r="K283" s="1"/>
      <c r="L283" s="1"/>
    </row>
    <row r="284" spans="3:12" x14ac:dyDescent="0.35">
      <c r="C284" s="1"/>
      <c r="D284" s="1"/>
      <c r="E284" s="1"/>
      <c r="F284" s="1"/>
      <c r="G284" s="1"/>
      <c r="H284" s="1"/>
      <c r="I284" s="1"/>
      <c r="J284" s="1"/>
      <c r="K284" s="1"/>
      <c r="L284" s="1"/>
    </row>
    <row r="285" spans="3:12" x14ac:dyDescent="0.35">
      <c r="C285" s="1"/>
      <c r="D285" s="1"/>
      <c r="E285" s="1"/>
      <c r="F285" s="1"/>
      <c r="G285" s="1"/>
      <c r="H285" s="1"/>
      <c r="I285" s="1"/>
      <c r="J285" s="1"/>
      <c r="K285" s="1"/>
      <c r="L285" s="1"/>
    </row>
    <row r="286" spans="3:12" x14ac:dyDescent="0.35">
      <c r="C286" s="1"/>
      <c r="D286" s="1"/>
      <c r="E286" s="1"/>
      <c r="F286" s="1"/>
      <c r="G286" s="1"/>
      <c r="H286" s="1"/>
      <c r="I286" s="1"/>
      <c r="J286" s="1"/>
      <c r="K286" s="1"/>
      <c r="L286" s="1"/>
    </row>
    <row r="287" spans="3:12" x14ac:dyDescent="0.35">
      <c r="C287" s="1"/>
      <c r="D287" s="1"/>
      <c r="E287" s="1"/>
      <c r="F287" s="1"/>
      <c r="G287" s="1"/>
      <c r="H287" s="1"/>
      <c r="I287" s="1"/>
      <c r="J287" s="1"/>
      <c r="K287" s="1"/>
      <c r="L287" s="1"/>
    </row>
    <row r="288" spans="3:12" x14ac:dyDescent="0.35">
      <c r="C288" s="1"/>
      <c r="D288" s="1"/>
      <c r="E288" s="1"/>
      <c r="F288" s="1"/>
      <c r="G288" s="1"/>
      <c r="H288" s="1"/>
      <c r="I288" s="1"/>
      <c r="J288" s="1"/>
      <c r="K288" s="1"/>
      <c r="L288" s="1"/>
    </row>
    <row r="289" spans="3:12" x14ac:dyDescent="0.35">
      <c r="C289" s="1"/>
      <c r="D289" s="1"/>
      <c r="E289" s="1"/>
      <c r="F289" s="1"/>
      <c r="G289" s="1"/>
      <c r="H289" s="1"/>
      <c r="I289" s="1"/>
      <c r="J289" s="1"/>
      <c r="K289" s="1"/>
      <c r="L289" s="1"/>
    </row>
    <row r="290" spans="3:12" x14ac:dyDescent="0.35">
      <c r="C290" s="1"/>
      <c r="D290" s="1"/>
      <c r="E290" s="1"/>
      <c r="F290" s="1"/>
      <c r="G290" s="1"/>
      <c r="H290" s="1"/>
      <c r="I290" s="1"/>
      <c r="J290" s="1"/>
      <c r="K290" s="1"/>
      <c r="L290" s="1"/>
    </row>
    <row r="291" spans="3:12" x14ac:dyDescent="0.35">
      <c r="C291" s="1"/>
      <c r="D291" s="1"/>
      <c r="E291" s="1"/>
      <c r="F291" s="1"/>
      <c r="G291" s="1"/>
      <c r="H291" s="1"/>
      <c r="I291" s="1"/>
      <c r="J291" s="1"/>
      <c r="K291" s="1"/>
      <c r="L291" s="1"/>
    </row>
    <row r="292" spans="3:12" x14ac:dyDescent="0.35">
      <c r="C292" s="1"/>
      <c r="D292" s="1"/>
      <c r="E292" s="1"/>
      <c r="F292" s="1"/>
      <c r="G292" s="1"/>
      <c r="H292" s="1"/>
      <c r="I292" s="1"/>
      <c r="J292" s="1"/>
      <c r="K292" s="1"/>
      <c r="L292" s="1"/>
    </row>
    <row r="293" spans="3:12" x14ac:dyDescent="0.35">
      <c r="C293" s="1"/>
      <c r="D293" s="1"/>
      <c r="E293" s="1"/>
      <c r="F293" s="1"/>
      <c r="G293" s="1"/>
      <c r="H293" s="1"/>
      <c r="I293" s="1"/>
      <c r="J293" s="1"/>
      <c r="K293" s="1"/>
      <c r="L293" s="1"/>
    </row>
    <row r="294" spans="3:12" x14ac:dyDescent="0.35">
      <c r="C294" s="1"/>
      <c r="D294" s="1"/>
      <c r="E294" s="1"/>
      <c r="F294" s="1"/>
      <c r="G294" s="1"/>
      <c r="H294" s="1"/>
      <c r="I294" s="1"/>
      <c r="J294" s="1"/>
      <c r="K294" s="1"/>
      <c r="L294" s="1"/>
    </row>
    <row r="295" spans="3:12" x14ac:dyDescent="0.35">
      <c r="C295" s="1"/>
      <c r="D295" s="1"/>
      <c r="E295" s="1"/>
      <c r="F295" s="1"/>
      <c r="G295" s="1"/>
      <c r="H295" s="1"/>
      <c r="I295" s="1"/>
      <c r="J295" s="1"/>
      <c r="K295" s="1"/>
      <c r="L295" s="1"/>
    </row>
    <row r="296" spans="3:12" x14ac:dyDescent="0.35">
      <c r="C296" s="1"/>
      <c r="D296" s="1"/>
      <c r="E296" s="1"/>
      <c r="F296" s="1"/>
      <c r="G296" s="1"/>
      <c r="H296" s="1"/>
      <c r="I296" s="1"/>
      <c r="J296" s="1"/>
      <c r="K296" s="1"/>
      <c r="L296" s="1"/>
    </row>
    <row r="297" spans="3:12" x14ac:dyDescent="0.35">
      <c r="C297" s="1"/>
      <c r="D297" s="1"/>
      <c r="E297" s="1"/>
      <c r="F297" s="1"/>
      <c r="G297" s="1"/>
      <c r="H297" s="1"/>
      <c r="I297" s="1"/>
      <c r="J297" s="1"/>
      <c r="K297" s="1"/>
      <c r="L297" s="1"/>
    </row>
    <row r="298" spans="3:12" x14ac:dyDescent="0.35">
      <c r="C298" s="1"/>
      <c r="D298" s="1"/>
      <c r="E298" s="1"/>
      <c r="F298" s="1"/>
      <c r="G298" s="1"/>
      <c r="H298" s="1"/>
      <c r="I298" s="1"/>
      <c r="J298" s="1"/>
      <c r="K298" s="1"/>
      <c r="L298" s="1"/>
    </row>
    <row r="299" spans="3:12" x14ac:dyDescent="0.35">
      <c r="C299" s="1"/>
      <c r="D299" s="1"/>
      <c r="E299" s="1"/>
      <c r="F299" s="1"/>
      <c r="G299" s="1"/>
      <c r="H299" s="1"/>
      <c r="I299" s="1"/>
      <c r="J299" s="1"/>
      <c r="K299" s="1"/>
      <c r="L299" s="1"/>
    </row>
    <row r="300" spans="3:12" x14ac:dyDescent="0.35">
      <c r="C300" s="1"/>
      <c r="D300" s="1"/>
      <c r="E300" s="1"/>
      <c r="F300" s="1"/>
      <c r="G300" s="1"/>
      <c r="H300" s="1"/>
      <c r="I300" s="1"/>
      <c r="J300" s="1"/>
      <c r="K300" s="1"/>
      <c r="L300" s="1"/>
    </row>
    <row r="301" spans="3:12" x14ac:dyDescent="0.35">
      <c r="C301" s="1"/>
      <c r="D301" s="1"/>
      <c r="E301" s="1"/>
      <c r="F301" s="1"/>
      <c r="G301" s="1"/>
      <c r="H301" s="1"/>
      <c r="I301" s="1"/>
      <c r="J301" s="1"/>
      <c r="K301" s="1"/>
      <c r="L301" s="1"/>
    </row>
    <row r="302" spans="3:12" x14ac:dyDescent="0.35">
      <c r="C302" s="1"/>
      <c r="D302" s="1"/>
      <c r="E302" s="1"/>
      <c r="F302" s="1"/>
      <c r="G302" s="1"/>
      <c r="H302" s="1"/>
      <c r="I302" s="1"/>
      <c r="J302" s="1"/>
      <c r="K302" s="1"/>
      <c r="L302" s="1"/>
    </row>
    <row r="303" spans="3:12" x14ac:dyDescent="0.35">
      <c r="C303" s="1"/>
      <c r="D303" s="1"/>
      <c r="E303" s="1"/>
      <c r="F303" s="1"/>
      <c r="G303" s="1"/>
      <c r="H303" s="1"/>
      <c r="I303" s="1"/>
      <c r="J303" s="1"/>
      <c r="K303" s="1"/>
      <c r="L303" s="1"/>
    </row>
    <row r="304" spans="3:12" x14ac:dyDescent="0.35">
      <c r="C304" s="1"/>
      <c r="D304" s="1"/>
      <c r="E304" s="1"/>
      <c r="F304" s="1"/>
      <c r="G304" s="1"/>
      <c r="H304" s="1"/>
      <c r="I304" s="1"/>
      <c r="J304" s="1"/>
      <c r="K304" s="1"/>
      <c r="L304" s="1"/>
    </row>
    <row r="305" spans="3:12" x14ac:dyDescent="0.35">
      <c r="C305" s="1"/>
      <c r="D305" s="1"/>
      <c r="E305" s="1"/>
      <c r="F305" s="1"/>
      <c r="G305" s="1"/>
      <c r="H305" s="1"/>
      <c r="I305" s="1"/>
      <c r="J305" s="1"/>
      <c r="K305" s="1"/>
      <c r="L305" s="1"/>
    </row>
    <row r="306" spans="3:12" x14ac:dyDescent="0.35">
      <c r="C306" s="1"/>
      <c r="D306" s="1"/>
      <c r="E306" s="1"/>
      <c r="F306" s="1"/>
      <c r="G306" s="1"/>
      <c r="H306" s="1"/>
      <c r="I306" s="1"/>
      <c r="J306" s="1"/>
      <c r="K306" s="1"/>
      <c r="L306" s="1"/>
    </row>
    <row r="307" spans="3:12" x14ac:dyDescent="0.35">
      <c r="C307" s="1"/>
      <c r="D307" s="1"/>
      <c r="E307" s="1"/>
      <c r="F307" s="1"/>
      <c r="G307" s="1"/>
      <c r="H307" s="1"/>
      <c r="I307" s="1"/>
      <c r="J307" s="1"/>
      <c r="K307" s="1"/>
      <c r="L307" s="1"/>
    </row>
    <row r="308" spans="3:12" x14ac:dyDescent="0.35">
      <c r="C308" s="1"/>
      <c r="D308" s="1"/>
      <c r="E308" s="1"/>
      <c r="F308" s="1"/>
      <c r="G308" s="1"/>
      <c r="H308" s="1"/>
      <c r="I308" s="1"/>
      <c r="J308" s="1"/>
      <c r="K308" s="1"/>
      <c r="L308" s="1"/>
    </row>
    <row r="309" spans="3:12" x14ac:dyDescent="0.35">
      <c r="C309" s="1"/>
      <c r="D309" s="1"/>
      <c r="E309" s="1"/>
      <c r="F309" s="1"/>
      <c r="G309" s="1"/>
      <c r="H309" s="1"/>
      <c r="I309" s="1"/>
      <c r="J309" s="1"/>
      <c r="K309" s="1"/>
      <c r="L309" s="1"/>
    </row>
    <row r="310" spans="3:12" x14ac:dyDescent="0.35">
      <c r="C310" s="1"/>
      <c r="D310" s="1"/>
      <c r="E310" s="1"/>
      <c r="F310" s="1"/>
      <c r="G310" s="1"/>
      <c r="H310" s="1"/>
      <c r="I310" s="1"/>
      <c r="J310" s="1"/>
      <c r="K310" s="1"/>
      <c r="L310" s="1"/>
    </row>
    <row r="311" spans="3:12" x14ac:dyDescent="0.35">
      <c r="C311" s="1"/>
      <c r="D311" s="1"/>
      <c r="E311" s="1"/>
      <c r="F311" s="1"/>
      <c r="G311" s="1"/>
      <c r="H311" s="1"/>
      <c r="I311" s="1"/>
      <c r="J311" s="1"/>
      <c r="K311" s="1"/>
      <c r="L311" s="1"/>
    </row>
    <row r="312" spans="3:12" x14ac:dyDescent="0.35">
      <c r="C312" s="1"/>
      <c r="D312" s="1"/>
      <c r="E312" s="1"/>
      <c r="F312" s="1"/>
      <c r="G312" s="1"/>
      <c r="H312" s="1"/>
      <c r="I312" s="1"/>
      <c r="J312" s="1"/>
      <c r="K312" s="1"/>
      <c r="L312" s="1"/>
    </row>
    <row r="313" spans="3:12" x14ac:dyDescent="0.35">
      <c r="C313" s="1"/>
      <c r="D313" s="1"/>
      <c r="E313" s="1"/>
      <c r="F313" s="1"/>
      <c r="G313" s="1"/>
      <c r="H313" s="1"/>
      <c r="I313" s="1"/>
      <c r="J313" s="1"/>
      <c r="K313" s="1"/>
      <c r="L313" s="1"/>
    </row>
    <row r="314" spans="3:12" x14ac:dyDescent="0.35">
      <c r="C314" s="1"/>
      <c r="D314" s="1"/>
      <c r="E314" s="1"/>
      <c r="F314" s="1"/>
      <c r="G314" s="1"/>
      <c r="H314" s="1"/>
      <c r="I314" s="1"/>
      <c r="J314" s="1"/>
      <c r="K314" s="1"/>
      <c r="L314" s="1"/>
    </row>
    <row r="315" spans="3:12" x14ac:dyDescent="0.35">
      <c r="C315" s="1"/>
      <c r="D315" s="1"/>
      <c r="E315" s="1"/>
      <c r="F315" s="1"/>
      <c r="G315" s="1"/>
      <c r="H315" s="1"/>
      <c r="I315" s="1"/>
      <c r="J315" s="1"/>
      <c r="K315" s="1"/>
      <c r="L315" s="1"/>
    </row>
    <row r="316" spans="3:12" x14ac:dyDescent="0.35">
      <c r="C316" s="1"/>
      <c r="D316" s="1"/>
      <c r="E316" s="1"/>
      <c r="F316" s="1"/>
      <c r="G316" s="1"/>
      <c r="H316" s="1"/>
      <c r="I316" s="1"/>
      <c r="J316" s="1"/>
      <c r="K316" s="1"/>
      <c r="L316" s="1"/>
    </row>
    <row r="317" spans="3:12" x14ac:dyDescent="0.35">
      <c r="C317" s="1"/>
      <c r="D317" s="1"/>
      <c r="E317" s="1"/>
      <c r="F317" s="1"/>
      <c r="G317" s="1"/>
      <c r="H317" s="1"/>
      <c r="I317" s="1"/>
      <c r="J317" s="1"/>
      <c r="K317" s="1"/>
      <c r="L317" s="1"/>
    </row>
    <row r="318" spans="3:12" x14ac:dyDescent="0.35">
      <c r="C318" s="1"/>
      <c r="D318" s="1"/>
      <c r="E318" s="1"/>
      <c r="F318" s="1"/>
      <c r="G318" s="1"/>
      <c r="H318" s="1"/>
      <c r="I318" s="1"/>
      <c r="J318" s="1"/>
      <c r="K318" s="1"/>
      <c r="L318" s="1"/>
    </row>
    <row r="319" spans="3:12" x14ac:dyDescent="0.35">
      <c r="C319" s="1"/>
      <c r="D319" s="1"/>
      <c r="E319" s="1"/>
      <c r="F319" s="1"/>
      <c r="G319" s="1"/>
      <c r="H319" s="1"/>
      <c r="I319" s="1"/>
      <c r="J319" s="1"/>
      <c r="K319" s="1"/>
      <c r="L319" s="1"/>
    </row>
    <row r="320" spans="3:12" x14ac:dyDescent="0.35">
      <c r="C320" s="1"/>
      <c r="D320" s="1"/>
      <c r="E320" s="1"/>
      <c r="F320" s="1"/>
      <c r="G320" s="1"/>
      <c r="H320" s="1"/>
      <c r="I320" s="1"/>
      <c r="J320" s="1"/>
      <c r="K320" s="1"/>
      <c r="L320" s="1"/>
    </row>
    <row r="321" spans="3:12" x14ac:dyDescent="0.35">
      <c r="C321" s="1"/>
      <c r="D321" s="1"/>
      <c r="E321" s="1"/>
      <c r="F321" s="1"/>
      <c r="G321" s="1"/>
      <c r="H321" s="1"/>
      <c r="I321" s="1"/>
      <c r="J321" s="1"/>
      <c r="K321" s="1"/>
      <c r="L321" s="1"/>
    </row>
    <row r="322" spans="3:12" x14ac:dyDescent="0.35">
      <c r="C322" s="1"/>
      <c r="D322" s="1"/>
      <c r="E322" s="1"/>
      <c r="F322" s="1"/>
      <c r="G322" s="1"/>
      <c r="H322" s="1"/>
      <c r="I322" s="1"/>
      <c r="J322" s="1"/>
      <c r="K322" s="1"/>
      <c r="L322" s="1"/>
    </row>
    <row r="323" spans="3:12" x14ac:dyDescent="0.35">
      <c r="C323" s="1"/>
      <c r="D323" s="1"/>
      <c r="E323" s="1"/>
      <c r="F323" s="1"/>
      <c r="G323" s="1"/>
      <c r="H323" s="1"/>
      <c r="I323" s="1"/>
      <c r="J323" s="1"/>
      <c r="K323" s="1"/>
      <c r="L323" s="1"/>
    </row>
    <row r="324" spans="3:12" x14ac:dyDescent="0.35">
      <c r="C324" s="1"/>
      <c r="D324" s="1"/>
      <c r="E324" s="1"/>
      <c r="F324" s="1"/>
      <c r="G324" s="1"/>
      <c r="H324" s="1"/>
      <c r="I324" s="1"/>
      <c r="J324" s="1"/>
      <c r="K324" s="1"/>
      <c r="L324" s="1"/>
    </row>
    <row r="325" spans="3:12" x14ac:dyDescent="0.35">
      <c r="C325" s="1"/>
      <c r="D325" s="1"/>
      <c r="E325" s="1"/>
      <c r="F325" s="1"/>
      <c r="G325" s="1"/>
      <c r="H325" s="1"/>
      <c r="I325" s="1"/>
      <c r="J325" s="1"/>
      <c r="K325" s="1"/>
      <c r="L325" s="1"/>
    </row>
    <row r="326" spans="3:12" x14ac:dyDescent="0.35">
      <c r="C326" s="1"/>
      <c r="D326" s="1"/>
      <c r="E326" s="1"/>
      <c r="F326" s="1"/>
      <c r="G326" s="1"/>
      <c r="H326" s="1"/>
      <c r="I326" s="1"/>
      <c r="J326" s="1"/>
      <c r="K326" s="1"/>
      <c r="L326" s="1"/>
    </row>
    <row r="327" spans="3:12" x14ac:dyDescent="0.35">
      <c r="C327" s="1"/>
      <c r="D327" s="1"/>
      <c r="E327" s="1"/>
      <c r="F327" s="1"/>
      <c r="G327" s="1"/>
      <c r="H327" s="1"/>
      <c r="I327" s="1"/>
      <c r="J327" s="1"/>
      <c r="K327" s="1"/>
      <c r="L327" s="1"/>
    </row>
    <row r="328" spans="3:12" x14ac:dyDescent="0.35">
      <c r="C328" s="1"/>
      <c r="D328" s="1"/>
      <c r="E328" s="1"/>
      <c r="F328" s="1"/>
      <c r="G328" s="1"/>
      <c r="H328" s="1"/>
      <c r="I328" s="1"/>
      <c r="J328" s="1"/>
      <c r="K328" s="1"/>
      <c r="L328" s="1"/>
    </row>
    <row r="329" spans="3:12" x14ac:dyDescent="0.35">
      <c r="C329" s="1"/>
      <c r="D329" s="1"/>
      <c r="E329" s="1"/>
      <c r="F329" s="1"/>
      <c r="G329" s="1"/>
      <c r="H329" s="1"/>
      <c r="I329" s="1"/>
      <c r="J329" s="1"/>
      <c r="K329" s="1"/>
      <c r="L329" s="1"/>
    </row>
    <row r="330" spans="3:12" x14ac:dyDescent="0.35">
      <c r="C330" s="1"/>
      <c r="D330" s="1"/>
      <c r="E330" s="1"/>
      <c r="F330" s="1"/>
      <c r="G330" s="1"/>
      <c r="H330" s="1"/>
      <c r="I330" s="1"/>
      <c r="J330" s="1"/>
      <c r="K330" s="1"/>
      <c r="L330" s="1"/>
    </row>
    <row r="331" spans="3:12" x14ac:dyDescent="0.35">
      <c r="C331" s="1"/>
      <c r="D331" s="1"/>
      <c r="E331" s="1"/>
      <c r="F331" s="1"/>
      <c r="G331" s="1"/>
      <c r="H331" s="1"/>
      <c r="I331" s="1"/>
      <c r="J331" s="1"/>
      <c r="K331" s="1"/>
      <c r="L331" s="1"/>
    </row>
    <row r="332" spans="3:12" x14ac:dyDescent="0.35">
      <c r="C332" s="1"/>
      <c r="D332" s="1"/>
      <c r="E332" s="1"/>
      <c r="F332" s="1"/>
      <c r="G332" s="1"/>
      <c r="H332" s="1"/>
      <c r="I332" s="1"/>
      <c r="J332" s="1"/>
      <c r="K332" s="1"/>
      <c r="L332" s="1"/>
    </row>
    <row r="333" spans="3:12" x14ac:dyDescent="0.35">
      <c r="C333" s="1"/>
      <c r="D333" s="1"/>
      <c r="E333" s="1"/>
      <c r="F333" s="1"/>
      <c r="G333" s="1"/>
      <c r="H333" s="1"/>
      <c r="I333" s="1"/>
      <c r="J333" s="1"/>
      <c r="K333" s="1"/>
      <c r="L333" s="1"/>
    </row>
    <row r="334" spans="3:12" x14ac:dyDescent="0.35">
      <c r="C334" s="1"/>
      <c r="D334" s="1"/>
      <c r="E334" s="1"/>
      <c r="F334" s="1"/>
      <c r="G334" s="1"/>
      <c r="H334" s="1"/>
      <c r="I334" s="1"/>
      <c r="J334" s="1"/>
      <c r="K334" s="1"/>
      <c r="L334" s="1"/>
    </row>
    <row r="335" spans="3:12" x14ac:dyDescent="0.35">
      <c r="C335" s="1"/>
      <c r="D335" s="1"/>
      <c r="E335" s="1"/>
      <c r="F335" s="1"/>
      <c r="G335" s="1"/>
      <c r="H335" s="1"/>
      <c r="I335" s="1"/>
      <c r="J335" s="1"/>
      <c r="K335" s="1"/>
      <c r="L335" s="1"/>
    </row>
    <row r="336" spans="3:12" x14ac:dyDescent="0.35">
      <c r="C336" s="1"/>
      <c r="D336" s="1"/>
      <c r="E336" s="1"/>
      <c r="F336" s="1"/>
      <c r="G336" s="1"/>
      <c r="H336" s="1"/>
      <c r="I336" s="1"/>
      <c r="J336" s="1"/>
      <c r="K336" s="1"/>
      <c r="L336" s="1"/>
    </row>
    <row r="337" spans="3:12" x14ac:dyDescent="0.35">
      <c r="C337" s="1"/>
      <c r="D337" s="1"/>
      <c r="E337" s="1"/>
      <c r="F337" s="1"/>
      <c r="G337" s="1"/>
      <c r="H337" s="1"/>
      <c r="I337" s="1"/>
      <c r="J337" s="1"/>
      <c r="K337" s="1"/>
      <c r="L337" s="1"/>
    </row>
    <row r="338" spans="3:12" x14ac:dyDescent="0.35">
      <c r="C338" s="1"/>
      <c r="D338" s="1"/>
      <c r="E338" s="1"/>
      <c r="F338" s="1"/>
      <c r="G338" s="1"/>
      <c r="H338" s="1"/>
      <c r="I338" s="1"/>
      <c r="J338" s="1"/>
      <c r="K338" s="1"/>
      <c r="L338" s="1"/>
    </row>
    <row r="339" spans="3:12" x14ac:dyDescent="0.35">
      <c r="C339" s="1"/>
      <c r="D339" s="1"/>
      <c r="E339" s="1"/>
      <c r="F339" s="1"/>
      <c r="G339" s="1"/>
      <c r="H339" s="1"/>
      <c r="I339" s="1"/>
      <c r="J339" s="1"/>
      <c r="K339" s="1"/>
      <c r="L339" s="1"/>
    </row>
    <row r="340" spans="3:12" x14ac:dyDescent="0.35">
      <c r="C340" s="1"/>
      <c r="D340" s="1"/>
      <c r="E340" s="1"/>
      <c r="F340" s="1"/>
      <c r="G340" s="1"/>
      <c r="H340" s="1"/>
      <c r="I340" s="1"/>
      <c r="J340" s="1"/>
      <c r="K340" s="1"/>
      <c r="L340" s="1"/>
    </row>
    <row r="341" spans="3:12" x14ac:dyDescent="0.35">
      <c r="C341" s="1"/>
      <c r="D341" s="1"/>
      <c r="E341" s="1"/>
      <c r="F341" s="1"/>
      <c r="G341" s="1"/>
      <c r="H341" s="1"/>
      <c r="I341" s="1"/>
      <c r="J341" s="1"/>
      <c r="K341" s="1"/>
      <c r="L341" s="1"/>
    </row>
    <row r="342" spans="3:12" x14ac:dyDescent="0.35">
      <c r="C342" s="1"/>
      <c r="D342" s="1"/>
      <c r="E342" s="1"/>
      <c r="F342" s="1"/>
      <c r="G342" s="1"/>
      <c r="H342" s="1"/>
      <c r="I342" s="1"/>
      <c r="J342" s="1"/>
      <c r="K342" s="1"/>
      <c r="L342" s="1"/>
    </row>
    <row r="343" spans="3:12" x14ac:dyDescent="0.35">
      <c r="C343" s="1"/>
      <c r="D343" s="1"/>
      <c r="E343" s="1"/>
      <c r="F343" s="1"/>
      <c r="G343" s="1"/>
      <c r="H343" s="1"/>
      <c r="I343" s="1"/>
      <c r="J343" s="1"/>
      <c r="K343" s="1"/>
      <c r="L343" s="1"/>
    </row>
    <row r="344" spans="3:12" x14ac:dyDescent="0.35">
      <c r="C344" s="1"/>
      <c r="D344" s="1"/>
      <c r="E344" s="1"/>
      <c r="F344" s="1"/>
      <c r="G344" s="1"/>
      <c r="H344" s="1"/>
      <c r="I344" s="1"/>
      <c r="J344" s="1"/>
      <c r="K344" s="1"/>
      <c r="L344" s="1"/>
    </row>
    <row r="345" spans="3:12" x14ac:dyDescent="0.35">
      <c r="C345" s="1"/>
      <c r="D345" s="1"/>
      <c r="E345" s="1"/>
      <c r="F345" s="1"/>
      <c r="G345" s="1"/>
      <c r="H345" s="1"/>
      <c r="I345" s="1"/>
      <c r="J345" s="1"/>
      <c r="K345" s="1"/>
      <c r="L345" s="1"/>
    </row>
    <row r="346" spans="3:12" x14ac:dyDescent="0.35">
      <c r="C346" s="1"/>
      <c r="D346" s="1"/>
      <c r="E346" s="1"/>
      <c r="F346" s="1"/>
      <c r="G346" s="1"/>
      <c r="H346" s="1"/>
      <c r="I346" s="1"/>
      <c r="J346" s="1"/>
      <c r="K346" s="1"/>
      <c r="L346" s="1"/>
    </row>
    <row r="347" spans="3:12" x14ac:dyDescent="0.35">
      <c r="C347" s="1"/>
      <c r="D347" s="1"/>
      <c r="E347" s="1"/>
      <c r="F347" s="1"/>
      <c r="G347" s="1"/>
      <c r="H347" s="1"/>
      <c r="I347" s="1"/>
      <c r="J347" s="1"/>
      <c r="K347" s="1"/>
      <c r="L347" s="1"/>
    </row>
    <row r="348" spans="3:12" x14ac:dyDescent="0.35">
      <c r="C348" s="1"/>
      <c r="D348" s="1"/>
      <c r="E348" s="1"/>
      <c r="F348" s="1"/>
      <c r="G348" s="1"/>
      <c r="H348" s="1"/>
      <c r="I348" s="1"/>
      <c r="J348" s="1"/>
      <c r="K348" s="1"/>
      <c r="L348" s="1"/>
    </row>
    <row r="349" spans="3:12" x14ac:dyDescent="0.35">
      <c r="C349" s="1"/>
      <c r="D349" s="1"/>
      <c r="E349" s="1"/>
      <c r="F349" s="1"/>
      <c r="G349" s="1"/>
      <c r="H349" s="1"/>
      <c r="I349" s="1"/>
      <c r="J349" s="1"/>
      <c r="K349" s="1"/>
      <c r="L349" s="1"/>
    </row>
    <row r="350" spans="3:12" x14ac:dyDescent="0.35">
      <c r="C350" s="1"/>
      <c r="D350" s="1"/>
      <c r="E350" s="1"/>
      <c r="F350" s="1"/>
      <c r="G350" s="1"/>
      <c r="H350" s="1"/>
      <c r="I350" s="1"/>
      <c r="J350" s="1"/>
      <c r="K350" s="1"/>
      <c r="L350" s="1"/>
    </row>
    <row r="351" spans="3:12" x14ac:dyDescent="0.35">
      <c r="C351" s="1"/>
      <c r="D351" s="1"/>
      <c r="E351" s="1"/>
      <c r="F351" s="1"/>
      <c r="G351" s="1"/>
      <c r="H351" s="1"/>
      <c r="I351" s="1"/>
      <c r="J351" s="1"/>
      <c r="K351" s="1"/>
      <c r="L351" s="1"/>
    </row>
    <row r="352" spans="3:12" x14ac:dyDescent="0.35">
      <c r="C352" s="1"/>
      <c r="D352" s="1"/>
      <c r="E352" s="1"/>
      <c r="F352" s="1"/>
      <c r="G352" s="1"/>
      <c r="H352" s="1"/>
      <c r="I352" s="1"/>
      <c r="J352" s="1"/>
      <c r="K352" s="1"/>
      <c r="L352" s="1"/>
    </row>
    <row r="353" spans="3:12" x14ac:dyDescent="0.35">
      <c r="C353" s="1"/>
      <c r="D353" s="1"/>
      <c r="E353" s="1"/>
      <c r="F353" s="1"/>
      <c r="G353" s="1"/>
      <c r="H353" s="1"/>
      <c r="I353" s="1"/>
      <c r="J353" s="1"/>
      <c r="K353" s="1"/>
      <c r="L353" s="1"/>
    </row>
    <row r="354" spans="3:12" x14ac:dyDescent="0.35">
      <c r="C354" s="1"/>
      <c r="D354" s="1"/>
      <c r="E354" s="1"/>
      <c r="F354" s="1"/>
      <c r="G354" s="1"/>
      <c r="H354" s="1"/>
      <c r="I354" s="1"/>
      <c r="J354" s="1"/>
      <c r="K354" s="1"/>
      <c r="L354" s="1"/>
    </row>
    <row r="355" spans="3:12" x14ac:dyDescent="0.35">
      <c r="C355" s="1"/>
      <c r="D355" s="1"/>
      <c r="E355" s="1"/>
      <c r="F355" s="1"/>
      <c r="G355" s="1"/>
      <c r="H355" s="1"/>
      <c r="I355" s="1"/>
      <c r="J355" s="1"/>
      <c r="K355" s="1"/>
      <c r="L355" s="1"/>
    </row>
    <row r="356" spans="3:12" x14ac:dyDescent="0.35">
      <c r="C356" s="1"/>
      <c r="D356" s="1"/>
      <c r="E356" s="1"/>
      <c r="F356" s="1"/>
      <c r="G356" s="1"/>
      <c r="H356" s="1"/>
      <c r="I356" s="1"/>
      <c r="J356" s="1"/>
      <c r="K356" s="1"/>
      <c r="L356" s="1"/>
    </row>
    <row r="357" spans="3:12" x14ac:dyDescent="0.35">
      <c r="C357" s="1"/>
      <c r="D357" s="1"/>
      <c r="E357" s="1"/>
      <c r="F357" s="1"/>
      <c r="G357" s="1"/>
      <c r="H357" s="1"/>
      <c r="I357" s="1"/>
      <c r="J357" s="1"/>
      <c r="K357" s="1"/>
      <c r="L357" s="1"/>
    </row>
    <row r="358" spans="3:12" x14ac:dyDescent="0.35">
      <c r="C358" s="1"/>
      <c r="D358" s="1"/>
      <c r="E358" s="1"/>
      <c r="F358" s="1"/>
      <c r="G358" s="1"/>
      <c r="H358" s="1"/>
      <c r="I358" s="1"/>
      <c r="J358" s="1"/>
      <c r="K358" s="1"/>
      <c r="L358" s="1"/>
    </row>
    <row r="359" spans="3:12" x14ac:dyDescent="0.35">
      <c r="C359" s="1"/>
      <c r="D359" s="1"/>
      <c r="E359" s="1"/>
      <c r="F359" s="1"/>
      <c r="G359" s="1"/>
      <c r="H359" s="1"/>
      <c r="I359" s="1"/>
      <c r="J359" s="1"/>
      <c r="K359" s="1"/>
      <c r="L359" s="1"/>
    </row>
    <row r="360" spans="3:12" x14ac:dyDescent="0.35">
      <c r="C360" s="1"/>
      <c r="D360" s="1"/>
      <c r="E360" s="1"/>
      <c r="F360" s="1"/>
      <c r="G360" s="1"/>
      <c r="H360" s="1"/>
      <c r="I360" s="1"/>
      <c r="J360" s="1"/>
      <c r="K360" s="1"/>
      <c r="L360" s="1"/>
    </row>
    <row r="361" spans="3:12" x14ac:dyDescent="0.35">
      <c r="C361" s="1"/>
      <c r="D361" s="1"/>
      <c r="E361" s="1"/>
      <c r="F361" s="1"/>
      <c r="G361" s="1"/>
      <c r="H361" s="1"/>
      <c r="I361" s="1"/>
      <c r="J361" s="1"/>
      <c r="K361" s="1"/>
      <c r="L361" s="1"/>
    </row>
    <row r="362" spans="3:12" x14ac:dyDescent="0.35">
      <c r="C362" s="1"/>
      <c r="D362" s="1"/>
      <c r="E362" s="1"/>
      <c r="F362" s="1"/>
      <c r="G362" s="1"/>
      <c r="H362" s="1"/>
      <c r="I362" s="1"/>
      <c r="J362" s="1"/>
      <c r="K362" s="1"/>
      <c r="L362" s="1"/>
    </row>
    <row r="363" spans="3:12" x14ac:dyDescent="0.35">
      <c r="C363" s="1"/>
      <c r="D363" s="1"/>
      <c r="E363" s="1"/>
      <c r="F363" s="1"/>
      <c r="G363" s="1"/>
      <c r="H363" s="1"/>
      <c r="I363" s="1"/>
      <c r="J363" s="1"/>
      <c r="K363" s="1"/>
      <c r="L363" s="1"/>
    </row>
    <row r="364" spans="3:12" x14ac:dyDescent="0.35">
      <c r="C364" s="1"/>
      <c r="D364" s="1"/>
      <c r="E364" s="1"/>
      <c r="F364" s="1"/>
      <c r="G364" s="1"/>
      <c r="H364" s="1"/>
      <c r="I364" s="1"/>
      <c r="J364" s="1"/>
      <c r="K364" s="1"/>
      <c r="L364" s="1"/>
    </row>
    <row r="365" spans="3:12" x14ac:dyDescent="0.35">
      <c r="C365" s="1"/>
      <c r="D365" s="1"/>
      <c r="E365" s="1"/>
      <c r="F365" s="1"/>
      <c r="G365" s="1"/>
      <c r="H365" s="1"/>
      <c r="I365" s="1"/>
      <c r="J365" s="1"/>
      <c r="K365" s="1"/>
      <c r="L365" s="1"/>
    </row>
    <row r="366" spans="3:12" x14ac:dyDescent="0.35">
      <c r="C366" s="1"/>
      <c r="D366" s="1"/>
      <c r="E366" s="1"/>
      <c r="F366" s="1"/>
      <c r="G366" s="1"/>
      <c r="H366" s="1"/>
      <c r="I366" s="1"/>
      <c r="J366" s="1"/>
      <c r="K366" s="1"/>
      <c r="L366" s="1"/>
    </row>
    <row r="367" spans="3:12" x14ac:dyDescent="0.35">
      <c r="C367" s="1"/>
      <c r="D367" s="1"/>
      <c r="E367" s="1"/>
      <c r="F367" s="1"/>
      <c r="G367" s="1"/>
      <c r="H367" s="1"/>
      <c r="I367" s="1"/>
      <c r="J367" s="1"/>
      <c r="K367" s="1"/>
      <c r="L367" s="1"/>
    </row>
    <row r="368" spans="3:12" x14ac:dyDescent="0.35">
      <c r="C368" s="1"/>
      <c r="D368" s="1"/>
      <c r="E368" s="1"/>
      <c r="F368" s="1"/>
      <c r="G368" s="1"/>
      <c r="H368" s="1"/>
      <c r="I368" s="1"/>
      <c r="J368" s="1"/>
      <c r="K368" s="1"/>
      <c r="L368" s="1"/>
    </row>
    <row r="369" spans="3:12" x14ac:dyDescent="0.35">
      <c r="C369" s="1"/>
      <c r="D369" s="1"/>
      <c r="E369" s="1"/>
      <c r="F369" s="1"/>
      <c r="G369" s="1"/>
      <c r="H369" s="1"/>
      <c r="I369" s="1"/>
      <c r="J369" s="1"/>
      <c r="K369" s="1"/>
      <c r="L369" s="1"/>
    </row>
    <row r="370" spans="3:12" x14ac:dyDescent="0.35">
      <c r="C370" s="1"/>
      <c r="D370" s="1"/>
      <c r="E370" s="1"/>
      <c r="F370" s="1"/>
      <c r="G370" s="1"/>
      <c r="H370" s="1"/>
      <c r="I370" s="1"/>
      <c r="J370" s="1"/>
      <c r="K370" s="1"/>
      <c r="L370" s="1"/>
    </row>
    <row r="371" spans="3:12" x14ac:dyDescent="0.35">
      <c r="C371" s="1"/>
      <c r="D371" s="1"/>
      <c r="E371" s="1"/>
      <c r="F371" s="1"/>
      <c r="G371" s="1"/>
      <c r="H371" s="1"/>
      <c r="I371" s="1"/>
      <c r="J371" s="1"/>
      <c r="K371" s="1"/>
      <c r="L371" s="1"/>
    </row>
    <row r="372" spans="3:12" x14ac:dyDescent="0.35">
      <c r="C372" s="1"/>
      <c r="D372" s="1"/>
      <c r="E372" s="1"/>
      <c r="F372" s="1"/>
      <c r="G372" s="1"/>
      <c r="H372" s="1"/>
      <c r="I372" s="1"/>
      <c r="J372" s="1"/>
      <c r="K372" s="1"/>
      <c r="L372" s="1"/>
    </row>
    <row r="373" spans="3:12" x14ac:dyDescent="0.35">
      <c r="C373" s="1"/>
      <c r="D373" s="1"/>
      <c r="E373" s="1"/>
      <c r="F373" s="1"/>
      <c r="G373" s="1"/>
      <c r="H373" s="1"/>
      <c r="I373" s="1"/>
      <c r="J373" s="1"/>
      <c r="K373" s="1"/>
      <c r="L373" s="1"/>
    </row>
    <row r="374" spans="3:12" x14ac:dyDescent="0.35">
      <c r="C374" s="1"/>
      <c r="D374" s="1"/>
      <c r="E374" s="1"/>
      <c r="F374" s="1"/>
      <c r="G374" s="1"/>
      <c r="H374" s="1"/>
      <c r="I374" s="1"/>
      <c r="J374" s="1"/>
      <c r="K374" s="1"/>
      <c r="L374" s="1"/>
    </row>
    <row r="375" spans="3:12" x14ac:dyDescent="0.35">
      <c r="C375" s="1"/>
      <c r="D375" s="1"/>
      <c r="E375" s="1"/>
      <c r="F375" s="1"/>
      <c r="G375" s="1"/>
      <c r="H375" s="1"/>
      <c r="I375" s="1"/>
      <c r="J375" s="1"/>
      <c r="K375" s="1"/>
      <c r="L375" s="1"/>
    </row>
    <row r="376" spans="3:12" x14ac:dyDescent="0.35">
      <c r="C376" s="1"/>
      <c r="D376" s="1"/>
      <c r="E376" s="1"/>
      <c r="F376" s="1"/>
      <c r="G376" s="1"/>
      <c r="H376" s="1"/>
      <c r="I376" s="1"/>
      <c r="J376" s="1"/>
      <c r="K376" s="1"/>
      <c r="L376" s="1"/>
    </row>
    <row r="377" spans="3:12" x14ac:dyDescent="0.35">
      <c r="C377" s="1"/>
      <c r="D377" s="1"/>
      <c r="E377" s="1"/>
      <c r="F377" s="1"/>
      <c r="G377" s="1"/>
      <c r="H377" s="1"/>
      <c r="I377" s="1"/>
      <c r="J377" s="1"/>
      <c r="K377" s="1"/>
      <c r="L377" s="1"/>
    </row>
    <row r="378" spans="3:12" x14ac:dyDescent="0.35">
      <c r="C378" s="1"/>
      <c r="D378" s="1"/>
      <c r="E378" s="1"/>
      <c r="F378" s="1"/>
      <c r="G378" s="1"/>
      <c r="H378" s="1"/>
      <c r="I378" s="1"/>
      <c r="J378" s="1"/>
      <c r="K378" s="1"/>
      <c r="L378" s="1"/>
    </row>
    <row r="379" spans="3:12" x14ac:dyDescent="0.35">
      <c r="C379" s="1"/>
      <c r="D379" s="1"/>
      <c r="E379" s="1"/>
      <c r="F379" s="1"/>
      <c r="G379" s="1"/>
      <c r="H379" s="1"/>
      <c r="I379" s="1"/>
      <c r="J379" s="1"/>
      <c r="K379" s="1"/>
      <c r="L379" s="1"/>
    </row>
    <row r="380" spans="3:12" x14ac:dyDescent="0.35">
      <c r="C380" s="1"/>
      <c r="D380" s="1"/>
      <c r="E380" s="1"/>
      <c r="F380" s="1"/>
      <c r="G380" s="1"/>
      <c r="H380" s="1"/>
      <c r="I380" s="1"/>
      <c r="J380" s="1"/>
      <c r="K380" s="1"/>
      <c r="L380" s="1"/>
    </row>
    <row r="381" spans="3:12" x14ac:dyDescent="0.35">
      <c r="C381" s="1"/>
      <c r="D381" s="1"/>
      <c r="E381" s="1"/>
      <c r="F381" s="1"/>
      <c r="G381" s="1"/>
      <c r="H381" s="1"/>
      <c r="I381" s="1"/>
      <c r="J381" s="1"/>
      <c r="K381" s="1"/>
      <c r="L381" s="1"/>
    </row>
    <row r="382" spans="3:12" x14ac:dyDescent="0.35">
      <c r="C382" s="1"/>
      <c r="D382" s="1"/>
      <c r="E382" s="1"/>
      <c r="F382" s="1"/>
      <c r="G382" s="1"/>
      <c r="H382" s="1"/>
      <c r="I382" s="1"/>
      <c r="J382" s="1"/>
      <c r="K382" s="1"/>
      <c r="L382" s="1"/>
    </row>
    <row r="383" spans="3:12" x14ac:dyDescent="0.35">
      <c r="C383" s="1"/>
      <c r="D383" s="1"/>
      <c r="E383" s="1"/>
      <c r="F383" s="1"/>
      <c r="G383" s="1"/>
      <c r="H383" s="1"/>
      <c r="I383" s="1"/>
      <c r="J383" s="1"/>
      <c r="K383" s="1"/>
      <c r="L383" s="1"/>
    </row>
    <row r="384" spans="3:12" x14ac:dyDescent="0.35">
      <c r="C384" s="1"/>
      <c r="D384" s="1"/>
      <c r="E384" s="1"/>
      <c r="F384" s="1"/>
      <c r="G384" s="1"/>
      <c r="H384" s="1"/>
      <c r="I384" s="1"/>
      <c r="J384" s="1"/>
      <c r="K384" s="1"/>
      <c r="L384" s="1"/>
    </row>
    <row r="385" spans="3:12" x14ac:dyDescent="0.35">
      <c r="C385" s="1"/>
      <c r="D385" s="1"/>
      <c r="E385" s="1"/>
      <c r="F385" s="1"/>
      <c r="G385" s="1"/>
      <c r="H385" s="1"/>
      <c r="I385" s="1"/>
      <c r="J385" s="1"/>
      <c r="K385" s="1"/>
      <c r="L385" s="1"/>
    </row>
    <row r="386" spans="3:12" x14ac:dyDescent="0.35">
      <c r="C386" s="1"/>
      <c r="D386" s="1"/>
      <c r="E386" s="1"/>
      <c r="F386" s="1"/>
      <c r="G386" s="1"/>
      <c r="H386" s="1"/>
      <c r="I386" s="1"/>
      <c r="J386" s="1"/>
      <c r="K386" s="1"/>
      <c r="L386" s="1"/>
    </row>
    <row r="387" spans="3:12" x14ac:dyDescent="0.35">
      <c r="C387" s="1"/>
      <c r="D387" s="1"/>
      <c r="E387" s="1"/>
      <c r="F387" s="1"/>
      <c r="G387" s="1"/>
      <c r="H387" s="1"/>
      <c r="I387" s="1"/>
      <c r="J387" s="1"/>
      <c r="K387" s="1"/>
      <c r="L387" s="1"/>
    </row>
    <row r="388" spans="3:12" x14ac:dyDescent="0.35">
      <c r="C388" s="1"/>
      <c r="D388" s="1"/>
      <c r="E388" s="1"/>
      <c r="F388" s="1"/>
      <c r="G388" s="1"/>
      <c r="H388" s="1"/>
      <c r="I388" s="1"/>
      <c r="J388" s="1"/>
      <c r="K388" s="1"/>
      <c r="L388" s="1"/>
    </row>
    <row r="389" spans="3:12" x14ac:dyDescent="0.35">
      <c r="C389" s="1"/>
      <c r="D389" s="1"/>
      <c r="E389" s="1"/>
      <c r="F389" s="1"/>
      <c r="G389" s="1"/>
      <c r="H389" s="1"/>
      <c r="I389" s="1"/>
      <c r="J389" s="1"/>
      <c r="K389" s="1"/>
      <c r="L389" s="1"/>
    </row>
    <row r="390" spans="3:12" x14ac:dyDescent="0.35">
      <c r="C390" s="1"/>
      <c r="D390" s="1"/>
      <c r="E390" s="1"/>
      <c r="F390" s="1"/>
      <c r="G390" s="1"/>
      <c r="H390" s="1"/>
      <c r="I390" s="1"/>
      <c r="J390" s="1"/>
      <c r="K390" s="1"/>
      <c r="L390" s="1"/>
    </row>
    <row r="391" spans="3:12" x14ac:dyDescent="0.35">
      <c r="C391" s="1"/>
      <c r="D391" s="1"/>
      <c r="E391" s="1"/>
      <c r="F391" s="1"/>
      <c r="G391" s="1"/>
      <c r="H391" s="1"/>
      <c r="I391" s="1"/>
      <c r="J391" s="1"/>
      <c r="K391" s="1"/>
      <c r="L391" s="1"/>
    </row>
    <row r="392" spans="3:12" x14ac:dyDescent="0.35">
      <c r="C392" s="1"/>
      <c r="D392" s="1"/>
      <c r="E392" s="1"/>
      <c r="F392" s="1"/>
      <c r="G392" s="1"/>
      <c r="H392" s="1"/>
      <c r="I392" s="1"/>
      <c r="J392" s="1"/>
      <c r="K392" s="1"/>
      <c r="L392" s="1"/>
    </row>
    <row r="393" spans="3:12" x14ac:dyDescent="0.35">
      <c r="C393" s="1"/>
      <c r="D393" s="1"/>
      <c r="E393" s="1"/>
      <c r="F393" s="1"/>
      <c r="G393" s="1"/>
      <c r="H393" s="1"/>
      <c r="I393" s="1"/>
      <c r="J393" s="1"/>
      <c r="K393" s="1"/>
      <c r="L393" s="1"/>
    </row>
    <row r="394" spans="3:12" x14ac:dyDescent="0.35">
      <c r="C394" s="1"/>
      <c r="D394" s="1"/>
      <c r="E394" s="1"/>
      <c r="F394" s="1"/>
      <c r="G394" s="1"/>
      <c r="H394" s="1"/>
      <c r="I394" s="1"/>
      <c r="J394" s="1"/>
      <c r="K394" s="1"/>
      <c r="L394" s="1"/>
    </row>
    <row r="395" spans="3:12" x14ac:dyDescent="0.35">
      <c r="C395" s="1"/>
      <c r="D395" s="1"/>
      <c r="E395" s="1"/>
      <c r="F395" s="1"/>
      <c r="G395" s="1"/>
      <c r="H395" s="1"/>
      <c r="I395" s="1"/>
      <c r="J395" s="1"/>
      <c r="K395" s="1"/>
      <c r="L395" s="1"/>
    </row>
    <row r="396" spans="3:12" x14ac:dyDescent="0.35">
      <c r="C396" s="1"/>
      <c r="D396" s="1"/>
      <c r="E396" s="1"/>
      <c r="F396" s="1"/>
      <c r="G396" s="1"/>
      <c r="H396" s="1"/>
      <c r="I396" s="1"/>
      <c r="J396" s="1"/>
      <c r="K396" s="1"/>
      <c r="L396" s="1"/>
    </row>
    <row r="397" spans="3:12" x14ac:dyDescent="0.35">
      <c r="C397" s="1"/>
      <c r="D397" s="1"/>
      <c r="E397" s="1"/>
      <c r="F397" s="1"/>
      <c r="G397" s="1"/>
      <c r="H397" s="1"/>
      <c r="I397" s="1"/>
      <c r="J397" s="1"/>
      <c r="K397" s="1"/>
      <c r="L397" s="1"/>
    </row>
    <row r="398" spans="3:12" x14ac:dyDescent="0.35">
      <c r="C398" s="1"/>
      <c r="D398" s="1"/>
      <c r="E398" s="1"/>
      <c r="F398" s="1"/>
      <c r="G398" s="1"/>
      <c r="H398" s="1"/>
      <c r="I398" s="1"/>
      <c r="J398" s="1"/>
      <c r="K398" s="1"/>
      <c r="L398" s="1"/>
    </row>
    <row r="399" spans="3:12" x14ac:dyDescent="0.35">
      <c r="C399" s="1"/>
      <c r="D399" s="1"/>
      <c r="E399" s="1"/>
      <c r="F399" s="1"/>
      <c r="G399" s="1"/>
      <c r="H399" s="1"/>
      <c r="I399" s="1"/>
      <c r="J399" s="1"/>
      <c r="K399" s="1"/>
      <c r="L399" s="1"/>
    </row>
    <row r="400" spans="3:12" x14ac:dyDescent="0.35">
      <c r="C400" s="1"/>
      <c r="D400" s="1"/>
      <c r="E400" s="1"/>
      <c r="F400" s="1"/>
      <c r="G400" s="1"/>
      <c r="H400" s="1"/>
      <c r="I400" s="1"/>
      <c r="J400" s="1"/>
      <c r="K400" s="1"/>
      <c r="L400" s="1"/>
    </row>
    <row r="401" spans="3:12" x14ac:dyDescent="0.35">
      <c r="C401" s="1"/>
      <c r="D401" s="1"/>
      <c r="E401" s="1"/>
      <c r="F401" s="1"/>
      <c r="G401" s="1"/>
      <c r="H401" s="1"/>
      <c r="I401" s="1"/>
      <c r="J401" s="1"/>
      <c r="K401" s="1"/>
      <c r="L401" s="1"/>
    </row>
    <row r="402" spans="3:12" x14ac:dyDescent="0.35">
      <c r="C402" s="1"/>
      <c r="D402" s="1"/>
      <c r="E402" s="1"/>
      <c r="F402" s="1"/>
      <c r="G402" s="1"/>
      <c r="H402" s="1"/>
      <c r="I402" s="1"/>
      <c r="J402" s="1"/>
      <c r="K402" s="1"/>
      <c r="L402" s="1"/>
    </row>
    <row r="403" spans="3:12" x14ac:dyDescent="0.35">
      <c r="C403" s="1"/>
      <c r="D403" s="1"/>
      <c r="E403" s="1"/>
      <c r="F403" s="1"/>
      <c r="G403" s="1"/>
      <c r="H403" s="1"/>
      <c r="I403" s="1"/>
      <c r="J403" s="1"/>
      <c r="K403" s="1"/>
      <c r="L403" s="1"/>
    </row>
    <row r="404" spans="3:12" x14ac:dyDescent="0.35">
      <c r="C404" s="1"/>
      <c r="D404" s="1"/>
      <c r="E404" s="1"/>
      <c r="F404" s="1"/>
      <c r="G404" s="1"/>
      <c r="H404" s="1"/>
      <c r="I404" s="1"/>
      <c r="J404" s="1"/>
      <c r="K404" s="1"/>
      <c r="L404" s="1"/>
    </row>
    <row r="405" spans="3:12" x14ac:dyDescent="0.35">
      <c r="C405" s="1"/>
      <c r="D405" s="1"/>
      <c r="E405" s="1"/>
      <c r="F405" s="1"/>
      <c r="G405" s="1"/>
      <c r="H405" s="1"/>
      <c r="I405" s="1"/>
      <c r="J405" s="1"/>
      <c r="K405" s="1"/>
      <c r="L405" s="1"/>
    </row>
    <row r="406" spans="3:12" x14ac:dyDescent="0.35">
      <c r="C406" s="1"/>
      <c r="D406" s="1"/>
      <c r="E406" s="1"/>
      <c r="F406" s="1"/>
      <c r="G406" s="1"/>
      <c r="H406" s="1"/>
      <c r="I406" s="1"/>
      <c r="J406" s="1"/>
      <c r="K406" s="1"/>
      <c r="L406" s="1"/>
    </row>
    <row r="407" spans="3:12" x14ac:dyDescent="0.35">
      <c r="C407" s="1"/>
      <c r="D407" s="1"/>
      <c r="E407" s="1"/>
      <c r="F407" s="1"/>
      <c r="G407" s="1"/>
      <c r="H407" s="1"/>
      <c r="I407" s="1"/>
      <c r="J407" s="1"/>
      <c r="K407" s="1"/>
      <c r="L407" s="1"/>
    </row>
    <row r="408" spans="3:12" x14ac:dyDescent="0.35">
      <c r="C408" s="1"/>
      <c r="D408" s="1"/>
      <c r="E408" s="1"/>
      <c r="F408" s="1"/>
      <c r="G408" s="1"/>
      <c r="H408" s="1"/>
      <c r="I408" s="1"/>
      <c r="J408" s="1"/>
      <c r="K408" s="1"/>
      <c r="L408" s="1"/>
    </row>
    <row r="409" spans="3:12" x14ac:dyDescent="0.35">
      <c r="C409" s="1"/>
      <c r="D409" s="1"/>
      <c r="E409" s="1"/>
      <c r="F409" s="1"/>
      <c r="G409" s="1"/>
      <c r="H409" s="1"/>
      <c r="I409" s="1"/>
      <c r="J409" s="1"/>
      <c r="K409" s="1"/>
      <c r="L409" s="1"/>
    </row>
    <row r="410" spans="3:12" x14ac:dyDescent="0.35">
      <c r="C410" s="1"/>
      <c r="D410" s="1"/>
      <c r="E410" s="1"/>
      <c r="F410" s="1"/>
      <c r="G410" s="1"/>
      <c r="H410" s="1"/>
      <c r="I410" s="1"/>
      <c r="J410" s="1"/>
      <c r="K410" s="1"/>
      <c r="L410" s="1"/>
    </row>
    <row r="411" spans="3:12" x14ac:dyDescent="0.35">
      <c r="C411" s="1"/>
      <c r="D411" s="1"/>
      <c r="E411" s="1"/>
      <c r="F411" s="1"/>
      <c r="G411" s="1"/>
      <c r="H411" s="1"/>
      <c r="I411" s="1"/>
      <c r="J411" s="1"/>
      <c r="K411" s="1"/>
      <c r="L411" s="1"/>
    </row>
    <row r="412" spans="3:12" x14ac:dyDescent="0.35">
      <c r="C412" s="1"/>
      <c r="D412" s="1"/>
      <c r="E412" s="1"/>
      <c r="F412" s="1"/>
      <c r="G412" s="1"/>
      <c r="H412" s="1"/>
      <c r="I412" s="1"/>
      <c r="J412" s="1"/>
      <c r="K412" s="1"/>
      <c r="L412" s="1"/>
    </row>
    <row r="413" spans="3:12" x14ac:dyDescent="0.35">
      <c r="C413" s="1"/>
      <c r="D413" s="1"/>
      <c r="E413" s="1"/>
      <c r="F413" s="1"/>
      <c r="G413" s="1"/>
      <c r="H413" s="1"/>
      <c r="I413" s="1"/>
      <c r="J413" s="1"/>
      <c r="K413" s="1"/>
      <c r="L413" s="1"/>
    </row>
    <row r="414" spans="3:12" x14ac:dyDescent="0.35">
      <c r="C414" s="1"/>
      <c r="D414" s="1"/>
      <c r="E414" s="1"/>
      <c r="F414" s="1"/>
      <c r="G414" s="1"/>
      <c r="H414" s="1"/>
      <c r="I414" s="1"/>
      <c r="J414" s="1"/>
      <c r="K414" s="1"/>
      <c r="L414" s="1"/>
    </row>
    <row r="415" spans="3:12" x14ac:dyDescent="0.35">
      <c r="C415" s="1"/>
      <c r="D415" s="1"/>
      <c r="E415" s="1"/>
      <c r="F415" s="1"/>
      <c r="G415" s="1"/>
      <c r="H415" s="1"/>
      <c r="I415" s="1"/>
      <c r="J415" s="1"/>
      <c r="K415" s="1"/>
      <c r="L415" s="1"/>
    </row>
    <row r="416" spans="3:12" x14ac:dyDescent="0.35">
      <c r="C416" s="1"/>
      <c r="D416" s="1"/>
      <c r="E416" s="1"/>
      <c r="F416" s="1"/>
      <c r="G416" s="1"/>
      <c r="H416" s="1"/>
      <c r="I416" s="1"/>
      <c r="J416" s="1"/>
      <c r="K416" s="1"/>
      <c r="L416" s="1"/>
    </row>
    <row r="417" spans="3:12" x14ac:dyDescent="0.35">
      <c r="C417" s="1"/>
      <c r="D417" s="1"/>
      <c r="E417" s="1"/>
      <c r="F417" s="1"/>
      <c r="G417" s="1"/>
      <c r="H417" s="1"/>
      <c r="I417" s="1"/>
      <c r="J417" s="1"/>
      <c r="K417" s="1"/>
      <c r="L417" s="1"/>
    </row>
    <row r="418" spans="3:12" x14ac:dyDescent="0.35">
      <c r="C418" s="1"/>
      <c r="D418" s="1"/>
      <c r="E418" s="1"/>
      <c r="F418" s="1"/>
      <c r="G418" s="1"/>
      <c r="H418" s="1"/>
      <c r="I418" s="1"/>
      <c r="J418" s="1"/>
      <c r="K418" s="1"/>
      <c r="L418" s="1"/>
    </row>
    <row r="419" spans="3:12" x14ac:dyDescent="0.35">
      <c r="C419" s="1"/>
      <c r="D419" s="1"/>
      <c r="E419" s="1"/>
      <c r="F419" s="1"/>
      <c r="G419" s="1"/>
      <c r="H419" s="1"/>
      <c r="I419" s="1"/>
      <c r="J419" s="1"/>
      <c r="K419" s="1"/>
      <c r="L419" s="1"/>
    </row>
    <row r="420" spans="3:12" x14ac:dyDescent="0.35">
      <c r="C420" s="1"/>
      <c r="D420" s="1"/>
      <c r="E420" s="1"/>
      <c r="F420" s="1"/>
      <c r="G420" s="1"/>
      <c r="H420" s="1"/>
      <c r="I420" s="1"/>
      <c r="J420" s="1"/>
      <c r="K420" s="1"/>
      <c r="L420" s="1"/>
    </row>
    <row r="421" spans="3:12" x14ac:dyDescent="0.35">
      <c r="C421" s="1"/>
      <c r="D421" s="1"/>
      <c r="E421" s="1"/>
      <c r="F421" s="1"/>
      <c r="G421" s="1"/>
      <c r="H421" s="1"/>
      <c r="I421" s="1"/>
      <c r="J421" s="1"/>
      <c r="K421" s="1"/>
      <c r="L421" s="1"/>
    </row>
    <row r="422" spans="3:12" x14ac:dyDescent="0.35">
      <c r="C422" s="1"/>
      <c r="D422" s="1"/>
      <c r="E422" s="1"/>
      <c r="F422" s="1"/>
      <c r="G422" s="1"/>
      <c r="H422" s="1"/>
      <c r="I422" s="1"/>
      <c r="J422" s="1"/>
      <c r="K422" s="1"/>
      <c r="L422" s="1"/>
    </row>
    <row r="423" spans="3:12" x14ac:dyDescent="0.35">
      <c r="C423" s="1"/>
      <c r="D423" s="1"/>
      <c r="E423" s="1"/>
      <c r="F423" s="1"/>
      <c r="G423" s="1"/>
      <c r="H423" s="1"/>
      <c r="I423" s="1"/>
      <c r="J423" s="1"/>
      <c r="K423" s="1"/>
      <c r="L423" s="1"/>
    </row>
    <row r="424" spans="3:12" x14ac:dyDescent="0.35">
      <c r="C424" s="1"/>
      <c r="D424" s="1"/>
      <c r="E424" s="1"/>
      <c r="F424" s="1"/>
      <c r="G424" s="1"/>
      <c r="H424" s="1"/>
      <c r="I424" s="1"/>
      <c r="J424" s="1"/>
      <c r="K424" s="1"/>
      <c r="L424" s="1"/>
    </row>
    <row r="425" spans="3:12" x14ac:dyDescent="0.35">
      <c r="C425" s="1"/>
      <c r="D425" s="1"/>
      <c r="E425" s="1"/>
      <c r="F425" s="1"/>
      <c r="G425" s="1"/>
      <c r="H425" s="1"/>
      <c r="I425" s="1"/>
      <c r="J425" s="1"/>
      <c r="K425" s="1"/>
      <c r="L425" s="1"/>
    </row>
    <row r="426" spans="3:12" x14ac:dyDescent="0.35">
      <c r="C426" s="1"/>
      <c r="D426" s="1"/>
      <c r="E426" s="1"/>
      <c r="F426" s="1"/>
      <c r="G426" s="1"/>
      <c r="H426" s="1"/>
      <c r="I426" s="1"/>
      <c r="J426" s="1"/>
      <c r="K426" s="1"/>
      <c r="L426" s="1"/>
    </row>
    <row r="427" spans="3:12" x14ac:dyDescent="0.35">
      <c r="C427" s="1"/>
      <c r="D427" s="1"/>
      <c r="E427" s="1"/>
      <c r="F427" s="1"/>
      <c r="G427" s="1"/>
      <c r="H427" s="1"/>
      <c r="I427" s="1"/>
      <c r="J427" s="1"/>
      <c r="K427" s="1"/>
      <c r="L427" s="1"/>
    </row>
    <row r="428" spans="3:12" x14ac:dyDescent="0.35">
      <c r="C428" s="1"/>
      <c r="D428" s="1"/>
      <c r="E428" s="1"/>
      <c r="F428" s="1"/>
      <c r="G428" s="1"/>
      <c r="H428" s="1"/>
      <c r="I428" s="1"/>
      <c r="J428" s="1"/>
      <c r="K428" s="1"/>
      <c r="L428" s="1"/>
    </row>
    <row r="429" spans="3:12" x14ac:dyDescent="0.35">
      <c r="C429" s="1"/>
      <c r="D429" s="1"/>
      <c r="E429" s="1"/>
      <c r="F429" s="1"/>
      <c r="G429" s="1"/>
      <c r="H429" s="1"/>
      <c r="I429" s="1"/>
      <c r="J429" s="1"/>
      <c r="K429" s="1"/>
      <c r="L429" s="1"/>
    </row>
    <row r="430" spans="3:12" x14ac:dyDescent="0.35">
      <c r="C430" s="1"/>
      <c r="D430" s="1"/>
      <c r="E430" s="1"/>
      <c r="F430" s="1"/>
      <c r="G430" s="1"/>
      <c r="H430" s="1"/>
      <c r="I430" s="1"/>
      <c r="J430" s="1"/>
      <c r="K430" s="1"/>
      <c r="L430" s="1"/>
    </row>
    <row r="431" spans="3:12" x14ac:dyDescent="0.35">
      <c r="C431" s="1"/>
      <c r="D431" s="1"/>
      <c r="E431" s="1"/>
      <c r="F431" s="1"/>
      <c r="G431" s="1"/>
      <c r="H431" s="1"/>
      <c r="I431" s="1"/>
      <c r="J431" s="1"/>
      <c r="K431" s="1"/>
      <c r="L431" s="1"/>
    </row>
    <row r="432" spans="3:12" x14ac:dyDescent="0.35">
      <c r="C432" s="1"/>
      <c r="D432" s="1"/>
      <c r="E432" s="1"/>
      <c r="F432" s="1"/>
      <c r="G432" s="1"/>
      <c r="H432" s="1"/>
      <c r="I432" s="1"/>
      <c r="J432" s="1"/>
      <c r="K432" s="1"/>
      <c r="L432" s="1"/>
    </row>
    <row r="433" spans="3:12" x14ac:dyDescent="0.35">
      <c r="C433" s="1"/>
      <c r="D433" s="1"/>
      <c r="E433" s="1"/>
      <c r="F433" s="1"/>
      <c r="G433" s="1"/>
      <c r="H433" s="1"/>
      <c r="I433" s="1"/>
      <c r="J433" s="1"/>
      <c r="K433" s="1"/>
      <c r="L433" s="1"/>
    </row>
    <row r="434" spans="3:12" x14ac:dyDescent="0.35">
      <c r="C434" s="1"/>
      <c r="D434" s="1"/>
      <c r="E434" s="1"/>
      <c r="F434" s="1"/>
      <c r="G434" s="1"/>
      <c r="H434" s="1"/>
      <c r="I434" s="1"/>
      <c r="J434" s="1"/>
      <c r="K434" s="1"/>
      <c r="L434" s="1"/>
    </row>
    <row r="435" spans="3:12" x14ac:dyDescent="0.35">
      <c r="C435" s="1"/>
      <c r="D435" s="1"/>
      <c r="E435" s="1"/>
      <c r="F435" s="1"/>
      <c r="G435" s="1"/>
      <c r="H435" s="1"/>
      <c r="I435" s="1"/>
      <c r="J435" s="1"/>
      <c r="K435" s="1"/>
      <c r="L435" s="1"/>
    </row>
    <row r="436" spans="3:12" x14ac:dyDescent="0.35">
      <c r="C436" s="1"/>
      <c r="D436" s="1"/>
      <c r="E436" s="1"/>
      <c r="F436" s="1"/>
      <c r="G436" s="1"/>
      <c r="H436" s="1"/>
      <c r="I436" s="1"/>
      <c r="J436" s="1"/>
      <c r="K436" s="1"/>
      <c r="L436" s="1"/>
    </row>
    <row r="437" spans="3:12" x14ac:dyDescent="0.35">
      <c r="C437" s="1"/>
      <c r="D437" s="1"/>
      <c r="E437" s="1"/>
      <c r="F437" s="1"/>
      <c r="G437" s="1"/>
      <c r="H437" s="1"/>
      <c r="I437" s="1"/>
      <c r="J437" s="1"/>
      <c r="K437" s="1"/>
      <c r="L437" s="1"/>
    </row>
    <row r="438" spans="3:12" x14ac:dyDescent="0.35">
      <c r="C438" s="1"/>
      <c r="D438" s="1"/>
      <c r="E438" s="1"/>
      <c r="F438" s="1"/>
      <c r="G438" s="1"/>
      <c r="H438" s="1"/>
      <c r="I438" s="1"/>
      <c r="J438" s="1"/>
      <c r="K438" s="1"/>
      <c r="L438" s="1"/>
    </row>
    <row r="439" spans="3:12" x14ac:dyDescent="0.35">
      <c r="C439" s="1"/>
      <c r="D439" s="1"/>
      <c r="E439" s="1"/>
      <c r="F439" s="1"/>
      <c r="G439" s="1"/>
      <c r="H439" s="1"/>
      <c r="I439" s="1"/>
      <c r="J439" s="1"/>
      <c r="K439" s="1"/>
      <c r="L439" s="1"/>
    </row>
    <row r="440" spans="3:12" x14ac:dyDescent="0.35">
      <c r="C440" s="1"/>
      <c r="D440" s="1"/>
      <c r="E440" s="1"/>
      <c r="F440" s="1"/>
      <c r="G440" s="1"/>
      <c r="H440" s="1"/>
      <c r="I440" s="1"/>
      <c r="J440" s="1"/>
      <c r="K440" s="1"/>
      <c r="L440" s="1"/>
    </row>
    <row r="441" spans="3:12" x14ac:dyDescent="0.35">
      <c r="C441" s="1"/>
      <c r="D441" s="1"/>
      <c r="E441" s="1"/>
      <c r="F441" s="1"/>
      <c r="G441" s="1"/>
      <c r="H441" s="1"/>
      <c r="I441" s="1"/>
      <c r="J441" s="1"/>
      <c r="K441" s="1"/>
      <c r="L441" s="1"/>
    </row>
    <row r="442" spans="3:12" x14ac:dyDescent="0.35">
      <c r="C442" s="1"/>
      <c r="D442" s="1"/>
      <c r="E442" s="1"/>
      <c r="F442" s="1"/>
      <c r="G442" s="1"/>
      <c r="H442" s="1"/>
      <c r="I442" s="1"/>
      <c r="J442" s="1"/>
      <c r="K442" s="1"/>
      <c r="L442" s="1"/>
    </row>
    <row r="443" spans="3:12" x14ac:dyDescent="0.35">
      <c r="C443" s="1"/>
      <c r="D443" s="1"/>
      <c r="E443" s="1"/>
      <c r="F443" s="1"/>
      <c r="G443" s="1"/>
      <c r="H443" s="1"/>
      <c r="I443" s="1"/>
      <c r="J443" s="1"/>
      <c r="K443" s="1"/>
      <c r="L443" s="1"/>
    </row>
    <row r="444" spans="3:12" x14ac:dyDescent="0.35">
      <c r="C444" s="1"/>
      <c r="D444" s="1"/>
      <c r="E444" s="1"/>
      <c r="F444" s="1"/>
      <c r="G444" s="1"/>
      <c r="H444" s="1"/>
      <c r="I444" s="1"/>
      <c r="J444" s="1"/>
      <c r="K444" s="1"/>
      <c r="L444" s="1"/>
    </row>
    <row r="445" spans="3:12" x14ac:dyDescent="0.35">
      <c r="C445" s="1"/>
      <c r="D445" s="1"/>
      <c r="E445" s="1"/>
      <c r="F445" s="1"/>
      <c r="G445" s="1"/>
      <c r="H445" s="1"/>
      <c r="I445" s="1"/>
      <c r="J445" s="1"/>
      <c r="K445" s="1"/>
      <c r="L445" s="1"/>
    </row>
    <row r="446" spans="3:12" x14ac:dyDescent="0.35">
      <c r="C446" s="1"/>
      <c r="D446" s="1"/>
      <c r="E446" s="1"/>
      <c r="F446" s="1"/>
      <c r="G446" s="1"/>
      <c r="H446" s="1"/>
      <c r="I446" s="1"/>
      <c r="J446" s="1"/>
      <c r="K446" s="1"/>
      <c r="L446" s="1"/>
    </row>
    <row r="447" spans="3:12" x14ac:dyDescent="0.35">
      <c r="C447" s="1"/>
      <c r="D447" s="1"/>
      <c r="E447" s="1"/>
      <c r="F447" s="1"/>
      <c r="G447" s="1"/>
      <c r="H447" s="1"/>
      <c r="I447" s="1"/>
      <c r="J447" s="1"/>
      <c r="K447" s="1"/>
      <c r="L447" s="1"/>
    </row>
    <row r="448" spans="3:12" x14ac:dyDescent="0.35">
      <c r="C448" s="1"/>
      <c r="D448" s="1"/>
      <c r="E448" s="1"/>
      <c r="F448" s="1"/>
      <c r="G448" s="1"/>
      <c r="H448" s="1"/>
      <c r="I448" s="1"/>
      <c r="J448" s="1"/>
      <c r="K448" s="1"/>
      <c r="L448" s="1"/>
    </row>
    <row r="449" spans="3:12" x14ac:dyDescent="0.35">
      <c r="C449" s="1"/>
      <c r="D449" s="1"/>
      <c r="E449" s="1"/>
      <c r="F449" s="1"/>
      <c r="G449" s="1"/>
      <c r="H449" s="1"/>
      <c r="I449" s="1"/>
      <c r="J449" s="1"/>
      <c r="K449" s="1"/>
      <c r="L449" s="1"/>
    </row>
    <row r="450" spans="3:12" x14ac:dyDescent="0.35">
      <c r="C450" s="1"/>
      <c r="D450" s="1"/>
      <c r="E450" s="1"/>
      <c r="F450" s="1"/>
      <c r="G450" s="1"/>
      <c r="H450" s="1"/>
      <c r="I450" s="1"/>
      <c r="J450" s="1"/>
      <c r="K450" s="1"/>
      <c r="L450" s="1"/>
    </row>
    <row r="451" spans="3:12" x14ac:dyDescent="0.35">
      <c r="C451" s="1"/>
      <c r="D451" s="1"/>
      <c r="E451" s="1"/>
      <c r="F451" s="1"/>
      <c r="G451" s="1"/>
      <c r="H451" s="1"/>
      <c r="I451" s="1"/>
      <c r="J451" s="1"/>
      <c r="K451" s="1"/>
      <c r="L451" s="1"/>
    </row>
    <row r="452" spans="3:12" x14ac:dyDescent="0.35">
      <c r="C452" s="1"/>
      <c r="D452" s="1"/>
      <c r="E452" s="1"/>
      <c r="F452" s="1"/>
      <c r="G452" s="1"/>
      <c r="H452" s="1"/>
      <c r="I452" s="1"/>
      <c r="J452" s="1"/>
      <c r="K452" s="1"/>
      <c r="L452" s="1"/>
    </row>
    <row r="453" spans="3:12" x14ac:dyDescent="0.35">
      <c r="C453" s="1"/>
      <c r="D453" s="1"/>
      <c r="E453" s="1"/>
      <c r="F453" s="1"/>
      <c r="G453" s="1"/>
      <c r="H453" s="1"/>
      <c r="I453" s="1"/>
      <c r="J453" s="1"/>
      <c r="K453" s="1"/>
      <c r="L453" s="1"/>
    </row>
    <row r="454" spans="3:12" x14ac:dyDescent="0.35">
      <c r="C454" s="1"/>
      <c r="D454" s="1"/>
      <c r="E454" s="1"/>
      <c r="F454" s="1"/>
      <c r="G454" s="1"/>
      <c r="H454" s="1"/>
      <c r="I454" s="1"/>
      <c r="J454" s="1"/>
      <c r="K454" s="1"/>
      <c r="L454" s="1"/>
    </row>
    <row r="455" spans="3:12" x14ac:dyDescent="0.35">
      <c r="C455" s="1"/>
      <c r="D455" s="1"/>
      <c r="E455" s="1"/>
      <c r="F455" s="1"/>
      <c r="G455" s="1"/>
      <c r="H455" s="1"/>
      <c r="I455" s="1"/>
      <c r="J455" s="1"/>
      <c r="K455" s="1"/>
      <c r="L455" s="1"/>
    </row>
    <row r="456" spans="3:12" x14ac:dyDescent="0.35">
      <c r="C456" s="1"/>
      <c r="D456" s="1"/>
      <c r="E456" s="1"/>
      <c r="F456" s="1"/>
      <c r="G456" s="1"/>
      <c r="H456" s="1"/>
      <c r="I456" s="1"/>
      <c r="J456" s="1"/>
      <c r="K456" s="1"/>
      <c r="L456" s="1"/>
    </row>
    <row r="457" spans="3:12" x14ac:dyDescent="0.35">
      <c r="C457" s="1"/>
      <c r="D457" s="1"/>
      <c r="E457" s="1"/>
      <c r="F457" s="1"/>
      <c r="G457" s="1"/>
      <c r="H457" s="1"/>
      <c r="I457" s="1"/>
      <c r="J457" s="1"/>
      <c r="K457" s="1"/>
      <c r="L457" s="1"/>
    </row>
    <row r="458" spans="3:12" x14ac:dyDescent="0.35">
      <c r="C458" s="1"/>
      <c r="D458" s="1"/>
      <c r="E458" s="1"/>
      <c r="F458" s="1"/>
      <c r="G458" s="1"/>
      <c r="H458" s="1"/>
      <c r="I458" s="1"/>
      <c r="J458" s="1"/>
      <c r="K458" s="1"/>
      <c r="L458" s="1"/>
    </row>
    <row r="459" spans="3:12" x14ac:dyDescent="0.35">
      <c r="C459" s="1"/>
      <c r="D459" s="1"/>
      <c r="E459" s="1"/>
      <c r="F459" s="1"/>
      <c r="G459" s="1"/>
      <c r="H459" s="1"/>
      <c r="I459" s="1"/>
      <c r="J459" s="1"/>
      <c r="K459" s="1"/>
      <c r="L459" s="1"/>
    </row>
    <row r="460" spans="3:12" x14ac:dyDescent="0.35">
      <c r="C460" s="1"/>
      <c r="D460" s="1"/>
      <c r="E460" s="1"/>
      <c r="F460" s="1"/>
      <c r="G460" s="1"/>
      <c r="H460" s="1"/>
      <c r="I460" s="1"/>
      <c r="J460" s="1"/>
      <c r="K460" s="1"/>
      <c r="L460" s="1"/>
    </row>
    <row r="461" spans="3:12" x14ac:dyDescent="0.35">
      <c r="C461" s="1"/>
      <c r="D461" s="1"/>
      <c r="E461" s="1"/>
      <c r="F461" s="1"/>
      <c r="G461" s="1"/>
      <c r="H461" s="1"/>
      <c r="I461" s="1"/>
      <c r="J461" s="1"/>
      <c r="K461" s="1"/>
      <c r="L461" s="1"/>
    </row>
    <row r="462" spans="3:12" x14ac:dyDescent="0.35">
      <c r="C462" s="1"/>
      <c r="D462" s="1"/>
      <c r="E462" s="1"/>
      <c r="F462" s="1"/>
      <c r="G462" s="1"/>
      <c r="H462" s="1"/>
      <c r="I462" s="1"/>
      <c r="J462" s="1"/>
      <c r="K462" s="1"/>
      <c r="L462" s="1"/>
    </row>
    <row r="463" spans="3:12" x14ac:dyDescent="0.35">
      <c r="C463" s="1"/>
      <c r="D463" s="1"/>
      <c r="E463" s="1"/>
      <c r="F463" s="1"/>
      <c r="G463" s="1"/>
      <c r="H463" s="1"/>
      <c r="I463" s="1"/>
      <c r="J463" s="1"/>
      <c r="K463" s="1"/>
      <c r="L463" s="1"/>
    </row>
    <row r="464" spans="3:12" x14ac:dyDescent="0.35">
      <c r="C464" s="1"/>
      <c r="D464" s="1"/>
      <c r="E464" s="1"/>
      <c r="F464" s="1"/>
      <c r="G464" s="1"/>
      <c r="H464" s="1"/>
      <c r="I464" s="1"/>
      <c r="J464" s="1"/>
      <c r="K464" s="1"/>
      <c r="L464" s="1"/>
    </row>
    <row r="465" spans="3:12" x14ac:dyDescent="0.35">
      <c r="C465" s="1"/>
      <c r="D465" s="1"/>
      <c r="E465" s="1"/>
      <c r="F465" s="1"/>
      <c r="G465" s="1"/>
      <c r="H465" s="1"/>
      <c r="I465" s="1"/>
      <c r="J465" s="1"/>
      <c r="K465" s="1"/>
      <c r="L465" s="1"/>
    </row>
    <row r="466" spans="3:12" x14ac:dyDescent="0.35">
      <c r="C466" s="1"/>
      <c r="D466" s="1"/>
      <c r="E466" s="1"/>
      <c r="F466" s="1"/>
      <c r="G466" s="1"/>
      <c r="H466" s="1"/>
      <c r="I466" s="1"/>
      <c r="J466" s="1"/>
      <c r="K466" s="1"/>
      <c r="L466" s="1"/>
    </row>
    <row r="467" spans="3:12" x14ac:dyDescent="0.35">
      <c r="C467" s="1"/>
      <c r="D467" s="1"/>
      <c r="E467" s="1"/>
      <c r="F467" s="1"/>
      <c r="G467" s="1"/>
      <c r="H467" s="1"/>
      <c r="I467" s="1"/>
      <c r="J467" s="1"/>
      <c r="K467" s="1"/>
      <c r="L467" s="1"/>
    </row>
    <row r="468" spans="3:12" x14ac:dyDescent="0.35">
      <c r="C468" s="1"/>
      <c r="D468" s="1"/>
      <c r="E468" s="1"/>
      <c r="F468" s="1"/>
      <c r="G468" s="1"/>
      <c r="H468" s="1"/>
      <c r="I468" s="1"/>
      <c r="J468" s="1"/>
      <c r="K468" s="1"/>
      <c r="L468" s="1"/>
    </row>
    <row r="469" spans="3:12" x14ac:dyDescent="0.35">
      <c r="C469" s="1"/>
      <c r="D469" s="1"/>
      <c r="E469" s="1"/>
      <c r="F469" s="1"/>
      <c r="G469" s="1"/>
      <c r="H469" s="1"/>
      <c r="I469" s="1"/>
      <c r="J469" s="1"/>
      <c r="K469" s="1"/>
      <c r="L469" s="1"/>
    </row>
    <row r="470" spans="3:12" x14ac:dyDescent="0.35">
      <c r="C470" s="1"/>
      <c r="D470" s="1"/>
      <c r="E470" s="1"/>
      <c r="F470" s="1"/>
      <c r="G470" s="1"/>
      <c r="H470" s="1"/>
      <c r="I470" s="1"/>
      <c r="J470" s="1"/>
      <c r="K470" s="1"/>
      <c r="L470" s="1"/>
    </row>
    <row r="471" spans="3:12" x14ac:dyDescent="0.35">
      <c r="C471" s="1"/>
      <c r="D471" s="1"/>
      <c r="E471" s="1"/>
      <c r="F471" s="1"/>
      <c r="G471" s="1"/>
      <c r="H471" s="1"/>
      <c r="I471" s="1"/>
      <c r="J471" s="1"/>
      <c r="K471" s="1"/>
      <c r="L471" s="1"/>
    </row>
    <row r="472" spans="3:12" x14ac:dyDescent="0.35">
      <c r="C472" s="1"/>
      <c r="D472" s="1"/>
      <c r="E472" s="1"/>
      <c r="F472" s="1"/>
      <c r="G472" s="1"/>
      <c r="H472" s="1"/>
      <c r="I472" s="1"/>
      <c r="J472" s="1"/>
      <c r="K472" s="1"/>
      <c r="L472" s="1"/>
    </row>
    <row r="473" spans="3:12" x14ac:dyDescent="0.35">
      <c r="C473" s="1"/>
      <c r="D473" s="1"/>
      <c r="E473" s="1"/>
      <c r="F473" s="1"/>
      <c r="G473" s="1"/>
      <c r="H473" s="1"/>
      <c r="I473" s="1"/>
      <c r="J473" s="1"/>
      <c r="K473" s="1"/>
      <c r="L473" s="1"/>
    </row>
    <row r="474" spans="3:12" x14ac:dyDescent="0.35">
      <c r="C474" s="1"/>
      <c r="D474" s="1"/>
      <c r="E474" s="1"/>
      <c r="F474" s="1"/>
      <c r="G474" s="1"/>
      <c r="H474" s="1"/>
      <c r="I474" s="1"/>
      <c r="J474" s="1"/>
      <c r="K474" s="1"/>
      <c r="L474" s="1"/>
    </row>
    <row r="475" spans="3:12" x14ac:dyDescent="0.35">
      <c r="C475" s="1"/>
      <c r="D475" s="1"/>
      <c r="E475" s="1"/>
      <c r="F475" s="1"/>
      <c r="G475" s="1"/>
      <c r="H475" s="1"/>
      <c r="I475" s="1"/>
      <c r="J475" s="1"/>
      <c r="K475" s="1"/>
      <c r="L475" s="1"/>
    </row>
    <row r="476" spans="3:12" x14ac:dyDescent="0.35">
      <c r="C476" s="1"/>
      <c r="D476" s="1"/>
      <c r="E476" s="1"/>
      <c r="F476" s="1"/>
      <c r="G476" s="1"/>
      <c r="H476" s="1"/>
      <c r="I476" s="1"/>
      <c r="J476" s="1"/>
      <c r="K476" s="1"/>
      <c r="L476" s="1"/>
    </row>
    <row r="477" spans="3:12" x14ac:dyDescent="0.35">
      <c r="C477" s="1"/>
      <c r="D477" s="1"/>
      <c r="E477" s="1"/>
      <c r="F477" s="1"/>
      <c r="G477" s="1"/>
      <c r="H477" s="1"/>
      <c r="I477" s="1"/>
      <c r="J477" s="1"/>
      <c r="K477" s="1"/>
      <c r="L477" s="1"/>
    </row>
    <row r="478" spans="3:12" x14ac:dyDescent="0.35">
      <c r="C478" s="1"/>
      <c r="D478" s="1"/>
      <c r="E478" s="1"/>
      <c r="F478" s="1"/>
      <c r="G478" s="1"/>
      <c r="H478" s="1"/>
      <c r="I478" s="1"/>
      <c r="J478" s="1"/>
      <c r="K478" s="1"/>
      <c r="L478" s="1"/>
    </row>
    <row r="479" spans="3:12" x14ac:dyDescent="0.35">
      <c r="C479" s="1"/>
      <c r="D479" s="1"/>
      <c r="E479" s="1"/>
      <c r="F479" s="1"/>
      <c r="G479" s="1"/>
      <c r="H479" s="1"/>
      <c r="I479" s="1"/>
      <c r="J479" s="1"/>
      <c r="K479" s="1"/>
      <c r="L479" s="1"/>
    </row>
    <row r="480" spans="3:12" x14ac:dyDescent="0.35">
      <c r="C480" s="1"/>
      <c r="D480" s="1"/>
      <c r="E480" s="1"/>
      <c r="F480" s="1"/>
      <c r="G480" s="1"/>
      <c r="H480" s="1"/>
      <c r="I480" s="1"/>
      <c r="J480" s="1"/>
      <c r="K480" s="1"/>
      <c r="L480" s="1"/>
    </row>
    <row r="481" spans="3:12" x14ac:dyDescent="0.35">
      <c r="C481" s="1"/>
      <c r="D481" s="1"/>
      <c r="E481" s="1"/>
      <c r="F481" s="1"/>
      <c r="G481" s="1"/>
      <c r="H481" s="1"/>
      <c r="I481" s="1"/>
      <c r="J481" s="1"/>
      <c r="K481" s="1"/>
      <c r="L481" s="1"/>
    </row>
    <row r="482" spans="3:12" x14ac:dyDescent="0.35">
      <c r="C482" s="1"/>
      <c r="D482" s="1"/>
      <c r="E482" s="1"/>
      <c r="F482" s="1"/>
      <c r="G482" s="1"/>
      <c r="H482" s="1"/>
      <c r="I482" s="1"/>
      <c r="J482" s="1"/>
      <c r="K482" s="1"/>
      <c r="L482" s="1"/>
    </row>
    <row r="483" spans="3:12" x14ac:dyDescent="0.35">
      <c r="C483" s="1"/>
      <c r="D483" s="1"/>
      <c r="E483" s="1"/>
      <c r="F483" s="1"/>
      <c r="G483" s="1"/>
      <c r="H483" s="1"/>
      <c r="I483" s="1"/>
      <c r="J483" s="1"/>
      <c r="K483" s="1"/>
      <c r="L483" s="1"/>
    </row>
    <row r="484" spans="3:12" x14ac:dyDescent="0.35">
      <c r="C484" s="1"/>
      <c r="D484" s="1"/>
      <c r="E484" s="1"/>
      <c r="F484" s="1"/>
      <c r="G484" s="1"/>
      <c r="H484" s="1"/>
      <c r="I484" s="1"/>
      <c r="J484" s="1"/>
      <c r="K484" s="1"/>
      <c r="L484" s="1"/>
    </row>
  </sheetData>
  <mergeCells count="6">
    <mergeCell ref="E7:F9"/>
    <mergeCell ref="E4:F4"/>
    <mergeCell ref="I4:J4"/>
    <mergeCell ref="E5:F5"/>
    <mergeCell ref="I5:J5"/>
    <mergeCell ref="I6:J6"/>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BBF93D-FFB8-47C1-84DC-3449224FDFFC}">
  <dimension ref="A1:M677"/>
  <sheetViews>
    <sheetView tabSelected="1" zoomScale="67" zoomScaleNormal="40" workbookViewId="0">
      <selection activeCell="H25" sqref="H25"/>
    </sheetView>
  </sheetViews>
  <sheetFormatPr defaultRowHeight="14.5" x14ac:dyDescent="0.35"/>
  <cols>
    <col min="1" max="2" width="5.54296875" style="1" customWidth="1"/>
    <col min="3" max="3" width="16.7265625" style="1" customWidth="1"/>
    <col min="4" max="4" width="13.81640625" style="1" bestFit="1" customWidth="1"/>
    <col min="5" max="5" width="73.26953125" style="86" customWidth="1"/>
    <col min="6" max="6" width="17.7265625" style="150" bestFit="1" customWidth="1"/>
    <col min="7" max="7" width="15.81640625" style="86" customWidth="1"/>
    <col min="8" max="8" width="25.36328125" style="86" bestFit="1" customWidth="1"/>
    <col min="9" max="9" width="36.81640625" style="86" bestFit="1" customWidth="1"/>
    <col min="10" max="10" width="15.81640625" style="86" bestFit="1" customWidth="1"/>
    <col min="11" max="11" width="25.6328125" style="86" bestFit="1" customWidth="1"/>
    <col min="12" max="12" width="50" style="1" customWidth="1"/>
    <col min="13" max="13" width="13" style="1" customWidth="1"/>
    <col min="15" max="15" width="23.36328125" bestFit="1" customWidth="1"/>
  </cols>
  <sheetData>
    <row r="1" spans="3:13" ht="19.5" customHeight="1" x14ac:dyDescent="0.35"/>
    <row r="2" spans="3:13" ht="18.5" x14ac:dyDescent="0.45">
      <c r="E2" s="14" t="s">
        <v>4102</v>
      </c>
    </row>
    <row r="3" spans="3:13" ht="33" customHeight="1" thickBot="1" x14ac:dyDescent="0.4"/>
    <row r="4" spans="3:13" x14ac:dyDescent="0.35">
      <c r="C4" s="2" t="s">
        <v>178</v>
      </c>
      <c r="D4" s="356">
        <v>1</v>
      </c>
      <c r="E4" s="357"/>
      <c r="F4" s="151"/>
      <c r="G4" s="2" t="s">
        <v>179</v>
      </c>
      <c r="H4" s="358"/>
      <c r="I4" s="359"/>
      <c r="J4" s="360"/>
      <c r="K4" s="2" t="s">
        <v>180</v>
      </c>
      <c r="L4" s="135" t="s">
        <v>181</v>
      </c>
      <c r="M4" s="9"/>
    </row>
    <row r="5" spans="3:13" ht="15" thickBot="1" x14ac:dyDescent="0.4">
      <c r="C5" s="2" t="s">
        <v>182</v>
      </c>
      <c r="D5" s="361" t="s">
        <v>6</v>
      </c>
      <c r="E5" s="362"/>
      <c r="F5" s="151"/>
      <c r="G5" s="2" t="s">
        <v>64</v>
      </c>
      <c r="H5" s="363"/>
      <c r="I5" s="364"/>
      <c r="J5" s="365"/>
      <c r="K5" s="2" t="s">
        <v>183</v>
      </c>
      <c r="L5" s="134" t="s">
        <v>184</v>
      </c>
      <c r="M5" s="9"/>
    </row>
    <row r="6" spans="3:13" ht="15" thickBot="1" x14ac:dyDescent="0.4">
      <c r="G6" s="2" t="s">
        <v>185</v>
      </c>
      <c r="H6" s="366" t="s">
        <v>186</v>
      </c>
      <c r="I6" s="367"/>
      <c r="J6" s="368"/>
    </row>
    <row r="7" spans="3:13" ht="14.5" customHeight="1" x14ac:dyDescent="0.35">
      <c r="C7" s="35" t="s">
        <v>3362</v>
      </c>
      <c r="D7" s="355" t="s">
        <v>3363</v>
      </c>
      <c r="E7" s="355"/>
      <c r="G7" s="2"/>
      <c r="H7" s="284"/>
      <c r="I7" s="284"/>
      <c r="J7" s="284"/>
    </row>
    <row r="8" spans="3:13" x14ac:dyDescent="0.35">
      <c r="C8" s="36"/>
      <c r="D8" s="355"/>
      <c r="E8" s="355"/>
      <c r="G8" s="2"/>
      <c r="H8" s="284"/>
      <c r="I8" s="284"/>
      <c r="J8" s="284"/>
    </row>
    <row r="9" spans="3:13" x14ac:dyDescent="0.35">
      <c r="C9" s="35"/>
      <c r="D9" s="355"/>
      <c r="E9" s="355"/>
      <c r="G9" s="2"/>
      <c r="H9" s="284"/>
      <c r="I9" s="284"/>
      <c r="J9" s="284"/>
    </row>
    <row r="10" spans="3:13" ht="15" thickBot="1" x14ac:dyDescent="0.4"/>
    <row r="11" spans="3:13" x14ac:dyDescent="0.35">
      <c r="C11" s="11" t="s">
        <v>187</v>
      </c>
      <c r="D11" s="12" t="s">
        <v>188</v>
      </c>
      <c r="E11" s="12" t="s">
        <v>189</v>
      </c>
      <c r="F11" s="148" t="s">
        <v>190</v>
      </c>
      <c r="G11" s="12" t="s">
        <v>191</v>
      </c>
      <c r="H11" s="12" t="s">
        <v>192</v>
      </c>
      <c r="I11" s="12" t="s">
        <v>3683</v>
      </c>
      <c r="J11" s="12" t="s">
        <v>193</v>
      </c>
      <c r="K11" s="12" t="s">
        <v>194</v>
      </c>
      <c r="L11" s="13" t="s">
        <v>195</v>
      </c>
    </row>
    <row r="12" spans="3:13" x14ac:dyDescent="0.35">
      <c r="C12" s="3" t="str">
        <f t="shared" ref="C12:C75" si="0">_xlfn.CONCAT("FWA-",$D$4,"-",D12)</f>
        <v>FWA-1-1</v>
      </c>
      <c r="D12" s="4">
        <v>1</v>
      </c>
      <c r="E12" s="87" t="s">
        <v>196</v>
      </c>
      <c r="F12" s="161">
        <v>6</v>
      </c>
      <c r="G12" s="84" t="s">
        <v>197</v>
      </c>
      <c r="H12" s="88" t="s">
        <v>198</v>
      </c>
      <c r="I12" s="88"/>
      <c r="J12" s="139"/>
      <c r="K12" s="84"/>
      <c r="L12" s="136"/>
    </row>
    <row r="13" spans="3:13" x14ac:dyDescent="0.35">
      <c r="C13" s="156" t="str">
        <f t="shared" si="0"/>
        <v>FWA-1-2</v>
      </c>
      <c r="D13" s="4">
        <v>2</v>
      </c>
      <c r="E13" s="91" t="s">
        <v>199</v>
      </c>
      <c r="F13" s="157"/>
      <c r="G13" s="91" t="s">
        <v>197</v>
      </c>
      <c r="H13" s="91" t="s">
        <v>200</v>
      </c>
      <c r="I13" s="88"/>
      <c r="J13" s="139"/>
      <c r="K13" s="91"/>
      <c r="L13" s="136"/>
    </row>
    <row r="14" spans="3:13" x14ac:dyDescent="0.35">
      <c r="C14" s="3" t="str">
        <f t="shared" si="0"/>
        <v>FWA-1-3</v>
      </c>
      <c r="D14" s="4">
        <v>3</v>
      </c>
      <c r="E14" s="87" t="s">
        <v>201</v>
      </c>
      <c r="F14" s="88">
        <v>20</v>
      </c>
      <c r="G14" s="84" t="s">
        <v>197</v>
      </c>
      <c r="H14" s="88" t="s">
        <v>202</v>
      </c>
      <c r="I14" s="83" t="s">
        <v>1002</v>
      </c>
      <c r="J14" s="139"/>
      <c r="K14" s="87"/>
      <c r="L14" s="136"/>
    </row>
    <row r="15" spans="3:13" x14ac:dyDescent="0.35">
      <c r="C15" s="3" t="str">
        <f t="shared" si="0"/>
        <v>FWA-1-4</v>
      </c>
      <c r="D15" s="4">
        <v>4</v>
      </c>
      <c r="E15" s="87" t="s">
        <v>203</v>
      </c>
      <c r="F15" s="88">
        <v>45</v>
      </c>
      <c r="G15" s="84" t="s">
        <v>197</v>
      </c>
      <c r="H15" s="88" t="s">
        <v>204</v>
      </c>
      <c r="I15" s="88" t="str">
        <f>VLOOKUP([1]Landcruiser!$E$3:$E$377, [1]Landcruiser!$E$3:$G$377, 3, FALSE)</f>
        <v>Same</v>
      </c>
      <c r="J15" s="139"/>
      <c r="K15" s="84"/>
      <c r="L15" s="136"/>
    </row>
    <row r="16" spans="3:13" x14ac:dyDescent="0.35">
      <c r="C16" s="156" t="str">
        <f t="shared" si="0"/>
        <v>FWA-1-5</v>
      </c>
      <c r="D16" s="4">
        <v>5</v>
      </c>
      <c r="E16" s="87" t="s">
        <v>205</v>
      </c>
      <c r="F16" s="88">
        <v>45</v>
      </c>
      <c r="G16" s="84" t="s">
        <v>197</v>
      </c>
      <c r="H16" s="88" t="s">
        <v>206</v>
      </c>
      <c r="I16" s="88"/>
      <c r="J16" s="139"/>
      <c r="K16" s="84"/>
      <c r="L16" s="136"/>
    </row>
    <row r="17" spans="3:12" x14ac:dyDescent="0.35">
      <c r="C17" s="3" t="str">
        <f t="shared" si="0"/>
        <v>FWA-1-6</v>
      </c>
      <c r="D17" s="4">
        <v>6</v>
      </c>
      <c r="E17" s="87" t="s">
        <v>207</v>
      </c>
      <c r="F17" s="88">
        <v>25</v>
      </c>
      <c r="G17" s="84" t="s">
        <v>197</v>
      </c>
      <c r="H17" s="88" t="s">
        <v>208</v>
      </c>
      <c r="I17" s="88" t="str">
        <f>VLOOKUP([1]Landcruiser!$E$3:$E$377, [1]Landcruiser!$E$3:$G$377, 3, FALSE)</f>
        <v>11701-17011-02</v>
      </c>
      <c r="J17" s="139"/>
      <c r="K17" s="84"/>
      <c r="L17" s="136"/>
    </row>
    <row r="18" spans="3:12" x14ac:dyDescent="0.35">
      <c r="C18" s="3" t="str">
        <f t="shared" si="0"/>
        <v>FWA-1-7</v>
      </c>
      <c r="D18" s="4">
        <v>7</v>
      </c>
      <c r="E18" s="87" t="s">
        <v>209</v>
      </c>
      <c r="F18" s="88">
        <v>30</v>
      </c>
      <c r="G18" s="84" t="s">
        <v>197</v>
      </c>
      <c r="H18" s="88" t="s">
        <v>210</v>
      </c>
      <c r="I18" s="88"/>
      <c r="J18" s="139"/>
      <c r="K18" s="84"/>
      <c r="L18" s="136"/>
    </row>
    <row r="19" spans="3:12" x14ac:dyDescent="0.35">
      <c r="C19" s="156" t="str">
        <f t="shared" si="0"/>
        <v>FWA-1-8</v>
      </c>
      <c r="D19" s="4">
        <v>8</v>
      </c>
      <c r="E19" s="87" t="s">
        <v>211</v>
      </c>
      <c r="F19" s="88">
        <v>10</v>
      </c>
      <c r="G19" s="84" t="s">
        <v>197</v>
      </c>
      <c r="H19" s="88" t="s">
        <v>212</v>
      </c>
      <c r="I19" s="88"/>
      <c r="J19" s="139"/>
      <c r="K19" s="84"/>
      <c r="L19" s="136"/>
    </row>
    <row r="20" spans="3:12" x14ac:dyDescent="0.35">
      <c r="C20" s="3" t="str">
        <f t="shared" si="0"/>
        <v>FWA-1-9</v>
      </c>
      <c r="D20" s="4">
        <v>9</v>
      </c>
      <c r="E20" s="91" t="s">
        <v>213</v>
      </c>
      <c r="F20" s="157"/>
      <c r="G20" s="91" t="s">
        <v>197</v>
      </c>
      <c r="H20" s="91" t="s">
        <v>214</v>
      </c>
      <c r="I20" s="88" t="str">
        <f>VLOOKUP([1]Landcruiser!$E$3:$E$377, [1]Landcruiser!$E$3:$G$377, 3, FALSE)</f>
        <v>Same</v>
      </c>
      <c r="J20" s="139"/>
      <c r="K20" s="91"/>
      <c r="L20" s="136"/>
    </row>
    <row r="21" spans="3:12" x14ac:dyDescent="0.35">
      <c r="C21" s="3" t="str">
        <f t="shared" si="0"/>
        <v>FWA-1-10</v>
      </c>
      <c r="D21" s="4">
        <v>10</v>
      </c>
      <c r="E21" s="91" t="s">
        <v>215</v>
      </c>
      <c r="F21" s="157"/>
      <c r="G21" s="91" t="s">
        <v>197</v>
      </c>
      <c r="H21" s="91" t="s">
        <v>216</v>
      </c>
      <c r="I21" s="83" t="s">
        <v>3644</v>
      </c>
      <c r="J21" s="139"/>
      <c r="K21" s="91"/>
      <c r="L21" s="136" t="s">
        <v>217</v>
      </c>
    </row>
    <row r="22" spans="3:12" x14ac:dyDescent="0.35">
      <c r="C22" s="156" t="str">
        <f t="shared" si="0"/>
        <v>FWA-1-11</v>
      </c>
      <c r="D22" s="4">
        <v>11</v>
      </c>
      <c r="E22" s="91" t="s">
        <v>218</v>
      </c>
      <c r="F22" s="157"/>
      <c r="G22" s="91" t="s">
        <v>197</v>
      </c>
      <c r="H22" s="91" t="s">
        <v>219</v>
      </c>
      <c r="I22" s="88"/>
      <c r="J22" s="139"/>
      <c r="K22" s="91"/>
      <c r="L22" s="136"/>
    </row>
    <row r="23" spans="3:12" x14ac:dyDescent="0.35">
      <c r="C23" s="3" t="str">
        <f t="shared" si="0"/>
        <v>FWA-1-12</v>
      </c>
      <c r="D23" s="4">
        <v>12</v>
      </c>
      <c r="E23" s="87" t="s">
        <v>220</v>
      </c>
      <c r="F23" s="88">
        <v>95</v>
      </c>
      <c r="G23" s="84" t="s">
        <v>197</v>
      </c>
      <c r="H23" s="88" t="s">
        <v>221</v>
      </c>
      <c r="I23" s="88"/>
      <c r="J23" s="139"/>
      <c r="K23" s="84"/>
      <c r="L23" s="136"/>
    </row>
    <row r="24" spans="3:12" x14ac:dyDescent="0.35">
      <c r="C24" s="3" t="str">
        <f t="shared" si="0"/>
        <v>FWA-1-13</v>
      </c>
      <c r="D24" s="4">
        <v>13</v>
      </c>
      <c r="E24" s="91" t="s">
        <v>222</v>
      </c>
      <c r="F24" s="157"/>
      <c r="G24" s="91" t="s">
        <v>197</v>
      </c>
      <c r="H24" s="91" t="s">
        <v>223</v>
      </c>
      <c r="I24" s="88"/>
      <c r="J24" s="139"/>
      <c r="K24" s="91"/>
      <c r="L24" s="136"/>
    </row>
    <row r="25" spans="3:12" x14ac:dyDescent="0.35">
      <c r="C25" s="156" t="str">
        <f t="shared" si="0"/>
        <v>FWA-1-14</v>
      </c>
      <c r="D25" s="4">
        <v>14</v>
      </c>
      <c r="E25" s="87" t="s">
        <v>224</v>
      </c>
      <c r="F25" s="88">
        <v>65</v>
      </c>
      <c r="G25" s="84" t="s">
        <v>197</v>
      </c>
      <c r="H25" s="88" t="s">
        <v>225</v>
      </c>
      <c r="I25" s="88"/>
      <c r="J25" s="139"/>
      <c r="K25" s="84"/>
      <c r="L25" s="136"/>
    </row>
    <row r="26" spans="3:12" x14ac:dyDescent="0.35">
      <c r="C26" s="3" t="str">
        <f t="shared" si="0"/>
        <v>FWA-1-15</v>
      </c>
      <c r="D26" s="4">
        <v>15</v>
      </c>
      <c r="E26" s="91" t="s">
        <v>226</v>
      </c>
      <c r="F26" s="157"/>
      <c r="G26" s="91" t="s">
        <v>197</v>
      </c>
      <c r="H26" s="91" t="s">
        <v>227</v>
      </c>
      <c r="I26" s="91"/>
      <c r="J26" s="139"/>
      <c r="K26" s="91"/>
      <c r="L26" s="136"/>
    </row>
    <row r="27" spans="3:12" x14ac:dyDescent="0.35">
      <c r="C27" s="3" t="str">
        <f t="shared" si="0"/>
        <v>FWA-1-16</v>
      </c>
      <c r="D27" s="4">
        <v>16</v>
      </c>
      <c r="E27" s="87" t="s">
        <v>228</v>
      </c>
      <c r="F27" s="88">
        <v>40</v>
      </c>
      <c r="G27" s="84" t="s">
        <v>197</v>
      </c>
      <c r="H27" s="88" t="s">
        <v>229</v>
      </c>
      <c r="I27" s="88"/>
      <c r="J27" s="139"/>
      <c r="K27" s="84"/>
      <c r="L27" s="136"/>
    </row>
    <row r="28" spans="3:12" x14ac:dyDescent="0.35">
      <c r="C28" s="156" t="str">
        <f t="shared" si="0"/>
        <v>FWA-1-17</v>
      </c>
      <c r="D28" s="4">
        <v>17</v>
      </c>
      <c r="E28" s="87" t="s">
        <v>230</v>
      </c>
      <c r="F28" s="88">
        <v>22</v>
      </c>
      <c r="G28" s="84" t="s">
        <v>197</v>
      </c>
      <c r="H28" s="88" t="s">
        <v>231</v>
      </c>
      <c r="I28" s="88"/>
      <c r="J28" s="139"/>
      <c r="K28" s="84"/>
      <c r="L28" s="136"/>
    </row>
    <row r="29" spans="3:12" x14ac:dyDescent="0.35">
      <c r="C29" s="3" t="str">
        <f t="shared" si="0"/>
        <v>FWA-1-18</v>
      </c>
      <c r="D29" s="4">
        <v>18</v>
      </c>
      <c r="E29" s="87" t="s">
        <v>232</v>
      </c>
      <c r="F29" s="88">
        <v>20</v>
      </c>
      <c r="G29" s="84" t="s">
        <v>197</v>
      </c>
      <c r="H29" s="88" t="s">
        <v>233</v>
      </c>
      <c r="I29" s="88"/>
      <c r="J29" s="139"/>
      <c r="K29" s="84"/>
      <c r="L29" s="136"/>
    </row>
    <row r="30" spans="3:12" x14ac:dyDescent="0.35">
      <c r="C30" s="3" t="str">
        <f t="shared" si="0"/>
        <v>FWA-1-19</v>
      </c>
      <c r="D30" s="4">
        <v>19</v>
      </c>
      <c r="E30" s="87" t="s">
        <v>232</v>
      </c>
      <c r="F30" s="88">
        <v>30</v>
      </c>
      <c r="G30" s="84" t="s">
        <v>197</v>
      </c>
      <c r="H30" s="88" t="s">
        <v>234</v>
      </c>
      <c r="I30" s="88"/>
      <c r="J30" s="139"/>
      <c r="K30" s="84"/>
      <c r="L30" s="136"/>
    </row>
    <row r="31" spans="3:12" x14ac:dyDescent="0.35">
      <c r="C31" s="156" t="str">
        <f t="shared" si="0"/>
        <v>FWA-1-20</v>
      </c>
      <c r="D31" s="4">
        <v>20</v>
      </c>
      <c r="E31" s="91" t="s">
        <v>235</v>
      </c>
      <c r="F31" s="157"/>
      <c r="G31" s="91" t="s">
        <v>197</v>
      </c>
      <c r="H31" s="91" t="s">
        <v>236</v>
      </c>
      <c r="I31" s="91"/>
      <c r="J31" s="139"/>
      <c r="K31" s="91"/>
      <c r="L31" s="136"/>
    </row>
    <row r="32" spans="3:12" x14ac:dyDescent="0.35">
      <c r="C32" s="3" t="str">
        <f t="shared" si="0"/>
        <v>FWA-1-21</v>
      </c>
      <c r="D32" s="4">
        <v>21</v>
      </c>
      <c r="E32" s="91" t="s">
        <v>237</v>
      </c>
      <c r="F32" s="157"/>
      <c r="G32" s="91" t="s">
        <v>197</v>
      </c>
      <c r="H32" s="91" t="s">
        <v>238</v>
      </c>
      <c r="I32" s="91"/>
      <c r="J32" s="139"/>
      <c r="K32" s="91"/>
      <c r="L32" s="136"/>
    </row>
    <row r="33" spans="3:12" x14ac:dyDescent="0.35">
      <c r="C33" s="3" t="str">
        <f t="shared" si="0"/>
        <v>FWA-1-22</v>
      </c>
      <c r="D33" s="4">
        <v>22</v>
      </c>
      <c r="E33" s="91" t="s">
        <v>239</v>
      </c>
      <c r="F33" s="157"/>
      <c r="G33" s="91" t="s">
        <v>197</v>
      </c>
      <c r="H33" s="91" t="s">
        <v>240</v>
      </c>
      <c r="I33" s="91"/>
      <c r="J33" s="139"/>
      <c r="K33" s="91"/>
      <c r="L33" s="136" t="s">
        <v>217</v>
      </c>
    </row>
    <row r="34" spans="3:12" x14ac:dyDescent="0.35">
      <c r="C34" s="156" t="str">
        <f t="shared" si="0"/>
        <v>FWA-1-23</v>
      </c>
      <c r="D34" s="4">
        <v>23</v>
      </c>
      <c r="E34" s="87" t="s">
        <v>241</v>
      </c>
      <c r="F34" s="88">
        <v>215</v>
      </c>
      <c r="G34" s="84" t="s">
        <v>197</v>
      </c>
      <c r="H34" s="88" t="s">
        <v>242</v>
      </c>
      <c r="I34" s="88"/>
      <c r="J34" s="139"/>
      <c r="K34" s="84"/>
      <c r="L34" s="136"/>
    </row>
    <row r="35" spans="3:12" x14ac:dyDescent="0.35">
      <c r="C35" s="3" t="str">
        <f t="shared" si="0"/>
        <v>FWA-1-24</v>
      </c>
      <c r="D35" s="4">
        <v>24</v>
      </c>
      <c r="E35" s="91" t="s">
        <v>243</v>
      </c>
      <c r="F35" s="157"/>
      <c r="G35" s="91" t="s">
        <v>197</v>
      </c>
      <c r="H35" s="91" t="s">
        <v>244</v>
      </c>
      <c r="I35" s="91"/>
      <c r="J35" s="139"/>
      <c r="K35" s="91"/>
      <c r="L35" s="136" t="s">
        <v>217</v>
      </c>
    </row>
    <row r="36" spans="3:12" x14ac:dyDescent="0.35">
      <c r="C36" s="3" t="str">
        <f t="shared" si="0"/>
        <v>FWA-1-25</v>
      </c>
      <c r="D36" s="4">
        <v>25</v>
      </c>
      <c r="E36" s="91" t="s">
        <v>245</v>
      </c>
      <c r="F36" s="157"/>
      <c r="G36" s="91" t="s">
        <v>197</v>
      </c>
      <c r="H36" s="91" t="s">
        <v>246</v>
      </c>
      <c r="I36" s="91"/>
      <c r="J36" s="139"/>
      <c r="K36" s="91"/>
      <c r="L36" s="136" t="s">
        <v>217</v>
      </c>
    </row>
    <row r="37" spans="3:12" x14ac:dyDescent="0.35">
      <c r="C37" s="156" t="str">
        <f t="shared" si="0"/>
        <v>FWA-1-26</v>
      </c>
      <c r="D37" s="4">
        <v>26</v>
      </c>
      <c r="E37" s="91" t="s">
        <v>247</v>
      </c>
      <c r="F37" s="157"/>
      <c r="G37" s="91" t="s">
        <v>197</v>
      </c>
      <c r="H37" s="91" t="s">
        <v>248</v>
      </c>
      <c r="I37" s="91"/>
      <c r="J37" s="139"/>
      <c r="K37" s="91"/>
      <c r="L37" s="136"/>
    </row>
    <row r="38" spans="3:12" x14ac:dyDescent="0.35">
      <c r="C38" s="3" t="str">
        <f t="shared" si="0"/>
        <v>FWA-1-27</v>
      </c>
      <c r="D38" s="4">
        <v>27</v>
      </c>
      <c r="E38" s="87" t="s">
        <v>249</v>
      </c>
      <c r="F38" s="88">
        <v>4</v>
      </c>
      <c r="G38" s="84" t="s">
        <v>197</v>
      </c>
      <c r="H38" s="88" t="s">
        <v>250</v>
      </c>
      <c r="I38" s="88"/>
      <c r="J38" s="139"/>
      <c r="K38" s="84"/>
      <c r="L38" s="136"/>
    </row>
    <row r="39" spans="3:12" x14ac:dyDescent="0.35">
      <c r="C39" s="3" t="str">
        <f t="shared" si="0"/>
        <v>FWA-1-28</v>
      </c>
      <c r="D39" s="4">
        <v>28</v>
      </c>
      <c r="E39" s="91" t="s">
        <v>251</v>
      </c>
      <c r="F39" s="157"/>
      <c r="G39" s="91" t="s">
        <v>197</v>
      </c>
      <c r="H39" s="91" t="s">
        <v>252</v>
      </c>
      <c r="I39" s="91"/>
      <c r="J39" s="139"/>
      <c r="K39" s="91"/>
      <c r="L39" s="136"/>
    </row>
    <row r="40" spans="3:12" x14ac:dyDescent="0.35">
      <c r="C40" s="156" t="str">
        <f t="shared" si="0"/>
        <v>FWA-1-29</v>
      </c>
      <c r="D40" s="4">
        <v>29</v>
      </c>
      <c r="E40" s="91" t="s">
        <v>253</v>
      </c>
      <c r="F40" s="157"/>
      <c r="G40" s="91" t="s">
        <v>197</v>
      </c>
      <c r="H40" s="91" t="s">
        <v>254</v>
      </c>
      <c r="I40" s="91"/>
      <c r="J40" s="139"/>
      <c r="K40" s="91"/>
      <c r="L40" s="136"/>
    </row>
    <row r="41" spans="3:12" x14ac:dyDescent="0.35">
      <c r="C41" s="3" t="str">
        <f t="shared" si="0"/>
        <v>FWA-1-30</v>
      </c>
      <c r="D41" s="4">
        <v>30</v>
      </c>
      <c r="E41" s="91" t="s">
        <v>255</v>
      </c>
      <c r="F41" s="157"/>
      <c r="G41" s="91" t="s">
        <v>197</v>
      </c>
      <c r="H41" s="91" t="s">
        <v>256</v>
      </c>
      <c r="I41" s="91"/>
      <c r="J41" s="139"/>
      <c r="K41" s="91"/>
      <c r="L41" s="136"/>
    </row>
    <row r="42" spans="3:12" x14ac:dyDescent="0.35">
      <c r="C42" s="3" t="str">
        <f t="shared" si="0"/>
        <v>FWA-1-31</v>
      </c>
      <c r="D42" s="4">
        <v>31</v>
      </c>
      <c r="E42" s="91" t="s">
        <v>257</v>
      </c>
      <c r="F42" s="157"/>
      <c r="G42" s="91" t="s">
        <v>197</v>
      </c>
      <c r="H42" s="91" t="s">
        <v>258</v>
      </c>
      <c r="I42" s="91"/>
      <c r="J42" s="139"/>
      <c r="K42" s="91"/>
      <c r="L42" s="136"/>
    </row>
    <row r="43" spans="3:12" x14ac:dyDescent="0.35">
      <c r="C43" s="156" t="str">
        <f t="shared" si="0"/>
        <v>FWA-1-32</v>
      </c>
      <c r="D43" s="4">
        <v>32</v>
      </c>
      <c r="E43" s="91" t="s">
        <v>255</v>
      </c>
      <c r="F43" s="157"/>
      <c r="G43" s="91" t="s">
        <v>197</v>
      </c>
      <c r="H43" s="91" t="s">
        <v>259</v>
      </c>
      <c r="I43" s="91"/>
      <c r="J43" s="139"/>
      <c r="K43" s="91"/>
      <c r="L43" s="136"/>
    </row>
    <row r="44" spans="3:12" x14ac:dyDescent="0.35">
      <c r="C44" s="3" t="str">
        <f t="shared" si="0"/>
        <v>FWA-1-33</v>
      </c>
      <c r="D44" s="4">
        <v>33</v>
      </c>
      <c r="E44" s="91" t="s">
        <v>260</v>
      </c>
      <c r="F44" s="157"/>
      <c r="G44" s="91" t="s">
        <v>197</v>
      </c>
      <c r="H44" s="91" t="s">
        <v>261</v>
      </c>
      <c r="I44" s="83" t="s">
        <v>3645</v>
      </c>
      <c r="J44" s="139"/>
      <c r="K44" s="91"/>
      <c r="L44" s="136"/>
    </row>
    <row r="45" spans="3:12" x14ac:dyDescent="0.35">
      <c r="C45" s="3" t="str">
        <f t="shared" si="0"/>
        <v>FWA-1-34</v>
      </c>
      <c r="D45" s="4">
        <v>34</v>
      </c>
      <c r="E45" s="91" t="s">
        <v>262</v>
      </c>
      <c r="F45" s="157"/>
      <c r="G45" s="91" t="s">
        <v>197</v>
      </c>
      <c r="H45" s="91" t="s">
        <v>263</v>
      </c>
      <c r="I45" s="83" t="s">
        <v>3646</v>
      </c>
      <c r="J45" s="139"/>
      <c r="K45" s="91"/>
      <c r="L45" s="136"/>
    </row>
    <row r="46" spans="3:12" x14ac:dyDescent="0.35">
      <c r="C46" s="156" t="str">
        <f t="shared" si="0"/>
        <v>FWA-1-35</v>
      </c>
      <c r="D46" s="4">
        <v>35</v>
      </c>
      <c r="E46" s="87" t="s">
        <v>264</v>
      </c>
      <c r="F46" s="88">
        <v>6</v>
      </c>
      <c r="G46" s="84" t="s">
        <v>197</v>
      </c>
      <c r="H46" s="88" t="s">
        <v>265</v>
      </c>
      <c r="I46" s="83"/>
      <c r="J46" s="139"/>
      <c r="K46" s="87"/>
      <c r="L46" s="136"/>
    </row>
    <row r="47" spans="3:12" x14ac:dyDescent="0.35">
      <c r="C47" s="3" t="str">
        <f t="shared" si="0"/>
        <v>FWA-1-36</v>
      </c>
      <c r="D47" s="4">
        <v>36</v>
      </c>
      <c r="E47" s="87" t="s">
        <v>266</v>
      </c>
      <c r="F47" s="88">
        <v>10</v>
      </c>
      <c r="G47" s="84" t="s">
        <v>197</v>
      </c>
      <c r="H47" s="88" t="s">
        <v>267</v>
      </c>
      <c r="I47" s="83"/>
      <c r="J47" s="139"/>
      <c r="K47" s="84"/>
      <c r="L47" s="136"/>
    </row>
    <row r="48" spans="3:12" x14ac:dyDescent="0.35">
      <c r="C48" s="3" t="str">
        <f t="shared" si="0"/>
        <v>FWA-1-37</v>
      </c>
      <c r="D48" s="4">
        <v>37</v>
      </c>
      <c r="E48" s="87" t="s">
        <v>268</v>
      </c>
      <c r="F48" s="88">
        <v>6</v>
      </c>
      <c r="G48" s="84" t="s">
        <v>197</v>
      </c>
      <c r="H48" s="88" t="s">
        <v>269</v>
      </c>
      <c r="I48" s="83"/>
      <c r="J48" s="139"/>
      <c r="K48" s="84"/>
      <c r="L48" s="136"/>
    </row>
    <row r="49" spans="3:12" x14ac:dyDescent="0.35">
      <c r="C49" s="156" t="str">
        <f t="shared" si="0"/>
        <v>FWA-1-38</v>
      </c>
      <c r="D49" s="4">
        <v>38</v>
      </c>
      <c r="E49" s="87" t="s">
        <v>270</v>
      </c>
      <c r="F49" s="88">
        <v>6</v>
      </c>
      <c r="G49" s="84" t="s">
        <v>197</v>
      </c>
      <c r="H49" s="88" t="s">
        <v>271</v>
      </c>
      <c r="I49" s="83"/>
      <c r="J49" s="139"/>
      <c r="K49" s="84"/>
      <c r="L49" s="136"/>
    </row>
    <row r="50" spans="3:12" x14ac:dyDescent="0.35">
      <c r="C50" s="3" t="str">
        <f t="shared" si="0"/>
        <v>FWA-1-39</v>
      </c>
      <c r="D50" s="4">
        <v>39</v>
      </c>
      <c r="E50" s="87" t="s">
        <v>266</v>
      </c>
      <c r="F50" s="88">
        <v>10</v>
      </c>
      <c r="G50" s="84" t="s">
        <v>197</v>
      </c>
      <c r="H50" s="88" t="s">
        <v>272</v>
      </c>
      <c r="I50" s="83"/>
      <c r="J50" s="139"/>
      <c r="K50" s="84"/>
      <c r="L50" s="136"/>
    </row>
    <row r="51" spans="3:12" x14ac:dyDescent="0.35">
      <c r="C51" s="3" t="str">
        <f t="shared" si="0"/>
        <v>FWA-1-40</v>
      </c>
      <c r="D51" s="4">
        <v>40</v>
      </c>
      <c r="E51" s="91" t="s">
        <v>273</v>
      </c>
      <c r="F51" s="157"/>
      <c r="G51" s="91" t="s">
        <v>197</v>
      </c>
      <c r="H51" s="91" t="s">
        <v>274</v>
      </c>
      <c r="I51" s="83"/>
      <c r="J51" s="139"/>
      <c r="K51" s="91"/>
      <c r="L51" s="136"/>
    </row>
    <row r="52" spans="3:12" x14ac:dyDescent="0.35">
      <c r="C52" s="156" t="str">
        <f t="shared" si="0"/>
        <v>FWA-1-41</v>
      </c>
      <c r="D52" s="4">
        <v>41</v>
      </c>
      <c r="E52" s="91" t="s">
        <v>275</v>
      </c>
      <c r="F52" s="157"/>
      <c r="G52" s="91" t="s">
        <v>197</v>
      </c>
      <c r="H52" s="91" t="s">
        <v>276</v>
      </c>
      <c r="I52" s="83"/>
      <c r="J52" s="139"/>
      <c r="K52" s="91"/>
      <c r="L52" s="136"/>
    </row>
    <row r="53" spans="3:12" x14ac:dyDescent="0.35">
      <c r="C53" s="3" t="str">
        <f t="shared" si="0"/>
        <v>FWA-1-42</v>
      </c>
      <c r="D53" s="4">
        <v>42</v>
      </c>
      <c r="E53" s="91" t="s">
        <v>277</v>
      </c>
      <c r="F53" s="157"/>
      <c r="G53" s="91" t="s">
        <v>197</v>
      </c>
      <c r="H53" s="91" t="s">
        <v>278</v>
      </c>
      <c r="I53" s="83"/>
      <c r="J53" s="139"/>
      <c r="K53" s="91"/>
      <c r="L53" s="136"/>
    </row>
    <row r="54" spans="3:12" x14ac:dyDescent="0.35">
      <c r="C54" s="3" t="str">
        <f t="shared" si="0"/>
        <v>FWA-1-43</v>
      </c>
      <c r="D54" s="4">
        <v>43</v>
      </c>
      <c r="E54" s="91" t="s">
        <v>279</v>
      </c>
      <c r="F54" s="157"/>
      <c r="G54" s="91" t="s">
        <v>197</v>
      </c>
      <c r="H54" s="91" t="s">
        <v>280</v>
      </c>
      <c r="I54" s="83"/>
      <c r="J54" s="139"/>
      <c r="K54" s="91"/>
      <c r="L54" s="136"/>
    </row>
    <row r="55" spans="3:12" x14ac:dyDescent="0.35">
      <c r="C55" s="156" t="str">
        <f t="shared" si="0"/>
        <v>FWA-1-44</v>
      </c>
      <c r="D55" s="4">
        <v>44</v>
      </c>
      <c r="E55" s="91" t="s">
        <v>281</v>
      </c>
      <c r="F55" s="157"/>
      <c r="G55" s="91" t="s">
        <v>197</v>
      </c>
      <c r="H55" s="91" t="s">
        <v>282</v>
      </c>
      <c r="I55" s="83"/>
      <c r="J55" s="139"/>
      <c r="K55" s="91"/>
      <c r="L55" s="136"/>
    </row>
    <row r="56" spans="3:12" x14ac:dyDescent="0.35">
      <c r="C56" s="3" t="str">
        <f t="shared" si="0"/>
        <v>FWA-1-45</v>
      </c>
      <c r="D56" s="4">
        <v>45</v>
      </c>
      <c r="E56" s="91" t="s">
        <v>283</v>
      </c>
      <c r="F56" s="157"/>
      <c r="G56" s="91" t="s">
        <v>197</v>
      </c>
      <c r="H56" s="91" t="s">
        <v>284</v>
      </c>
      <c r="I56" s="83"/>
      <c r="J56" s="139"/>
      <c r="K56" s="91"/>
      <c r="L56" s="136"/>
    </row>
    <row r="57" spans="3:12" x14ac:dyDescent="0.35">
      <c r="C57" s="3" t="str">
        <f t="shared" si="0"/>
        <v>FWA-1-46</v>
      </c>
      <c r="D57" s="4">
        <v>46</v>
      </c>
      <c r="E57" s="91" t="s">
        <v>285</v>
      </c>
      <c r="F57" s="157"/>
      <c r="G57" s="91" t="s">
        <v>197</v>
      </c>
      <c r="H57" s="91" t="s">
        <v>286</v>
      </c>
      <c r="I57" s="83" t="s">
        <v>1150</v>
      </c>
      <c r="J57" s="139"/>
      <c r="K57" s="91"/>
      <c r="L57" s="136"/>
    </row>
    <row r="58" spans="3:12" x14ac:dyDescent="0.35">
      <c r="C58" s="156" t="str">
        <f t="shared" si="0"/>
        <v>FWA-1-47</v>
      </c>
      <c r="D58" s="4">
        <v>47</v>
      </c>
      <c r="E58" s="91" t="s">
        <v>287</v>
      </c>
      <c r="F58" s="157"/>
      <c r="G58" s="91" t="s">
        <v>197</v>
      </c>
      <c r="H58" s="91" t="s">
        <v>288</v>
      </c>
      <c r="I58" s="83"/>
      <c r="J58" s="139"/>
      <c r="K58" s="91"/>
      <c r="L58" s="136"/>
    </row>
    <row r="59" spans="3:12" x14ac:dyDescent="0.35">
      <c r="C59" s="3" t="str">
        <f t="shared" si="0"/>
        <v>FWA-1-48</v>
      </c>
      <c r="D59" s="4">
        <v>48</v>
      </c>
      <c r="E59" s="91" t="s">
        <v>289</v>
      </c>
      <c r="F59" s="157"/>
      <c r="G59" s="91" t="s">
        <v>197</v>
      </c>
      <c r="H59" s="91" t="s">
        <v>290</v>
      </c>
      <c r="I59" s="83"/>
      <c r="J59" s="139"/>
      <c r="K59" s="91"/>
      <c r="L59" s="136"/>
    </row>
    <row r="60" spans="3:12" x14ac:dyDescent="0.35">
      <c r="C60" s="3" t="str">
        <f t="shared" si="0"/>
        <v>FWA-1-49</v>
      </c>
      <c r="D60" s="4">
        <v>49</v>
      </c>
      <c r="E60" s="91" t="s">
        <v>291</v>
      </c>
      <c r="F60" s="157"/>
      <c r="G60" s="91" t="s">
        <v>197</v>
      </c>
      <c r="H60" s="91" t="s">
        <v>292</v>
      </c>
      <c r="I60" s="83"/>
      <c r="J60" s="139"/>
      <c r="K60" s="91"/>
      <c r="L60" s="136"/>
    </row>
    <row r="61" spans="3:12" x14ac:dyDescent="0.35">
      <c r="C61" s="156" t="str">
        <f t="shared" si="0"/>
        <v>FWA-1-50</v>
      </c>
      <c r="D61" s="4">
        <v>50</v>
      </c>
      <c r="E61" s="91" t="s">
        <v>293</v>
      </c>
      <c r="F61" s="157"/>
      <c r="G61" s="91" t="s">
        <v>197</v>
      </c>
      <c r="H61" s="91" t="s">
        <v>294</v>
      </c>
      <c r="I61" s="83"/>
      <c r="J61" s="139"/>
      <c r="K61" s="91"/>
      <c r="L61" s="136"/>
    </row>
    <row r="62" spans="3:12" x14ac:dyDescent="0.35">
      <c r="C62" s="3" t="str">
        <f t="shared" si="0"/>
        <v>FWA-1-51</v>
      </c>
      <c r="D62" s="4">
        <v>51</v>
      </c>
      <c r="E62" s="91" t="s">
        <v>295</v>
      </c>
      <c r="F62" s="157"/>
      <c r="G62" s="91" t="s">
        <v>197</v>
      </c>
      <c r="H62" s="91" t="s">
        <v>296</v>
      </c>
      <c r="I62" s="83"/>
      <c r="J62" s="139"/>
      <c r="K62" s="91"/>
      <c r="L62" s="136"/>
    </row>
    <row r="63" spans="3:12" x14ac:dyDescent="0.35">
      <c r="C63" s="3" t="str">
        <f t="shared" si="0"/>
        <v>FWA-1-52</v>
      </c>
      <c r="D63" s="4">
        <v>52</v>
      </c>
      <c r="E63" s="91" t="s">
        <v>297</v>
      </c>
      <c r="F63" s="157"/>
      <c r="G63" s="91" t="s">
        <v>197</v>
      </c>
      <c r="H63" s="91" t="s">
        <v>298</v>
      </c>
      <c r="I63" s="83"/>
      <c r="J63" s="139"/>
      <c r="K63" s="91"/>
      <c r="L63" s="136"/>
    </row>
    <row r="64" spans="3:12" x14ac:dyDescent="0.35">
      <c r="C64" s="156" t="str">
        <f t="shared" si="0"/>
        <v>FWA-1-53</v>
      </c>
      <c r="D64" s="4">
        <v>53</v>
      </c>
      <c r="E64" s="91" t="s">
        <v>299</v>
      </c>
      <c r="F64" s="157"/>
      <c r="G64" s="91" t="s">
        <v>197</v>
      </c>
      <c r="H64" s="91" t="s">
        <v>300</v>
      </c>
      <c r="I64" s="83"/>
      <c r="J64" s="139"/>
      <c r="K64" s="91"/>
      <c r="L64" s="136"/>
    </row>
    <row r="65" spans="3:12" x14ac:dyDescent="0.35">
      <c r="C65" s="3" t="str">
        <f t="shared" si="0"/>
        <v>FWA-1-54</v>
      </c>
      <c r="D65" s="4">
        <v>54</v>
      </c>
      <c r="E65" s="91" t="s">
        <v>301</v>
      </c>
      <c r="F65" s="157"/>
      <c r="G65" s="91" t="s">
        <v>197</v>
      </c>
      <c r="H65" s="91" t="s">
        <v>302</v>
      </c>
      <c r="I65" s="83"/>
      <c r="J65" s="139"/>
      <c r="K65" s="91"/>
      <c r="L65" s="136"/>
    </row>
    <row r="66" spans="3:12" x14ac:dyDescent="0.35">
      <c r="C66" s="3" t="str">
        <f t="shared" si="0"/>
        <v>FWA-1-55</v>
      </c>
      <c r="D66" s="4">
        <v>55</v>
      </c>
      <c r="E66" s="91" t="s">
        <v>303</v>
      </c>
      <c r="F66" s="157"/>
      <c r="G66" s="91" t="s">
        <v>197</v>
      </c>
      <c r="H66" s="91" t="s">
        <v>304</v>
      </c>
      <c r="I66" s="83"/>
      <c r="J66" s="139"/>
      <c r="K66" s="91"/>
      <c r="L66" s="136"/>
    </row>
    <row r="67" spans="3:12" x14ac:dyDescent="0.35">
      <c r="C67" s="156" t="str">
        <f t="shared" si="0"/>
        <v>FWA-1-56</v>
      </c>
      <c r="D67" s="4">
        <v>56</v>
      </c>
      <c r="E67" s="91" t="s">
        <v>305</v>
      </c>
      <c r="F67" s="157"/>
      <c r="G67" s="91" t="s">
        <v>197</v>
      </c>
      <c r="H67" s="91" t="s">
        <v>306</v>
      </c>
      <c r="I67" s="83"/>
      <c r="J67" s="139"/>
      <c r="K67" s="91"/>
      <c r="L67" s="136"/>
    </row>
    <row r="68" spans="3:12" x14ac:dyDescent="0.35">
      <c r="C68" s="3" t="str">
        <f t="shared" si="0"/>
        <v>FWA-1-57</v>
      </c>
      <c r="D68" s="4">
        <v>57</v>
      </c>
      <c r="E68" s="91" t="s">
        <v>307</v>
      </c>
      <c r="F68" s="157"/>
      <c r="G68" s="91" t="s">
        <v>197</v>
      </c>
      <c r="H68" s="91" t="s">
        <v>308</v>
      </c>
      <c r="I68" s="83"/>
      <c r="J68" s="139"/>
      <c r="K68" s="91"/>
      <c r="L68" s="136"/>
    </row>
    <row r="69" spans="3:12" x14ac:dyDescent="0.35">
      <c r="C69" s="3" t="str">
        <f t="shared" si="0"/>
        <v>FWA-1-58</v>
      </c>
      <c r="D69" s="4">
        <v>58</v>
      </c>
      <c r="E69" s="91" t="s">
        <v>307</v>
      </c>
      <c r="F69" s="157"/>
      <c r="G69" s="91" t="s">
        <v>197</v>
      </c>
      <c r="H69" s="91" t="s">
        <v>309</v>
      </c>
      <c r="I69" s="83"/>
      <c r="J69" s="139"/>
      <c r="K69" s="91"/>
      <c r="L69" s="136"/>
    </row>
    <row r="70" spans="3:12" x14ac:dyDescent="0.35">
      <c r="C70" s="156" t="str">
        <f t="shared" si="0"/>
        <v>FWA-1-59</v>
      </c>
      <c r="D70" s="4">
        <v>59</v>
      </c>
      <c r="E70" s="91" t="s">
        <v>310</v>
      </c>
      <c r="F70" s="157"/>
      <c r="G70" s="91" t="s">
        <v>197</v>
      </c>
      <c r="H70" s="91" t="s">
        <v>311</v>
      </c>
      <c r="I70" s="83" t="s">
        <v>3647</v>
      </c>
      <c r="J70" s="139"/>
      <c r="K70" s="91"/>
      <c r="L70" s="136" t="s">
        <v>217</v>
      </c>
    </row>
    <row r="71" spans="3:12" x14ac:dyDescent="0.35">
      <c r="C71" s="3" t="str">
        <f t="shared" si="0"/>
        <v>FWA-1-60</v>
      </c>
      <c r="D71" s="4">
        <v>60</v>
      </c>
      <c r="E71" s="91" t="s">
        <v>312</v>
      </c>
      <c r="F71" s="157"/>
      <c r="G71" s="91" t="s">
        <v>197</v>
      </c>
      <c r="H71" s="91" t="s">
        <v>313</v>
      </c>
      <c r="I71" s="83"/>
      <c r="J71" s="139"/>
      <c r="K71" s="91"/>
      <c r="L71" s="136"/>
    </row>
    <row r="72" spans="3:12" x14ac:dyDescent="0.35">
      <c r="C72" s="3" t="str">
        <f t="shared" si="0"/>
        <v>FWA-1-61</v>
      </c>
      <c r="D72" s="4">
        <v>61</v>
      </c>
      <c r="E72" s="91" t="s">
        <v>314</v>
      </c>
      <c r="F72" s="157"/>
      <c r="G72" s="91" t="s">
        <v>197</v>
      </c>
      <c r="H72" s="91" t="s">
        <v>315</v>
      </c>
      <c r="I72" s="83"/>
      <c r="J72" s="139"/>
      <c r="K72" s="91"/>
      <c r="L72" s="136"/>
    </row>
    <row r="73" spans="3:12" x14ac:dyDescent="0.35">
      <c r="C73" s="156" t="str">
        <f t="shared" si="0"/>
        <v>FWA-1-62</v>
      </c>
      <c r="D73" s="4">
        <v>62</v>
      </c>
      <c r="E73" s="91" t="s">
        <v>316</v>
      </c>
      <c r="F73" s="157"/>
      <c r="G73" s="91" t="s">
        <v>197</v>
      </c>
      <c r="H73" s="91" t="s">
        <v>317</v>
      </c>
      <c r="I73" s="83"/>
      <c r="J73" s="139"/>
      <c r="K73" s="91"/>
      <c r="L73" s="136"/>
    </row>
    <row r="74" spans="3:12" x14ac:dyDescent="0.35">
      <c r="C74" s="3" t="str">
        <f t="shared" si="0"/>
        <v>FWA-1-63</v>
      </c>
      <c r="D74" s="4">
        <v>63</v>
      </c>
      <c r="E74" s="91" t="s">
        <v>318</v>
      </c>
      <c r="F74" s="157"/>
      <c r="G74" s="91" t="s">
        <v>197</v>
      </c>
      <c r="H74" s="91" t="s">
        <v>319</v>
      </c>
      <c r="I74" s="83"/>
      <c r="J74" s="139"/>
      <c r="K74" s="91"/>
      <c r="L74" s="136"/>
    </row>
    <row r="75" spans="3:12" x14ac:dyDescent="0.35">
      <c r="C75" s="3" t="str">
        <f t="shared" si="0"/>
        <v>FWA-1-64</v>
      </c>
      <c r="D75" s="4">
        <v>64</v>
      </c>
      <c r="E75" s="91" t="s">
        <v>320</v>
      </c>
      <c r="F75" s="157"/>
      <c r="G75" s="91" t="s">
        <v>197</v>
      </c>
      <c r="H75" s="91" t="s">
        <v>321</v>
      </c>
      <c r="I75" s="83"/>
      <c r="J75" s="139"/>
      <c r="K75" s="91"/>
      <c r="L75" s="136"/>
    </row>
    <row r="76" spans="3:12" x14ac:dyDescent="0.35">
      <c r="C76" s="156" t="str">
        <f t="shared" ref="C76:C139" si="1">_xlfn.CONCAT("FWA-",$D$4,"-",D76)</f>
        <v>FWA-1-65</v>
      </c>
      <c r="D76" s="4">
        <v>65</v>
      </c>
      <c r="E76" s="91" t="s">
        <v>322</v>
      </c>
      <c r="F76" s="157"/>
      <c r="G76" s="91" t="s">
        <v>197</v>
      </c>
      <c r="H76" s="91" t="s">
        <v>323</v>
      </c>
      <c r="I76" s="83"/>
      <c r="J76" s="139"/>
      <c r="K76" s="91"/>
      <c r="L76" s="136"/>
    </row>
    <row r="77" spans="3:12" x14ac:dyDescent="0.35">
      <c r="C77" s="3" t="str">
        <f t="shared" si="1"/>
        <v>FWA-1-66</v>
      </c>
      <c r="D77" s="4">
        <v>66</v>
      </c>
      <c r="E77" s="91" t="s">
        <v>324</v>
      </c>
      <c r="F77" s="157"/>
      <c r="G77" s="91" t="s">
        <v>197</v>
      </c>
      <c r="H77" s="91" t="s">
        <v>325</v>
      </c>
      <c r="I77" s="83" t="s">
        <v>327</v>
      </c>
      <c r="J77" s="139"/>
      <c r="K77" s="91"/>
      <c r="L77" s="136"/>
    </row>
    <row r="78" spans="3:12" x14ac:dyDescent="0.35">
      <c r="C78" s="3" t="str">
        <f t="shared" si="1"/>
        <v>FWA-1-67</v>
      </c>
      <c r="D78" s="4">
        <v>67</v>
      </c>
      <c r="E78" s="87" t="s">
        <v>326</v>
      </c>
      <c r="F78" s="88">
        <v>14</v>
      </c>
      <c r="G78" s="84" t="s">
        <v>197</v>
      </c>
      <c r="H78" s="88" t="s">
        <v>327</v>
      </c>
      <c r="I78" s="88"/>
      <c r="J78" s="139"/>
      <c r="K78" s="84"/>
      <c r="L78" s="136"/>
    </row>
    <row r="79" spans="3:12" x14ac:dyDescent="0.35">
      <c r="C79" s="156" t="str">
        <f t="shared" si="1"/>
        <v>FWA-1-68</v>
      </c>
      <c r="D79" s="4">
        <v>68</v>
      </c>
      <c r="E79" s="91" t="s">
        <v>326</v>
      </c>
      <c r="F79" s="157"/>
      <c r="G79" s="91" t="s">
        <v>197</v>
      </c>
      <c r="H79" s="91" t="s">
        <v>328</v>
      </c>
      <c r="I79" s="91"/>
      <c r="J79" s="139"/>
      <c r="K79" s="91"/>
      <c r="L79" s="136" t="s">
        <v>217</v>
      </c>
    </row>
    <row r="80" spans="3:12" x14ac:dyDescent="0.35">
      <c r="C80" s="3" t="str">
        <f t="shared" si="1"/>
        <v>FWA-1-69</v>
      </c>
      <c r="D80" s="4">
        <v>69</v>
      </c>
      <c r="E80" s="91" t="s">
        <v>329</v>
      </c>
      <c r="F80" s="157"/>
      <c r="G80" s="91" t="s">
        <v>197</v>
      </c>
      <c r="H80" s="91" t="s">
        <v>330</v>
      </c>
      <c r="I80" s="91"/>
      <c r="J80" s="139"/>
      <c r="K80" s="91"/>
      <c r="L80" s="136"/>
    </row>
    <row r="81" spans="3:12" x14ac:dyDescent="0.35">
      <c r="C81" s="3" t="str">
        <f t="shared" si="1"/>
        <v>FWA-1-70</v>
      </c>
      <c r="D81" s="4">
        <v>70</v>
      </c>
      <c r="E81" s="87" t="s">
        <v>331</v>
      </c>
      <c r="F81" s="88">
        <v>15</v>
      </c>
      <c r="G81" s="84" t="s">
        <v>197</v>
      </c>
      <c r="H81" s="88" t="s">
        <v>332</v>
      </c>
      <c r="I81" s="88"/>
      <c r="J81" s="139"/>
      <c r="K81" s="84"/>
      <c r="L81" s="136"/>
    </row>
    <row r="82" spans="3:12" x14ac:dyDescent="0.35">
      <c r="C82" s="156" t="str">
        <f t="shared" si="1"/>
        <v>FWA-1-71</v>
      </c>
      <c r="D82" s="4">
        <v>71</v>
      </c>
      <c r="E82" s="87" t="s">
        <v>333</v>
      </c>
      <c r="F82" s="88">
        <v>15</v>
      </c>
      <c r="G82" s="84" t="s">
        <v>197</v>
      </c>
      <c r="H82" s="88" t="s">
        <v>334</v>
      </c>
      <c r="I82" s="88" t="s">
        <v>3632</v>
      </c>
      <c r="J82" s="139"/>
      <c r="K82" s="84"/>
      <c r="L82" s="136"/>
    </row>
    <row r="83" spans="3:12" x14ac:dyDescent="0.35">
      <c r="C83" s="3" t="str">
        <f t="shared" si="1"/>
        <v>FWA-1-72</v>
      </c>
      <c r="D83" s="4">
        <v>72</v>
      </c>
      <c r="E83" s="91" t="s">
        <v>266</v>
      </c>
      <c r="F83" s="157"/>
      <c r="G83" s="91" t="s">
        <v>197</v>
      </c>
      <c r="H83" s="91" t="s">
        <v>335</v>
      </c>
      <c r="I83" s="91" t="s">
        <v>3623</v>
      </c>
      <c r="J83" s="139"/>
      <c r="K83" s="91"/>
      <c r="L83" s="136"/>
    </row>
    <row r="84" spans="3:12" x14ac:dyDescent="0.35">
      <c r="C84" s="3" t="str">
        <f t="shared" si="1"/>
        <v>FWA-1-73</v>
      </c>
      <c r="D84" s="4">
        <v>73</v>
      </c>
      <c r="E84" s="87" t="s">
        <v>336</v>
      </c>
      <c r="F84" s="88">
        <v>20</v>
      </c>
      <c r="G84" s="84" t="s">
        <v>197</v>
      </c>
      <c r="H84" s="88" t="s">
        <v>337</v>
      </c>
      <c r="I84" s="88"/>
      <c r="J84" s="139"/>
      <c r="K84" s="84"/>
      <c r="L84" s="136"/>
    </row>
    <row r="85" spans="3:12" x14ac:dyDescent="0.35">
      <c r="C85" s="156" t="str">
        <f t="shared" si="1"/>
        <v>FWA-1-74</v>
      </c>
      <c r="D85" s="4">
        <v>74</v>
      </c>
      <c r="E85" s="87" t="s">
        <v>338</v>
      </c>
      <c r="F85" s="88">
        <v>60</v>
      </c>
      <c r="G85" s="84" t="s">
        <v>197</v>
      </c>
      <c r="H85" s="88" t="s">
        <v>339</v>
      </c>
      <c r="I85" s="88"/>
      <c r="J85" s="139"/>
      <c r="K85" s="84"/>
      <c r="L85" s="136"/>
    </row>
    <row r="86" spans="3:12" x14ac:dyDescent="0.35">
      <c r="C86" s="3" t="str">
        <f t="shared" si="1"/>
        <v>FWA-1-75</v>
      </c>
      <c r="D86" s="4">
        <v>75</v>
      </c>
      <c r="E86" s="91" t="s">
        <v>340</v>
      </c>
      <c r="F86" s="157"/>
      <c r="G86" s="91" t="s">
        <v>197</v>
      </c>
      <c r="H86" s="91" t="s">
        <v>341</v>
      </c>
      <c r="I86" s="91"/>
      <c r="J86" s="139"/>
      <c r="K86" s="91"/>
      <c r="L86" s="136" t="s">
        <v>217</v>
      </c>
    </row>
    <row r="87" spans="3:12" x14ac:dyDescent="0.35">
      <c r="C87" s="3" t="str">
        <f t="shared" si="1"/>
        <v>FWA-1-76</v>
      </c>
      <c r="D87" s="4">
        <v>76</v>
      </c>
      <c r="E87" s="91" t="s">
        <v>342</v>
      </c>
      <c r="F87" s="157"/>
      <c r="G87" s="91" t="s">
        <v>197</v>
      </c>
      <c r="H87" s="91" t="s">
        <v>343</v>
      </c>
      <c r="I87" s="91"/>
      <c r="J87" s="139"/>
      <c r="K87" s="91"/>
      <c r="L87" s="136"/>
    </row>
    <row r="88" spans="3:12" x14ac:dyDescent="0.35">
      <c r="C88" s="156" t="str">
        <f t="shared" si="1"/>
        <v>FWA-1-77</v>
      </c>
      <c r="D88" s="4">
        <v>77</v>
      </c>
      <c r="E88" s="91" t="s">
        <v>344</v>
      </c>
      <c r="F88" s="157"/>
      <c r="G88" s="91" t="s">
        <v>197</v>
      </c>
      <c r="H88" s="91" t="s">
        <v>345</v>
      </c>
      <c r="I88" s="83" t="s">
        <v>3648</v>
      </c>
      <c r="J88" s="139"/>
      <c r="K88" s="91"/>
      <c r="L88" s="136" t="s">
        <v>217</v>
      </c>
    </row>
    <row r="89" spans="3:12" x14ac:dyDescent="0.35">
      <c r="C89" s="3" t="str">
        <f t="shared" si="1"/>
        <v>FWA-1-78</v>
      </c>
      <c r="D89" s="4">
        <v>78</v>
      </c>
      <c r="E89" s="87" t="s">
        <v>346</v>
      </c>
      <c r="F89" s="88">
        <v>24</v>
      </c>
      <c r="G89" s="84" t="s">
        <v>197</v>
      </c>
      <c r="H89" s="88" t="s">
        <v>347</v>
      </c>
      <c r="I89" s="88"/>
      <c r="J89" s="139"/>
      <c r="K89" s="84"/>
      <c r="L89" s="136"/>
    </row>
    <row r="90" spans="3:12" x14ac:dyDescent="0.35">
      <c r="C90" s="3" t="str">
        <f t="shared" si="1"/>
        <v>FWA-1-79</v>
      </c>
      <c r="D90" s="4">
        <v>79</v>
      </c>
      <c r="E90" s="91" t="s">
        <v>348</v>
      </c>
      <c r="F90" s="157"/>
      <c r="G90" s="91" t="s">
        <v>197</v>
      </c>
      <c r="H90" s="91" t="s">
        <v>349</v>
      </c>
      <c r="I90" s="91"/>
      <c r="J90" s="139"/>
      <c r="K90" s="91"/>
      <c r="L90" s="136"/>
    </row>
    <row r="91" spans="3:12" x14ac:dyDescent="0.35">
      <c r="C91" s="156" t="str">
        <f t="shared" si="1"/>
        <v>FWA-1-80</v>
      </c>
      <c r="D91" s="4">
        <v>80</v>
      </c>
      <c r="E91" s="87" t="s">
        <v>350</v>
      </c>
      <c r="F91" s="88">
        <v>5</v>
      </c>
      <c r="G91" s="84" t="s">
        <v>197</v>
      </c>
      <c r="H91" s="88" t="s">
        <v>351</v>
      </c>
      <c r="I91" s="88" t="s">
        <v>3627</v>
      </c>
      <c r="J91" s="139"/>
      <c r="K91" s="84"/>
      <c r="L91" s="136"/>
    </row>
    <row r="92" spans="3:12" x14ac:dyDescent="0.35">
      <c r="C92" s="3" t="str">
        <f t="shared" si="1"/>
        <v>FWA-1-81</v>
      </c>
      <c r="D92" s="4">
        <v>81</v>
      </c>
      <c r="E92" s="87" t="s">
        <v>352</v>
      </c>
      <c r="F92" s="88">
        <v>6</v>
      </c>
      <c r="G92" s="84" t="s">
        <v>197</v>
      </c>
      <c r="H92" s="88" t="s">
        <v>353</v>
      </c>
      <c r="I92" s="88"/>
      <c r="J92" s="139"/>
      <c r="K92" s="84"/>
      <c r="L92" s="136"/>
    </row>
    <row r="93" spans="3:12" x14ac:dyDescent="0.35">
      <c r="C93" s="3" t="str">
        <f t="shared" si="1"/>
        <v>FWA-1-82</v>
      </c>
      <c r="D93" s="4">
        <v>82</v>
      </c>
      <c r="E93" s="87" t="s">
        <v>354</v>
      </c>
      <c r="F93" s="88">
        <v>20</v>
      </c>
      <c r="G93" s="84" t="s">
        <v>197</v>
      </c>
      <c r="H93" s="88" t="s">
        <v>355</v>
      </c>
      <c r="I93" s="88"/>
      <c r="J93" s="139"/>
      <c r="K93" s="84"/>
      <c r="L93" s="136"/>
    </row>
    <row r="94" spans="3:12" x14ac:dyDescent="0.35">
      <c r="C94" s="156" t="str">
        <f t="shared" si="1"/>
        <v>FWA-1-83</v>
      </c>
      <c r="D94" s="4">
        <v>83</v>
      </c>
      <c r="E94" s="87" t="s">
        <v>356</v>
      </c>
      <c r="F94" s="88">
        <v>36</v>
      </c>
      <c r="G94" s="84" t="s">
        <v>197</v>
      </c>
      <c r="H94" s="88" t="s">
        <v>357</v>
      </c>
      <c r="I94" s="88"/>
      <c r="J94" s="139"/>
      <c r="K94" s="84"/>
      <c r="L94" s="136"/>
    </row>
    <row r="95" spans="3:12" x14ac:dyDescent="0.35">
      <c r="C95" s="3" t="str">
        <f t="shared" si="1"/>
        <v>FWA-1-84</v>
      </c>
      <c r="D95" s="4">
        <v>84</v>
      </c>
      <c r="E95" s="87" t="s">
        <v>358</v>
      </c>
      <c r="F95" s="88">
        <v>20</v>
      </c>
      <c r="G95" s="84" t="s">
        <v>197</v>
      </c>
      <c r="H95" s="88" t="s">
        <v>359</v>
      </c>
      <c r="I95" s="88"/>
      <c r="J95" s="139"/>
      <c r="K95" s="84"/>
      <c r="L95" s="136"/>
    </row>
    <row r="96" spans="3:12" x14ac:dyDescent="0.35">
      <c r="C96" s="3" t="str">
        <f t="shared" si="1"/>
        <v>FWA-1-85</v>
      </c>
      <c r="D96" s="4">
        <v>85</v>
      </c>
      <c r="E96" s="87" t="s">
        <v>360</v>
      </c>
      <c r="F96" s="88">
        <v>40</v>
      </c>
      <c r="G96" s="84" t="s">
        <v>197</v>
      </c>
      <c r="H96" s="88" t="s">
        <v>361</v>
      </c>
      <c r="I96" s="88"/>
      <c r="J96" s="139"/>
      <c r="K96" s="84"/>
      <c r="L96" s="136"/>
    </row>
    <row r="97" spans="3:12" x14ac:dyDescent="0.35">
      <c r="C97" s="156" t="str">
        <f t="shared" si="1"/>
        <v>FWA-1-86</v>
      </c>
      <c r="D97" s="4">
        <v>86</v>
      </c>
      <c r="E97" s="87" t="s">
        <v>362</v>
      </c>
      <c r="F97" s="88">
        <v>10</v>
      </c>
      <c r="G97" s="84" t="s">
        <v>197</v>
      </c>
      <c r="H97" s="88" t="s">
        <v>363</v>
      </c>
      <c r="I97" s="88"/>
      <c r="J97" s="139"/>
      <c r="K97" s="84"/>
      <c r="L97" s="136"/>
    </row>
    <row r="98" spans="3:12" x14ac:dyDescent="0.35">
      <c r="C98" s="3" t="str">
        <f t="shared" si="1"/>
        <v>FWA-1-87</v>
      </c>
      <c r="D98" s="4">
        <v>87</v>
      </c>
      <c r="E98" s="87" t="s">
        <v>364</v>
      </c>
      <c r="F98" s="88">
        <v>10</v>
      </c>
      <c r="G98" s="84" t="s">
        <v>197</v>
      </c>
      <c r="H98" s="88" t="s">
        <v>365</v>
      </c>
      <c r="I98" s="88"/>
      <c r="J98" s="139"/>
      <c r="K98" s="84"/>
      <c r="L98" s="136"/>
    </row>
    <row r="99" spans="3:12" x14ac:dyDescent="0.35">
      <c r="C99" s="3" t="str">
        <f t="shared" si="1"/>
        <v>FWA-1-88</v>
      </c>
      <c r="D99" s="4">
        <v>88</v>
      </c>
      <c r="E99" s="87" t="s">
        <v>366</v>
      </c>
      <c r="F99" s="88" t="s">
        <v>367</v>
      </c>
      <c r="G99" s="84" t="s">
        <v>197</v>
      </c>
      <c r="H99" s="88" t="s">
        <v>368</v>
      </c>
      <c r="I99" s="88"/>
      <c r="J99" s="139"/>
      <c r="K99" s="84"/>
      <c r="L99" s="136"/>
    </row>
    <row r="100" spans="3:12" x14ac:dyDescent="0.35">
      <c r="C100" s="156" t="str">
        <f t="shared" si="1"/>
        <v>FWA-1-89</v>
      </c>
      <c r="D100" s="4">
        <v>89</v>
      </c>
      <c r="E100" s="87" t="s">
        <v>369</v>
      </c>
      <c r="F100" s="88">
        <v>10</v>
      </c>
      <c r="G100" s="84" t="s">
        <v>197</v>
      </c>
      <c r="H100" s="88" t="s">
        <v>370</v>
      </c>
      <c r="I100" s="88"/>
      <c r="J100" s="139"/>
      <c r="K100" s="84"/>
      <c r="L100" s="136"/>
    </row>
    <row r="101" spans="3:12" x14ac:dyDescent="0.35">
      <c r="C101" s="3" t="str">
        <f t="shared" si="1"/>
        <v>FWA-1-90</v>
      </c>
      <c r="D101" s="4">
        <v>90</v>
      </c>
      <c r="E101" s="87" t="s">
        <v>371</v>
      </c>
      <c r="F101" s="88">
        <v>10</v>
      </c>
      <c r="G101" s="84" t="s">
        <v>197</v>
      </c>
      <c r="H101" s="88" t="s">
        <v>372</v>
      </c>
      <c r="I101" s="88"/>
      <c r="J101" s="139"/>
      <c r="K101" s="84"/>
      <c r="L101" s="136"/>
    </row>
    <row r="102" spans="3:12" x14ac:dyDescent="0.35">
      <c r="C102" s="3" t="str">
        <f t="shared" si="1"/>
        <v>FWA-1-91</v>
      </c>
      <c r="D102" s="4">
        <v>91</v>
      </c>
      <c r="E102" s="87" t="s">
        <v>373</v>
      </c>
      <c r="F102" s="88">
        <v>10</v>
      </c>
      <c r="G102" s="84" t="s">
        <v>197</v>
      </c>
      <c r="H102" s="88" t="s">
        <v>374</v>
      </c>
      <c r="I102" s="88"/>
      <c r="J102" s="139"/>
      <c r="K102" s="87"/>
      <c r="L102" s="136"/>
    </row>
    <row r="103" spans="3:12" x14ac:dyDescent="0.35">
      <c r="C103" s="156" t="str">
        <f t="shared" si="1"/>
        <v>FWA-1-92</v>
      </c>
      <c r="D103" s="4">
        <v>92</v>
      </c>
      <c r="E103" s="87" t="s">
        <v>375</v>
      </c>
      <c r="F103" s="88">
        <v>8</v>
      </c>
      <c r="G103" s="84" t="s">
        <v>197</v>
      </c>
      <c r="H103" s="88" t="s">
        <v>376</v>
      </c>
      <c r="I103" s="88"/>
      <c r="J103" s="139"/>
      <c r="K103" s="84"/>
      <c r="L103" s="136"/>
    </row>
    <row r="104" spans="3:12" x14ac:dyDescent="0.35">
      <c r="C104" s="3" t="str">
        <f t="shared" si="1"/>
        <v>FWA-1-93</v>
      </c>
      <c r="D104" s="4">
        <v>93</v>
      </c>
      <c r="E104" s="91" t="s">
        <v>377</v>
      </c>
      <c r="F104" s="157"/>
      <c r="G104" s="91" t="s">
        <v>197</v>
      </c>
      <c r="H104" s="91" t="s">
        <v>378</v>
      </c>
      <c r="I104" s="91"/>
      <c r="J104" s="139"/>
      <c r="K104" s="91"/>
      <c r="L104" s="136"/>
    </row>
    <row r="105" spans="3:12" x14ac:dyDescent="0.35">
      <c r="C105" s="3" t="str">
        <f t="shared" si="1"/>
        <v>FWA-1-94</v>
      </c>
      <c r="D105" s="4">
        <v>94</v>
      </c>
      <c r="E105" s="87" t="s">
        <v>379</v>
      </c>
      <c r="F105" s="88">
        <v>20</v>
      </c>
      <c r="G105" s="84" t="s">
        <v>197</v>
      </c>
      <c r="H105" s="88" t="s">
        <v>380</v>
      </c>
      <c r="I105" s="88"/>
      <c r="J105" s="139"/>
      <c r="K105" s="84"/>
      <c r="L105" s="136"/>
    </row>
    <row r="106" spans="3:12" x14ac:dyDescent="0.35">
      <c r="C106" s="156" t="str">
        <f t="shared" si="1"/>
        <v>FWA-1-95</v>
      </c>
      <c r="D106" s="4">
        <v>95</v>
      </c>
      <c r="E106" s="87" t="s">
        <v>381</v>
      </c>
      <c r="F106" s="88">
        <v>10</v>
      </c>
      <c r="G106" s="84" t="s">
        <v>197</v>
      </c>
      <c r="H106" s="88" t="s">
        <v>382</v>
      </c>
      <c r="I106" s="88"/>
      <c r="J106" s="139"/>
      <c r="K106" s="84"/>
      <c r="L106" s="136"/>
    </row>
    <row r="107" spans="3:12" x14ac:dyDescent="0.35">
      <c r="C107" s="3" t="str">
        <f t="shared" si="1"/>
        <v>FWA-1-96</v>
      </c>
      <c r="D107" s="4">
        <v>96</v>
      </c>
      <c r="E107" s="91" t="s">
        <v>383</v>
      </c>
      <c r="F107" s="157"/>
      <c r="G107" s="91" t="s">
        <v>197</v>
      </c>
      <c r="H107" s="91" t="s">
        <v>384</v>
      </c>
      <c r="I107" s="91"/>
      <c r="J107" s="139"/>
      <c r="K107" s="91"/>
      <c r="L107" s="136"/>
    </row>
    <row r="108" spans="3:12" x14ac:dyDescent="0.35">
      <c r="C108" s="3" t="str">
        <f t="shared" si="1"/>
        <v>FWA-1-97</v>
      </c>
      <c r="D108" s="4">
        <v>97</v>
      </c>
      <c r="E108" s="87" t="s">
        <v>385</v>
      </c>
      <c r="F108" s="88">
        <v>10</v>
      </c>
      <c r="G108" s="84" t="s">
        <v>197</v>
      </c>
      <c r="H108" s="88" t="s">
        <v>386</v>
      </c>
      <c r="I108" s="88"/>
      <c r="J108" s="139"/>
      <c r="K108" s="84"/>
      <c r="L108" s="136"/>
    </row>
    <row r="109" spans="3:12" x14ac:dyDescent="0.35">
      <c r="C109" s="156" t="str">
        <f t="shared" si="1"/>
        <v>FWA-1-98</v>
      </c>
      <c r="D109" s="4">
        <v>98</v>
      </c>
      <c r="E109" s="91" t="s">
        <v>387</v>
      </c>
      <c r="F109" s="157"/>
      <c r="G109" s="91" t="s">
        <v>197</v>
      </c>
      <c r="H109" s="91" t="s">
        <v>388</v>
      </c>
      <c r="I109" s="91"/>
      <c r="J109" s="139"/>
      <c r="K109" s="91"/>
      <c r="L109" s="136"/>
    </row>
    <row r="110" spans="3:12" x14ac:dyDescent="0.35">
      <c r="C110" s="3" t="str">
        <f t="shared" si="1"/>
        <v>FWA-1-99</v>
      </c>
      <c r="D110" s="4">
        <v>99</v>
      </c>
      <c r="E110" s="91" t="s">
        <v>389</v>
      </c>
      <c r="F110" s="157"/>
      <c r="G110" s="91" t="s">
        <v>197</v>
      </c>
      <c r="H110" s="91" t="s">
        <v>390</v>
      </c>
      <c r="I110" s="91"/>
      <c r="J110" s="139"/>
      <c r="K110" s="91"/>
      <c r="L110" s="136"/>
    </row>
    <row r="111" spans="3:12" x14ac:dyDescent="0.35">
      <c r="C111" s="3" t="str">
        <f t="shared" si="1"/>
        <v>FWA-1-100</v>
      </c>
      <c r="D111" s="4">
        <v>100</v>
      </c>
      <c r="E111" s="87" t="s">
        <v>391</v>
      </c>
      <c r="F111" s="88">
        <v>8</v>
      </c>
      <c r="G111" s="84" t="s">
        <v>197</v>
      </c>
      <c r="H111" s="88" t="s">
        <v>392</v>
      </c>
      <c r="I111" s="88"/>
      <c r="J111" s="139"/>
      <c r="K111" s="84"/>
      <c r="L111" s="136"/>
    </row>
    <row r="112" spans="3:12" x14ac:dyDescent="0.35">
      <c r="C112" s="156" t="str">
        <f t="shared" si="1"/>
        <v>FWA-1-101</v>
      </c>
      <c r="D112" s="4">
        <v>101</v>
      </c>
      <c r="E112" s="91" t="s">
        <v>393</v>
      </c>
      <c r="F112" s="157"/>
      <c r="G112" s="91" t="s">
        <v>197</v>
      </c>
      <c r="H112" s="91" t="s">
        <v>394</v>
      </c>
      <c r="I112" s="91"/>
      <c r="J112" s="139"/>
      <c r="K112" s="91"/>
      <c r="L112" s="136"/>
    </row>
    <row r="113" spans="3:12" x14ac:dyDescent="0.35">
      <c r="C113" s="3" t="str">
        <f t="shared" si="1"/>
        <v>FWA-1-102</v>
      </c>
      <c r="D113" s="4">
        <v>102</v>
      </c>
      <c r="E113" s="87" t="s">
        <v>395</v>
      </c>
      <c r="F113" s="88">
        <v>10</v>
      </c>
      <c r="G113" s="84" t="s">
        <v>197</v>
      </c>
      <c r="H113" s="88" t="s">
        <v>396</v>
      </c>
      <c r="I113" s="88"/>
      <c r="J113" s="139"/>
      <c r="K113" s="84"/>
      <c r="L113" s="136"/>
    </row>
    <row r="114" spans="3:12" x14ac:dyDescent="0.35">
      <c r="C114" s="3" t="str">
        <f t="shared" si="1"/>
        <v>FWA-1-103</v>
      </c>
      <c r="D114" s="4">
        <v>103</v>
      </c>
      <c r="E114" s="87" t="s">
        <v>395</v>
      </c>
      <c r="F114" s="88">
        <v>10</v>
      </c>
      <c r="G114" s="84" t="s">
        <v>197</v>
      </c>
      <c r="H114" s="88" t="s">
        <v>397</v>
      </c>
      <c r="I114" s="88"/>
      <c r="J114" s="139"/>
      <c r="K114" s="84"/>
      <c r="L114" s="136"/>
    </row>
    <row r="115" spans="3:12" x14ac:dyDescent="0.35">
      <c r="C115" s="156" t="str">
        <f t="shared" si="1"/>
        <v>FWA-1-104</v>
      </c>
      <c r="D115" s="4">
        <v>104</v>
      </c>
      <c r="E115" s="87" t="s">
        <v>395</v>
      </c>
      <c r="F115" s="88">
        <v>40</v>
      </c>
      <c r="G115" s="84" t="s">
        <v>197</v>
      </c>
      <c r="H115" s="88" t="s">
        <v>398</v>
      </c>
      <c r="I115" s="88"/>
      <c r="J115" s="139"/>
      <c r="K115" s="84"/>
      <c r="L115" s="136"/>
    </row>
    <row r="116" spans="3:12" x14ac:dyDescent="0.35">
      <c r="C116" s="3" t="str">
        <f t="shared" si="1"/>
        <v>FWA-1-105</v>
      </c>
      <c r="D116" s="4">
        <v>105</v>
      </c>
      <c r="E116" s="91" t="s">
        <v>399</v>
      </c>
      <c r="F116" s="157"/>
      <c r="G116" s="91" t="s">
        <v>197</v>
      </c>
      <c r="H116" s="91" t="s">
        <v>400</v>
      </c>
      <c r="I116" s="91"/>
      <c r="J116" s="139"/>
      <c r="K116" s="91"/>
      <c r="L116" s="136"/>
    </row>
    <row r="117" spans="3:12" x14ac:dyDescent="0.35">
      <c r="C117" s="3" t="str">
        <f t="shared" si="1"/>
        <v>FWA-1-106</v>
      </c>
      <c r="D117" s="4">
        <v>106</v>
      </c>
      <c r="E117" s="91" t="s">
        <v>401</v>
      </c>
      <c r="F117" s="157"/>
      <c r="G117" s="91" t="s">
        <v>197</v>
      </c>
      <c r="H117" s="91" t="s">
        <v>402</v>
      </c>
      <c r="I117" s="83"/>
      <c r="J117" s="139"/>
      <c r="K117" s="91"/>
      <c r="L117" s="136"/>
    </row>
    <row r="118" spans="3:12" x14ac:dyDescent="0.35">
      <c r="C118" s="156" t="str">
        <f t="shared" si="1"/>
        <v>FWA-1-107</v>
      </c>
      <c r="D118" s="4">
        <v>107</v>
      </c>
      <c r="E118" s="91" t="s">
        <v>403</v>
      </c>
      <c r="F118" s="157"/>
      <c r="G118" s="91" t="s">
        <v>197</v>
      </c>
      <c r="H118" s="91" t="s">
        <v>404</v>
      </c>
      <c r="I118" s="83" t="s">
        <v>3649</v>
      </c>
      <c r="J118" s="139"/>
      <c r="K118" s="91"/>
      <c r="L118" s="136" t="s">
        <v>217</v>
      </c>
    </row>
    <row r="119" spans="3:12" x14ac:dyDescent="0.35">
      <c r="C119" s="3" t="str">
        <f t="shared" si="1"/>
        <v>FWA-1-108</v>
      </c>
      <c r="D119" s="4">
        <v>108</v>
      </c>
      <c r="E119" s="91" t="s">
        <v>405</v>
      </c>
      <c r="F119" s="157"/>
      <c r="G119" s="91" t="s">
        <v>197</v>
      </c>
      <c r="H119" s="91" t="s">
        <v>406</v>
      </c>
      <c r="I119" s="83" t="s">
        <v>398</v>
      </c>
      <c r="J119" s="139"/>
      <c r="K119" s="91"/>
      <c r="L119" s="136"/>
    </row>
    <row r="120" spans="3:12" x14ac:dyDescent="0.35">
      <c r="C120" s="3" t="str">
        <f t="shared" si="1"/>
        <v>FWA-1-109</v>
      </c>
      <c r="D120" s="4">
        <v>109</v>
      </c>
      <c r="E120" s="91" t="s">
        <v>407</v>
      </c>
      <c r="F120" s="157"/>
      <c r="G120" s="91" t="s">
        <v>197</v>
      </c>
      <c r="H120" s="91" t="s">
        <v>408</v>
      </c>
      <c r="I120" s="91"/>
      <c r="J120" s="139"/>
      <c r="K120" s="91"/>
      <c r="L120" s="136"/>
    </row>
    <row r="121" spans="3:12" x14ac:dyDescent="0.35">
      <c r="C121" s="156" t="str">
        <f t="shared" si="1"/>
        <v>FWA-1-110</v>
      </c>
      <c r="D121" s="4">
        <v>110</v>
      </c>
      <c r="E121" s="87" t="s">
        <v>409</v>
      </c>
      <c r="F121" s="88">
        <v>250</v>
      </c>
      <c r="G121" s="84" t="s">
        <v>197</v>
      </c>
      <c r="H121" s="88" t="s">
        <v>410</v>
      </c>
      <c r="I121" s="88" t="s">
        <v>3636</v>
      </c>
      <c r="J121" s="139"/>
      <c r="K121" s="84"/>
      <c r="L121" s="136"/>
    </row>
    <row r="122" spans="3:12" x14ac:dyDescent="0.35">
      <c r="C122" s="3" t="str">
        <f t="shared" si="1"/>
        <v>FWA-1-111</v>
      </c>
      <c r="D122" s="4">
        <v>111</v>
      </c>
      <c r="E122" s="87" t="s">
        <v>409</v>
      </c>
      <c r="F122" s="88">
        <v>40</v>
      </c>
      <c r="G122" s="84" t="s">
        <v>197</v>
      </c>
      <c r="H122" s="88" t="s">
        <v>411</v>
      </c>
      <c r="I122" s="88"/>
      <c r="J122" s="139"/>
      <c r="K122" s="84"/>
      <c r="L122" s="136"/>
    </row>
    <row r="123" spans="3:12" x14ac:dyDescent="0.35">
      <c r="C123" s="3" t="str">
        <f t="shared" si="1"/>
        <v>FWA-1-112</v>
      </c>
      <c r="D123" s="4">
        <v>112</v>
      </c>
      <c r="E123" s="87" t="s">
        <v>412</v>
      </c>
      <c r="F123" s="88">
        <v>12</v>
      </c>
      <c r="G123" s="84" t="s">
        <v>197</v>
      </c>
      <c r="H123" s="88" t="s">
        <v>413</v>
      </c>
      <c r="I123" s="88"/>
      <c r="J123" s="139"/>
      <c r="K123" s="84"/>
      <c r="L123" s="136"/>
    </row>
    <row r="124" spans="3:12" x14ac:dyDescent="0.35">
      <c r="C124" s="156" t="str">
        <f t="shared" si="1"/>
        <v>FWA-1-113</v>
      </c>
      <c r="D124" s="4">
        <v>113</v>
      </c>
      <c r="E124" s="87" t="s">
        <v>414</v>
      </c>
      <c r="F124" s="88">
        <v>20</v>
      </c>
      <c r="G124" s="84" t="s">
        <v>197</v>
      </c>
      <c r="H124" s="88" t="s">
        <v>415</v>
      </c>
      <c r="I124" s="88"/>
      <c r="J124" s="139"/>
      <c r="K124" s="84"/>
      <c r="L124" s="136"/>
    </row>
    <row r="125" spans="3:12" x14ac:dyDescent="0.35">
      <c r="C125" s="3" t="str">
        <f t="shared" si="1"/>
        <v>FWA-1-114</v>
      </c>
      <c r="D125" s="4">
        <v>114</v>
      </c>
      <c r="E125" s="91" t="s">
        <v>416</v>
      </c>
      <c r="F125" s="157"/>
      <c r="G125" s="91" t="s">
        <v>197</v>
      </c>
      <c r="H125" s="91" t="s">
        <v>417</v>
      </c>
      <c r="I125" s="91"/>
      <c r="J125" s="139"/>
      <c r="K125" s="91"/>
      <c r="L125" s="136"/>
    </row>
    <row r="126" spans="3:12" x14ac:dyDescent="0.35">
      <c r="C126" s="3" t="str">
        <f t="shared" si="1"/>
        <v>FWA-1-115</v>
      </c>
      <c r="D126" s="4">
        <v>115</v>
      </c>
      <c r="E126" s="91" t="s">
        <v>416</v>
      </c>
      <c r="F126" s="157"/>
      <c r="G126" s="91" t="s">
        <v>197</v>
      </c>
      <c r="H126" s="91" t="s">
        <v>418</v>
      </c>
      <c r="I126" s="91"/>
      <c r="J126" s="139"/>
      <c r="K126" s="91"/>
      <c r="L126" s="136"/>
    </row>
    <row r="127" spans="3:12" x14ac:dyDescent="0.35">
      <c r="C127" s="156" t="str">
        <f t="shared" si="1"/>
        <v>FWA-1-116</v>
      </c>
      <c r="D127" s="4">
        <v>116</v>
      </c>
      <c r="E127" s="91" t="s">
        <v>416</v>
      </c>
      <c r="F127" s="157"/>
      <c r="G127" s="91" t="s">
        <v>197</v>
      </c>
      <c r="H127" s="91" t="s">
        <v>419</v>
      </c>
      <c r="I127" s="91"/>
      <c r="J127" s="139"/>
      <c r="K127" s="91"/>
      <c r="L127" s="136"/>
    </row>
    <row r="128" spans="3:12" x14ac:dyDescent="0.35">
      <c r="C128" s="3" t="str">
        <f t="shared" si="1"/>
        <v>FWA-1-117</v>
      </c>
      <c r="D128" s="4">
        <v>117</v>
      </c>
      <c r="E128" s="91" t="s">
        <v>416</v>
      </c>
      <c r="F128" s="157"/>
      <c r="G128" s="91" t="s">
        <v>197</v>
      </c>
      <c r="H128" s="91" t="s">
        <v>420</v>
      </c>
      <c r="I128" s="91"/>
      <c r="J128" s="139"/>
      <c r="K128" s="91"/>
      <c r="L128" s="136"/>
    </row>
    <row r="129" spans="3:12" x14ac:dyDescent="0.35">
      <c r="C129" s="3" t="str">
        <f t="shared" si="1"/>
        <v>FWA-1-118</v>
      </c>
      <c r="D129" s="4">
        <v>118</v>
      </c>
      <c r="E129" s="91" t="s">
        <v>416</v>
      </c>
      <c r="F129" s="157"/>
      <c r="G129" s="91" t="s">
        <v>197</v>
      </c>
      <c r="H129" s="91" t="s">
        <v>421</v>
      </c>
      <c r="I129" s="91"/>
      <c r="J129" s="139"/>
      <c r="K129" s="91"/>
      <c r="L129" s="136"/>
    </row>
    <row r="130" spans="3:12" x14ac:dyDescent="0.35">
      <c r="C130" s="156" t="str">
        <f t="shared" si="1"/>
        <v>FWA-1-119</v>
      </c>
      <c r="D130" s="4">
        <v>119</v>
      </c>
      <c r="E130" s="91" t="s">
        <v>416</v>
      </c>
      <c r="F130" s="157"/>
      <c r="G130" s="91" t="s">
        <v>197</v>
      </c>
      <c r="H130" s="91" t="s">
        <v>422</v>
      </c>
      <c r="I130" s="91"/>
      <c r="J130" s="139"/>
      <c r="K130" s="91"/>
      <c r="L130" s="136"/>
    </row>
    <row r="131" spans="3:12" x14ac:dyDescent="0.35">
      <c r="C131" s="3" t="str">
        <f t="shared" si="1"/>
        <v>FWA-1-120</v>
      </c>
      <c r="D131" s="4">
        <v>120</v>
      </c>
      <c r="E131" s="91" t="s">
        <v>423</v>
      </c>
      <c r="F131" s="157"/>
      <c r="G131" s="91" t="s">
        <v>197</v>
      </c>
      <c r="H131" s="91" t="s">
        <v>424</v>
      </c>
      <c r="I131" s="91"/>
      <c r="J131" s="139"/>
      <c r="K131" s="91"/>
      <c r="L131" s="136"/>
    </row>
    <row r="132" spans="3:12" x14ac:dyDescent="0.35">
      <c r="C132" s="3" t="str">
        <f t="shared" si="1"/>
        <v>FWA-1-121</v>
      </c>
      <c r="D132" s="4">
        <v>121</v>
      </c>
      <c r="E132" s="91" t="s">
        <v>425</v>
      </c>
      <c r="F132" s="157"/>
      <c r="G132" s="91" t="s">
        <v>197</v>
      </c>
      <c r="H132" s="91" t="s">
        <v>426</v>
      </c>
      <c r="I132" s="91"/>
      <c r="J132" s="139"/>
      <c r="K132" s="91"/>
      <c r="L132" s="136" t="s">
        <v>217</v>
      </c>
    </row>
    <row r="133" spans="3:12" x14ac:dyDescent="0.35">
      <c r="C133" s="156" t="str">
        <f t="shared" si="1"/>
        <v>FWA-1-122</v>
      </c>
      <c r="D133" s="4">
        <v>122</v>
      </c>
      <c r="E133" s="87" t="s">
        <v>425</v>
      </c>
      <c r="F133" s="88">
        <v>12</v>
      </c>
      <c r="G133" s="84" t="s">
        <v>197</v>
      </c>
      <c r="H133" s="88" t="s">
        <v>427</v>
      </c>
      <c r="I133" s="88"/>
      <c r="J133" s="139"/>
      <c r="K133" s="84"/>
      <c r="L133" s="5"/>
    </row>
    <row r="134" spans="3:12" x14ac:dyDescent="0.35">
      <c r="C134" s="3" t="str">
        <f t="shared" si="1"/>
        <v>FWA-1-123</v>
      </c>
      <c r="D134" s="4">
        <v>123</v>
      </c>
      <c r="E134" s="87" t="s">
        <v>425</v>
      </c>
      <c r="F134" s="88">
        <v>8</v>
      </c>
      <c r="G134" s="84" t="s">
        <v>197</v>
      </c>
      <c r="H134" s="88" t="s">
        <v>428</v>
      </c>
      <c r="I134" s="88"/>
      <c r="J134" s="139"/>
      <c r="K134" s="84"/>
      <c r="L134" s="5"/>
    </row>
    <row r="135" spans="3:12" x14ac:dyDescent="0.35">
      <c r="C135" s="3" t="str">
        <f t="shared" si="1"/>
        <v>FWA-1-124</v>
      </c>
      <c r="D135" s="4">
        <v>124</v>
      </c>
      <c r="E135" s="87" t="s">
        <v>429</v>
      </c>
      <c r="F135" s="88">
        <v>20</v>
      </c>
      <c r="G135" s="84" t="s">
        <v>197</v>
      </c>
      <c r="H135" s="88" t="s">
        <v>430</v>
      </c>
      <c r="I135" s="88"/>
      <c r="J135" s="139"/>
      <c r="K135" s="84"/>
      <c r="L135" s="136"/>
    </row>
    <row r="136" spans="3:12" x14ac:dyDescent="0.35">
      <c r="C136" s="156" t="str">
        <f t="shared" si="1"/>
        <v>FWA-1-125</v>
      </c>
      <c r="D136" s="4">
        <v>125</v>
      </c>
      <c r="E136" s="91" t="s">
        <v>431</v>
      </c>
      <c r="F136" s="157"/>
      <c r="G136" s="91" t="s">
        <v>197</v>
      </c>
      <c r="H136" s="91" t="s">
        <v>432</v>
      </c>
      <c r="I136" s="91"/>
      <c r="J136" s="139"/>
      <c r="K136" s="91"/>
      <c r="L136" s="136"/>
    </row>
    <row r="137" spans="3:12" x14ac:dyDescent="0.35">
      <c r="C137" s="3" t="str">
        <f t="shared" si="1"/>
        <v>FWA-1-126</v>
      </c>
      <c r="D137" s="4">
        <v>126</v>
      </c>
      <c r="E137" s="91" t="s">
        <v>433</v>
      </c>
      <c r="F137" s="157"/>
      <c r="G137" s="91" t="s">
        <v>197</v>
      </c>
      <c r="H137" s="91" t="s">
        <v>434</v>
      </c>
      <c r="I137" s="91"/>
      <c r="J137" s="139"/>
      <c r="K137" s="91"/>
      <c r="L137" s="136"/>
    </row>
    <row r="138" spans="3:12" x14ac:dyDescent="0.35">
      <c r="C138" s="3" t="str">
        <f t="shared" si="1"/>
        <v>FWA-1-127</v>
      </c>
      <c r="D138" s="4">
        <v>127</v>
      </c>
      <c r="E138" s="87" t="s">
        <v>435</v>
      </c>
      <c r="F138" s="88">
        <v>10</v>
      </c>
      <c r="G138" s="84" t="s">
        <v>197</v>
      </c>
      <c r="H138" s="88" t="s">
        <v>436</v>
      </c>
      <c r="I138" s="88"/>
      <c r="J138" s="139"/>
      <c r="K138" s="84"/>
      <c r="L138" s="136"/>
    </row>
    <row r="139" spans="3:12" x14ac:dyDescent="0.35">
      <c r="C139" s="156" t="str">
        <f t="shared" si="1"/>
        <v>FWA-1-128</v>
      </c>
      <c r="D139" s="4">
        <v>128</v>
      </c>
      <c r="E139" s="91" t="s">
        <v>437</v>
      </c>
      <c r="F139" s="157"/>
      <c r="G139" s="91" t="s">
        <v>197</v>
      </c>
      <c r="H139" s="91" t="s">
        <v>438</v>
      </c>
      <c r="I139" s="91"/>
      <c r="J139" s="139"/>
      <c r="K139" s="91"/>
      <c r="L139" s="136"/>
    </row>
    <row r="140" spans="3:12" x14ac:dyDescent="0.35">
      <c r="C140" s="3" t="str">
        <f t="shared" ref="C140:C203" si="2">_xlfn.CONCAT("FWA-",$D$4,"-",D140)</f>
        <v>FWA-1-129</v>
      </c>
      <c r="D140" s="4">
        <v>129</v>
      </c>
      <c r="E140" s="91" t="s">
        <v>439</v>
      </c>
      <c r="F140" s="157"/>
      <c r="G140" s="91" t="s">
        <v>197</v>
      </c>
      <c r="H140" s="91" t="s">
        <v>440</v>
      </c>
      <c r="I140" s="83" t="s">
        <v>3650</v>
      </c>
      <c r="J140" s="139"/>
      <c r="K140" s="91"/>
      <c r="L140" s="136"/>
    </row>
    <row r="141" spans="3:12" x14ac:dyDescent="0.35">
      <c r="C141" s="3" t="str">
        <f t="shared" si="2"/>
        <v>FWA-1-130</v>
      </c>
      <c r="D141" s="4">
        <v>130</v>
      </c>
      <c r="E141" s="91" t="s">
        <v>439</v>
      </c>
      <c r="F141" s="157"/>
      <c r="G141" s="91" t="s">
        <v>197</v>
      </c>
      <c r="H141" s="91" t="s">
        <v>441</v>
      </c>
      <c r="I141" s="83" t="s">
        <v>443</v>
      </c>
      <c r="J141" s="139"/>
      <c r="K141" s="91"/>
      <c r="L141" s="136"/>
    </row>
    <row r="142" spans="3:12" x14ac:dyDescent="0.35">
      <c r="C142" s="156" t="str">
        <f t="shared" si="2"/>
        <v>FWA-1-131</v>
      </c>
      <c r="D142" s="4">
        <v>131</v>
      </c>
      <c r="E142" s="87" t="s">
        <v>442</v>
      </c>
      <c r="F142" s="88">
        <v>10</v>
      </c>
      <c r="G142" s="84" t="s">
        <v>197</v>
      </c>
      <c r="H142" s="88" t="s">
        <v>443</v>
      </c>
      <c r="I142" s="83"/>
      <c r="J142" s="139"/>
      <c r="K142" s="84"/>
      <c r="L142" s="136"/>
    </row>
    <row r="143" spans="3:12" x14ac:dyDescent="0.35">
      <c r="C143" s="3" t="str">
        <f t="shared" si="2"/>
        <v>FWA-1-132</v>
      </c>
      <c r="D143" s="4">
        <v>132</v>
      </c>
      <c r="E143" s="91" t="s">
        <v>439</v>
      </c>
      <c r="F143" s="157"/>
      <c r="G143" s="91" t="s">
        <v>197</v>
      </c>
      <c r="H143" s="91" t="s">
        <v>444</v>
      </c>
      <c r="I143" s="83" t="s">
        <v>3641</v>
      </c>
      <c r="J143" s="139"/>
      <c r="K143" s="91"/>
      <c r="L143" s="136" t="s">
        <v>217</v>
      </c>
    </row>
    <row r="144" spans="3:12" x14ac:dyDescent="0.35">
      <c r="C144" s="3" t="str">
        <f t="shared" si="2"/>
        <v>FWA-1-133</v>
      </c>
      <c r="D144" s="4">
        <v>133</v>
      </c>
      <c r="E144" s="91" t="s">
        <v>445</v>
      </c>
      <c r="F144" s="157"/>
      <c r="G144" s="91" t="s">
        <v>197</v>
      </c>
      <c r="H144" s="91" t="s">
        <v>446</v>
      </c>
      <c r="I144" s="91"/>
      <c r="J144" s="139"/>
      <c r="K144" s="91"/>
      <c r="L144" s="136"/>
    </row>
    <row r="145" spans="3:12" x14ac:dyDescent="0.35">
      <c r="C145" s="156" t="str">
        <f t="shared" si="2"/>
        <v>FWA-1-134</v>
      </c>
      <c r="D145" s="4">
        <v>134</v>
      </c>
      <c r="E145" s="91" t="s">
        <v>447</v>
      </c>
      <c r="F145" s="157"/>
      <c r="G145" s="91" t="s">
        <v>197</v>
      </c>
      <c r="H145" s="91" t="s">
        <v>448</v>
      </c>
      <c r="I145" s="91"/>
      <c r="J145" s="139"/>
      <c r="K145" s="91"/>
      <c r="L145" s="136"/>
    </row>
    <row r="146" spans="3:12" x14ac:dyDescent="0.35">
      <c r="C146" s="3" t="str">
        <f t="shared" si="2"/>
        <v>FWA-1-135</v>
      </c>
      <c r="D146" s="4">
        <v>135</v>
      </c>
      <c r="E146" s="91" t="s">
        <v>449</v>
      </c>
      <c r="F146" s="157"/>
      <c r="G146" s="91" t="s">
        <v>197</v>
      </c>
      <c r="H146" s="91" t="s">
        <v>450</v>
      </c>
      <c r="I146" s="91"/>
      <c r="J146" s="139"/>
      <c r="K146" s="91"/>
      <c r="L146" s="136"/>
    </row>
    <row r="147" spans="3:12" x14ac:dyDescent="0.35">
      <c r="C147" s="3" t="str">
        <f t="shared" si="2"/>
        <v>FWA-1-136</v>
      </c>
      <c r="D147" s="4">
        <v>136</v>
      </c>
      <c r="E147" s="87" t="s">
        <v>451</v>
      </c>
      <c r="F147" s="88" t="s">
        <v>367</v>
      </c>
      <c r="G147" s="84" t="s">
        <v>197</v>
      </c>
      <c r="H147" s="88" t="s">
        <v>452</v>
      </c>
      <c r="I147" s="88"/>
      <c r="J147" s="139"/>
      <c r="K147" s="84"/>
      <c r="L147" s="136"/>
    </row>
    <row r="148" spans="3:12" x14ac:dyDescent="0.35">
      <c r="C148" s="156" t="str">
        <f t="shared" si="2"/>
        <v>FWA-1-137</v>
      </c>
      <c r="D148" s="4">
        <v>137</v>
      </c>
      <c r="E148" s="91" t="s">
        <v>453</v>
      </c>
      <c r="F148" s="157"/>
      <c r="G148" s="91" t="s">
        <v>197</v>
      </c>
      <c r="H148" s="91" t="s">
        <v>454</v>
      </c>
      <c r="I148" s="91"/>
      <c r="J148" s="139"/>
      <c r="K148" s="91"/>
      <c r="L148" s="136"/>
    </row>
    <row r="149" spans="3:12" x14ac:dyDescent="0.35">
      <c r="C149" s="3" t="str">
        <f t="shared" si="2"/>
        <v>FWA-1-138</v>
      </c>
      <c r="D149" s="4">
        <v>138</v>
      </c>
      <c r="E149" s="91" t="s">
        <v>455</v>
      </c>
      <c r="F149" s="157"/>
      <c r="G149" s="91" t="s">
        <v>197</v>
      </c>
      <c r="H149" s="91" t="s">
        <v>456</v>
      </c>
      <c r="I149" s="91"/>
      <c r="J149" s="139"/>
      <c r="K149" s="91"/>
      <c r="L149" s="136"/>
    </row>
    <row r="150" spans="3:12" x14ac:dyDescent="0.35">
      <c r="C150" s="3" t="str">
        <f t="shared" si="2"/>
        <v>FWA-1-139</v>
      </c>
      <c r="D150" s="4">
        <v>139</v>
      </c>
      <c r="E150" s="91" t="s">
        <v>457</v>
      </c>
      <c r="F150" s="157"/>
      <c r="G150" s="91" t="s">
        <v>197</v>
      </c>
      <c r="H150" s="91" t="s">
        <v>458</v>
      </c>
      <c r="I150" s="91"/>
      <c r="J150" s="139"/>
      <c r="K150" s="91"/>
      <c r="L150" s="136"/>
    </row>
    <row r="151" spans="3:12" x14ac:dyDescent="0.35">
      <c r="C151" s="156" t="str">
        <f t="shared" si="2"/>
        <v>FWA-1-140</v>
      </c>
      <c r="D151" s="4">
        <v>140</v>
      </c>
      <c r="E151" s="91" t="s">
        <v>459</v>
      </c>
      <c r="F151" s="157"/>
      <c r="G151" s="91" t="s">
        <v>197</v>
      </c>
      <c r="H151" s="91" t="s">
        <v>460</v>
      </c>
      <c r="I151" s="83" t="s">
        <v>3651</v>
      </c>
      <c r="J151" s="139"/>
      <c r="K151" s="91"/>
      <c r="L151" s="136" t="s">
        <v>217</v>
      </c>
    </row>
    <row r="152" spans="3:12" x14ac:dyDescent="0.35">
      <c r="C152" s="3" t="str">
        <f t="shared" si="2"/>
        <v>FWA-1-141</v>
      </c>
      <c r="D152" s="4">
        <v>141</v>
      </c>
      <c r="E152" s="87" t="s">
        <v>461</v>
      </c>
      <c r="F152" s="88">
        <v>10</v>
      </c>
      <c r="G152" s="84" t="s">
        <v>197</v>
      </c>
      <c r="H152" s="88" t="s">
        <v>462</v>
      </c>
      <c r="I152" s="83"/>
      <c r="J152" s="139"/>
      <c r="K152" s="84"/>
      <c r="L152" s="136"/>
    </row>
    <row r="153" spans="3:12" x14ac:dyDescent="0.35">
      <c r="C153" s="3" t="str">
        <f t="shared" si="2"/>
        <v>FWA-1-142</v>
      </c>
      <c r="D153" s="4">
        <v>142</v>
      </c>
      <c r="E153" s="91" t="s">
        <v>463</v>
      </c>
      <c r="F153" s="157"/>
      <c r="G153" s="91" t="s">
        <v>197</v>
      </c>
      <c r="H153" s="91" t="s">
        <v>464</v>
      </c>
      <c r="I153" s="83"/>
      <c r="J153" s="139"/>
      <c r="K153" s="91"/>
      <c r="L153" s="136" t="s">
        <v>217</v>
      </c>
    </row>
    <row r="154" spans="3:12" x14ac:dyDescent="0.35">
      <c r="C154" s="156" t="str">
        <f t="shared" si="2"/>
        <v>FWA-1-143</v>
      </c>
      <c r="D154" s="4">
        <v>143</v>
      </c>
      <c r="E154" s="87" t="s">
        <v>465</v>
      </c>
      <c r="F154" s="88">
        <v>20</v>
      </c>
      <c r="G154" s="84" t="s">
        <v>197</v>
      </c>
      <c r="H154" s="88" t="s">
        <v>466</v>
      </c>
      <c r="I154" s="83"/>
      <c r="J154" s="139"/>
      <c r="K154" s="84"/>
      <c r="L154" s="136"/>
    </row>
    <row r="155" spans="3:12" x14ac:dyDescent="0.35">
      <c r="C155" s="3" t="str">
        <f t="shared" si="2"/>
        <v>FWA-1-144</v>
      </c>
      <c r="D155" s="4">
        <v>144</v>
      </c>
      <c r="E155" s="91" t="s">
        <v>467</v>
      </c>
      <c r="F155" s="157"/>
      <c r="G155" s="91" t="s">
        <v>197</v>
      </c>
      <c r="H155" s="91" t="s">
        <v>468</v>
      </c>
      <c r="I155" s="83" t="s">
        <v>3652</v>
      </c>
      <c r="J155" s="139"/>
      <c r="K155" s="91"/>
      <c r="L155" s="136" t="s">
        <v>217</v>
      </c>
    </row>
    <row r="156" spans="3:12" x14ac:dyDescent="0.35">
      <c r="C156" s="3" t="str">
        <f t="shared" si="2"/>
        <v>FWA-1-145</v>
      </c>
      <c r="D156" s="4">
        <v>145</v>
      </c>
      <c r="E156" s="87" t="s">
        <v>469</v>
      </c>
      <c r="F156" s="88">
        <v>21</v>
      </c>
      <c r="G156" s="84" t="s">
        <v>197</v>
      </c>
      <c r="H156" s="88" t="s">
        <v>470</v>
      </c>
      <c r="I156" s="88" t="s">
        <v>3680</v>
      </c>
      <c r="J156" s="139"/>
      <c r="K156" s="84"/>
      <c r="L156" s="136"/>
    </row>
    <row r="157" spans="3:12" x14ac:dyDescent="0.35">
      <c r="C157" s="156" t="str">
        <f t="shared" si="2"/>
        <v>FWA-1-146</v>
      </c>
      <c r="D157" s="4">
        <v>146</v>
      </c>
      <c r="E157" s="91" t="s">
        <v>467</v>
      </c>
      <c r="F157" s="157"/>
      <c r="G157" s="91" t="s">
        <v>197</v>
      </c>
      <c r="H157" s="91" t="s">
        <v>471</v>
      </c>
      <c r="I157" s="91"/>
      <c r="J157" s="139"/>
      <c r="K157" s="91"/>
      <c r="L157" s="136"/>
    </row>
    <row r="158" spans="3:12" x14ac:dyDescent="0.35">
      <c r="C158" s="3" t="str">
        <f t="shared" si="2"/>
        <v>FWA-1-147</v>
      </c>
      <c r="D158" s="4">
        <v>147</v>
      </c>
      <c r="E158" s="91" t="s">
        <v>472</v>
      </c>
      <c r="F158" s="157"/>
      <c r="G158" s="91" t="s">
        <v>197</v>
      </c>
      <c r="H158" s="91" t="s">
        <v>473</v>
      </c>
      <c r="I158" s="83" t="s">
        <v>475</v>
      </c>
      <c r="J158" s="139"/>
      <c r="K158" s="91"/>
      <c r="L158" s="136"/>
    </row>
    <row r="159" spans="3:12" x14ac:dyDescent="0.35">
      <c r="C159" s="3" t="str">
        <f t="shared" si="2"/>
        <v>FWA-1-148</v>
      </c>
      <c r="D159" s="4">
        <v>148</v>
      </c>
      <c r="E159" s="87" t="s">
        <v>474</v>
      </c>
      <c r="F159" s="88">
        <v>10</v>
      </c>
      <c r="G159" s="84" t="s">
        <v>197</v>
      </c>
      <c r="H159" s="88" t="s">
        <v>475</v>
      </c>
      <c r="I159" s="83"/>
      <c r="J159" s="139"/>
      <c r="K159" s="84"/>
      <c r="L159" s="136"/>
    </row>
    <row r="160" spans="3:12" x14ac:dyDescent="0.35">
      <c r="C160" s="156" t="str">
        <f t="shared" si="2"/>
        <v>FWA-1-149</v>
      </c>
      <c r="D160" s="4">
        <v>149</v>
      </c>
      <c r="E160" s="87" t="s">
        <v>476</v>
      </c>
      <c r="F160" s="88">
        <v>30</v>
      </c>
      <c r="G160" s="84" t="s">
        <v>197</v>
      </c>
      <c r="H160" s="88" t="s">
        <v>477</v>
      </c>
      <c r="I160" s="83"/>
      <c r="J160" s="139"/>
      <c r="K160" s="84"/>
      <c r="L160" s="136"/>
    </row>
    <row r="161" spans="3:12" x14ac:dyDescent="0.35">
      <c r="C161" s="3" t="str">
        <f t="shared" si="2"/>
        <v>FWA-1-150</v>
      </c>
      <c r="D161" s="4">
        <v>150</v>
      </c>
      <c r="E161" s="91" t="s">
        <v>478</v>
      </c>
      <c r="F161" s="157"/>
      <c r="G161" s="91" t="s">
        <v>197</v>
      </c>
      <c r="H161" s="91" t="s">
        <v>479</v>
      </c>
      <c r="I161" s="83"/>
      <c r="J161" s="139"/>
      <c r="K161" s="91"/>
      <c r="L161" s="136"/>
    </row>
    <row r="162" spans="3:12" x14ac:dyDescent="0.35">
      <c r="C162" s="3" t="str">
        <f t="shared" si="2"/>
        <v>FWA-1-151</v>
      </c>
      <c r="D162" s="4">
        <v>151</v>
      </c>
      <c r="E162" s="91" t="s">
        <v>480</v>
      </c>
      <c r="F162" s="157"/>
      <c r="G162" s="91" t="s">
        <v>197</v>
      </c>
      <c r="H162" s="91" t="s">
        <v>481</v>
      </c>
      <c r="I162" s="83" t="s">
        <v>483</v>
      </c>
      <c r="J162" s="139"/>
      <c r="K162" s="91"/>
      <c r="L162" s="136"/>
    </row>
    <row r="163" spans="3:12" x14ac:dyDescent="0.35">
      <c r="C163" s="156" t="str">
        <f t="shared" si="2"/>
        <v>FWA-1-152</v>
      </c>
      <c r="D163" s="4">
        <v>152</v>
      </c>
      <c r="E163" s="87" t="s">
        <v>482</v>
      </c>
      <c r="F163" s="88">
        <v>4</v>
      </c>
      <c r="G163" s="84" t="s">
        <v>197</v>
      </c>
      <c r="H163" s="88" t="s">
        <v>483</v>
      </c>
      <c r="I163" s="88"/>
      <c r="J163" s="139"/>
      <c r="K163" s="84"/>
      <c r="L163" s="136"/>
    </row>
    <row r="164" spans="3:12" x14ac:dyDescent="0.35">
      <c r="C164" s="3" t="str">
        <f t="shared" si="2"/>
        <v>FWA-1-153</v>
      </c>
      <c r="D164" s="4">
        <v>153</v>
      </c>
      <c r="E164" s="87" t="s">
        <v>484</v>
      </c>
      <c r="F164" s="162">
        <v>10</v>
      </c>
      <c r="G164" s="84" t="s">
        <v>197</v>
      </c>
      <c r="H164" s="88" t="s">
        <v>485</v>
      </c>
      <c r="I164" s="88"/>
      <c r="J164" s="139"/>
      <c r="K164" s="84"/>
      <c r="L164" s="5"/>
    </row>
    <row r="165" spans="3:12" x14ac:dyDescent="0.35">
      <c r="C165" s="3" t="str">
        <f t="shared" si="2"/>
        <v>FWA-1-154</v>
      </c>
      <c r="D165" s="4">
        <v>154</v>
      </c>
      <c r="E165" s="87" t="s">
        <v>486</v>
      </c>
      <c r="F165" s="88">
        <v>15</v>
      </c>
      <c r="G165" s="84" t="s">
        <v>197</v>
      </c>
      <c r="H165" s="88" t="s">
        <v>487</v>
      </c>
      <c r="I165" s="88"/>
      <c r="J165" s="139"/>
      <c r="K165" s="84"/>
      <c r="L165" s="5"/>
    </row>
    <row r="166" spans="3:12" x14ac:dyDescent="0.35">
      <c r="C166" s="156" t="str">
        <f t="shared" si="2"/>
        <v>FWA-1-155</v>
      </c>
      <c r="D166" s="4">
        <v>155</v>
      </c>
      <c r="E166" s="87" t="s">
        <v>488</v>
      </c>
      <c r="F166" s="88">
        <v>10</v>
      </c>
      <c r="G166" s="84" t="s">
        <v>197</v>
      </c>
      <c r="H166" s="88" t="s">
        <v>489</v>
      </c>
      <c r="I166" s="88"/>
      <c r="J166" s="139"/>
      <c r="K166" s="84"/>
      <c r="L166" s="5"/>
    </row>
    <row r="167" spans="3:12" x14ac:dyDescent="0.35">
      <c r="C167" s="3" t="str">
        <f t="shared" si="2"/>
        <v>FWA-1-156</v>
      </c>
      <c r="D167" s="4">
        <v>156</v>
      </c>
      <c r="E167" s="87" t="s">
        <v>490</v>
      </c>
      <c r="F167" s="88">
        <v>50</v>
      </c>
      <c r="G167" s="84" t="s">
        <v>197</v>
      </c>
      <c r="H167" s="88" t="s">
        <v>491</v>
      </c>
      <c r="I167" s="88"/>
      <c r="J167" s="139"/>
      <c r="K167" s="84"/>
      <c r="L167" s="136"/>
    </row>
    <row r="168" spans="3:12" x14ac:dyDescent="0.35">
      <c r="C168" s="3" t="str">
        <f t="shared" si="2"/>
        <v>FWA-1-157</v>
      </c>
      <c r="D168" s="4">
        <v>157</v>
      </c>
      <c r="E168" s="87" t="s">
        <v>492</v>
      </c>
      <c r="F168" s="88">
        <v>50</v>
      </c>
      <c r="G168" s="84" t="s">
        <v>197</v>
      </c>
      <c r="H168" s="88" t="s">
        <v>493</v>
      </c>
      <c r="I168" s="88"/>
      <c r="J168" s="139"/>
      <c r="K168" s="84"/>
      <c r="L168" s="136"/>
    </row>
    <row r="169" spans="3:12" x14ac:dyDescent="0.35">
      <c r="C169" s="156" t="str">
        <f t="shared" si="2"/>
        <v>FWA-1-158</v>
      </c>
      <c r="D169" s="4">
        <v>158</v>
      </c>
      <c r="E169" s="87" t="s">
        <v>494</v>
      </c>
      <c r="F169" s="88" t="s">
        <v>367</v>
      </c>
      <c r="G169" s="84" t="s">
        <v>197</v>
      </c>
      <c r="H169" s="88" t="s">
        <v>495</v>
      </c>
      <c r="I169" s="88"/>
      <c r="J169" s="139"/>
      <c r="K169" s="84"/>
      <c r="L169" s="136"/>
    </row>
    <row r="170" spans="3:12" x14ac:dyDescent="0.35">
      <c r="C170" s="3" t="str">
        <f t="shared" si="2"/>
        <v>FWA-1-159</v>
      </c>
      <c r="D170" s="4">
        <v>159</v>
      </c>
      <c r="E170" s="91" t="s">
        <v>494</v>
      </c>
      <c r="F170" s="157"/>
      <c r="G170" s="91" t="s">
        <v>197</v>
      </c>
      <c r="H170" s="91" t="s">
        <v>496</v>
      </c>
      <c r="I170" s="91"/>
      <c r="J170" s="139"/>
      <c r="K170" s="91"/>
      <c r="L170" s="136"/>
    </row>
    <row r="171" spans="3:12" x14ac:dyDescent="0.35">
      <c r="C171" s="3" t="str">
        <f t="shared" si="2"/>
        <v>FWA-1-160</v>
      </c>
      <c r="D171" s="4">
        <v>160</v>
      </c>
      <c r="E171" s="87" t="s">
        <v>497</v>
      </c>
      <c r="F171" s="88">
        <v>10</v>
      </c>
      <c r="G171" s="84" t="s">
        <v>197</v>
      </c>
      <c r="H171" s="88" t="s">
        <v>498</v>
      </c>
      <c r="I171" s="88"/>
      <c r="J171" s="139"/>
      <c r="K171" s="84"/>
      <c r="L171" s="136"/>
    </row>
    <row r="172" spans="3:12" x14ac:dyDescent="0.35">
      <c r="C172" s="156" t="str">
        <f t="shared" si="2"/>
        <v>FWA-1-161</v>
      </c>
      <c r="D172" s="4">
        <v>161</v>
      </c>
      <c r="E172" s="87" t="s">
        <v>499</v>
      </c>
      <c r="F172" s="88">
        <v>10</v>
      </c>
      <c r="G172" s="84" t="s">
        <v>197</v>
      </c>
      <c r="H172" s="88" t="s">
        <v>500</v>
      </c>
      <c r="I172" s="88"/>
      <c r="J172" s="139"/>
      <c r="K172" s="84"/>
      <c r="L172" s="136"/>
    </row>
    <row r="173" spans="3:12" x14ac:dyDescent="0.35">
      <c r="C173" s="3" t="str">
        <f t="shared" si="2"/>
        <v>FWA-1-162</v>
      </c>
      <c r="D173" s="4">
        <v>162</v>
      </c>
      <c r="E173" s="87" t="s">
        <v>501</v>
      </c>
      <c r="F173" s="88">
        <v>10</v>
      </c>
      <c r="G173" s="84" t="s">
        <v>197</v>
      </c>
      <c r="H173" s="88" t="s">
        <v>502</v>
      </c>
      <c r="I173" s="88"/>
      <c r="J173" s="139"/>
      <c r="K173" s="84"/>
      <c r="L173" s="136"/>
    </row>
    <row r="174" spans="3:12" x14ac:dyDescent="0.35">
      <c r="C174" s="3" t="str">
        <f t="shared" si="2"/>
        <v>FWA-1-163</v>
      </c>
      <c r="D174" s="4">
        <v>163</v>
      </c>
      <c r="E174" s="91" t="s">
        <v>503</v>
      </c>
      <c r="F174" s="157"/>
      <c r="G174" s="91" t="s">
        <v>197</v>
      </c>
      <c r="H174" s="91" t="s">
        <v>504</v>
      </c>
      <c r="I174" s="91"/>
      <c r="J174" s="139"/>
      <c r="K174" s="91"/>
      <c r="L174" s="136"/>
    </row>
    <row r="175" spans="3:12" x14ac:dyDescent="0.35">
      <c r="C175" s="156" t="str">
        <f t="shared" si="2"/>
        <v>FWA-1-164</v>
      </c>
      <c r="D175" s="4">
        <v>164</v>
      </c>
      <c r="E175" s="87" t="s">
        <v>505</v>
      </c>
      <c r="F175" s="88">
        <v>10</v>
      </c>
      <c r="G175" s="84" t="s">
        <v>197</v>
      </c>
      <c r="H175" s="88" t="s">
        <v>506</v>
      </c>
      <c r="I175" s="88"/>
      <c r="J175" s="139"/>
      <c r="K175" s="84"/>
      <c r="L175" s="136"/>
    </row>
    <row r="176" spans="3:12" x14ac:dyDescent="0.35">
      <c r="C176" s="3" t="str">
        <f t="shared" si="2"/>
        <v>FWA-1-165</v>
      </c>
      <c r="D176" s="4">
        <v>165</v>
      </c>
      <c r="E176" s="91" t="s">
        <v>507</v>
      </c>
      <c r="F176" s="157"/>
      <c r="G176" s="91" t="s">
        <v>197</v>
      </c>
      <c r="H176" s="91" t="s">
        <v>508</v>
      </c>
      <c r="I176" s="91"/>
      <c r="J176" s="139"/>
      <c r="K176" s="91"/>
      <c r="L176" s="136"/>
    </row>
    <row r="177" spans="3:12" x14ac:dyDescent="0.35">
      <c r="C177" s="3" t="str">
        <f t="shared" si="2"/>
        <v>FWA-1-166</v>
      </c>
      <c r="D177" s="4">
        <v>166</v>
      </c>
      <c r="E177" s="91" t="s">
        <v>509</v>
      </c>
      <c r="F177" s="157"/>
      <c r="G177" s="91" t="s">
        <v>197</v>
      </c>
      <c r="H177" s="91" t="s">
        <v>510</v>
      </c>
      <c r="I177" s="91"/>
      <c r="J177" s="139"/>
      <c r="K177" s="91"/>
      <c r="L177" s="136"/>
    </row>
    <row r="178" spans="3:12" x14ac:dyDescent="0.35">
      <c r="C178" s="156" t="str">
        <f t="shared" si="2"/>
        <v>FWA-1-167</v>
      </c>
      <c r="D178" s="4">
        <v>167</v>
      </c>
      <c r="E178" s="87" t="s">
        <v>511</v>
      </c>
      <c r="F178" s="88">
        <v>8</v>
      </c>
      <c r="G178" s="84" t="s">
        <v>197</v>
      </c>
      <c r="H178" s="88" t="s">
        <v>512</v>
      </c>
      <c r="I178" s="88"/>
      <c r="J178" s="139"/>
      <c r="K178" s="84"/>
      <c r="L178" s="136"/>
    </row>
    <row r="179" spans="3:12" x14ac:dyDescent="0.35">
      <c r="C179" s="3" t="str">
        <f t="shared" si="2"/>
        <v>FWA-1-168</v>
      </c>
      <c r="D179" s="4">
        <v>168</v>
      </c>
      <c r="E179" s="87" t="s">
        <v>513</v>
      </c>
      <c r="F179" s="88">
        <v>10</v>
      </c>
      <c r="G179" s="84" t="s">
        <v>197</v>
      </c>
      <c r="H179" s="88" t="s">
        <v>514</v>
      </c>
      <c r="I179" s="88"/>
      <c r="J179" s="139"/>
      <c r="K179" s="84"/>
      <c r="L179" s="136"/>
    </row>
    <row r="180" spans="3:12" x14ac:dyDescent="0.35">
      <c r="C180" s="3" t="str">
        <f t="shared" si="2"/>
        <v>FWA-1-169</v>
      </c>
      <c r="D180" s="4">
        <v>169</v>
      </c>
      <c r="E180" s="87" t="s">
        <v>515</v>
      </c>
      <c r="F180" s="88">
        <v>10</v>
      </c>
      <c r="G180" s="84" t="s">
        <v>197</v>
      </c>
      <c r="H180" s="88" t="s">
        <v>516</v>
      </c>
      <c r="I180" s="88"/>
      <c r="J180" s="139"/>
      <c r="K180" s="84"/>
      <c r="L180" s="5"/>
    </row>
    <row r="181" spans="3:12" x14ac:dyDescent="0.35">
      <c r="C181" s="156" t="str">
        <f t="shared" si="2"/>
        <v>FWA-1-170</v>
      </c>
      <c r="D181" s="4">
        <v>170</v>
      </c>
      <c r="E181" s="87" t="s">
        <v>517</v>
      </c>
      <c r="F181" s="88">
        <v>10</v>
      </c>
      <c r="G181" s="84" t="s">
        <v>197</v>
      </c>
      <c r="H181" s="88" t="s">
        <v>518</v>
      </c>
      <c r="I181" s="88"/>
      <c r="J181" s="139"/>
      <c r="K181" s="84"/>
      <c r="L181" s="5"/>
    </row>
    <row r="182" spans="3:12" x14ac:dyDescent="0.35">
      <c r="C182" s="3" t="str">
        <f t="shared" si="2"/>
        <v>FWA-1-171</v>
      </c>
      <c r="D182" s="4">
        <v>171</v>
      </c>
      <c r="E182" s="87" t="s">
        <v>519</v>
      </c>
      <c r="F182" s="88">
        <v>20</v>
      </c>
      <c r="G182" s="84" t="s">
        <v>197</v>
      </c>
      <c r="H182" s="88" t="s">
        <v>520</v>
      </c>
      <c r="I182" s="88"/>
      <c r="J182" s="139"/>
      <c r="K182" s="84"/>
      <c r="L182" s="136"/>
    </row>
    <row r="183" spans="3:12" x14ac:dyDescent="0.35">
      <c r="C183" s="3" t="str">
        <f t="shared" si="2"/>
        <v>FWA-1-172</v>
      </c>
      <c r="D183" s="4">
        <v>172</v>
      </c>
      <c r="E183" s="91" t="s">
        <v>521</v>
      </c>
      <c r="F183" s="157"/>
      <c r="G183" s="91" t="s">
        <v>197</v>
      </c>
      <c r="H183" s="91" t="s">
        <v>522</v>
      </c>
      <c r="I183" s="91"/>
      <c r="J183" s="139"/>
      <c r="K183" s="91"/>
      <c r="L183" s="136"/>
    </row>
    <row r="184" spans="3:12" x14ac:dyDescent="0.35">
      <c r="C184" s="156" t="str">
        <f t="shared" si="2"/>
        <v>FWA-1-173</v>
      </c>
      <c r="D184" s="4">
        <v>173</v>
      </c>
      <c r="E184" s="87" t="s">
        <v>523</v>
      </c>
      <c r="F184" s="88">
        <v>30</v>
      </c>
      <c r="G184" s="84" t="s">
        <v>197</v>
      </c>
      <c r="H184" s="88" t="s">
        <v>524</v>
      </c>
      <c r="I184" s="88"/>
      <c r="J184" s="139"/>
      <c r="K184" s="84"/>
      <c r="L184" s="136"/>
    </row>
    <row r="185" spans="3:12" x14ac:dyDescent="0.35">
      <c r="C185" s="3" t="str">
        <f t="shared" si="2"/>
        <v>FWA-1-174</v>
      </c>
      <c r="D185" s="4">
        <v>174</v>
      </c>
      <c r="E185" s="87" t="s">
        <v>525</v>
      </c>
      <c r="F185" s="88">
        <v>10</v>
      </c>
      <c r="G185" s="84" t="s">
        <v>197</v>
      </c>
      <c r="H185" s="88" t="s">
        <v>526</v>
      </c>
      <c r="I185" s="88"/>
      <c r="J185" s="139"/>
      <c r="K185" s="84"/>
      <c r="L185" s="136"/>
    </row>
    <row r="186" spans="3:12" x14ac:dyDescent="0.35">
      <c r="C186" s="3" t="str">
        <f t="shared" si="2"/>
        <v>FWA-1-175</v>
      </c>
      <c r="D186" s="4">
        <v>175</v>
      </c>
      <c r="E186" s="91" t="s">
        <v>527</v>
      </c>
      <c r="F186" s="157"/>
      <c r="G186" s="91" t="s">
        <v>197</v>
      </c>
      <c r="H186" s="91" t="s">
        <v>528</v>
      </c>
      <c r="I186" s="91"/>
      <c r="J186" s="139"/>
      <c r="K186" s="91"/>
      <c r="L186" s="136"/>
    </row>
    <row r="187" spans="3:12" x14ac:dyDescent="0.35">
      <c r="C187" s="156" t="str">
        <f t="shared" si="2"/>
        <v>FWA-1-176</v>
      </c>
      <c r="D187" s="4">
        <v>176</v>
      </c>
      <c r="E187" s="87" t="s">
        <v>529</v>
      </c>
      <c r="F187" s="88">
        <v>20</v>
      </c>
      <c r="G187" s="84" t="s">
        <v>197</v>
      </c>
      <c r="H187" s="88" t="s">
        <v>530</v>
      </c>
      <c r="I187" s="88"/>
      <c r="J187" s="139"/>
      <c r="K187" s="84"/>
      <c r="L187" s="136"/>
    </row>
    <row r="188" spans="3:12" x14ac:dyDescent="0.35">
      <c r="C188" s="3" t="str">
        <f t="shared" si="2"/>
        <v>FWA-1-177</v>
      </c>
      <c r="D188" s="4">
        <v>177</v>
      </c>
      <c r="E188" s="87" t="s">
        <v>531</v>
      </c>
      <c r="F188" s="88">
        <v>40</v>
      </c>
      <c r="G188" s="84" t="s">
        <v>197</v>
      </c>
      <c r="H188" s="88" t="s">
        <v>532</v>
      </c>
      <c r="I188" s="88"/>
      <c r="J188" s="139"/>
      <c r="K188" s="84"/>
      <c r="L188" s="136"/>
    </row>
    <row r="189" spans="3:12" x14ac:dyDescent="0.35">
      <c r="C189" s="3" t="str">
        <f t="shared" si="2"/>
        <v>FWA-1-178</v>
      </c>
      <c r="D189" s="4">
        <v>178</v>
      </c>
      <c r="E189" s="91" t="s">
        <v>533</v>
      </c>
      <c r="F189" s="157"/>
      <c r="G189" s="91" t="s">
        <v>197</v>
      </c>
      <c r="H189" s="91" t="s">
        <v>534</v>
      </c>
      <c r="I189" s="91"/>
      <c r="J189" s="139"/>
      <c r="K189" s="91"/>
      <c r="L189" s="136"/>
    </row>
    <row r="190" spans="3:12" x14ac:dyDescent="0.35">
      <c r="C190" s="156" t="str">
        <f t="shared" si="2"/>
        <v>FWA-1-179</v>
      </c>
      <c r="D190" s="4">
        <v>179</v>
      </c>
      <c r="E190" s="87" t="s">
        <v>535</v>
      </c>
      <c r="F190" s="88">
        <v>20</v>
      </c>
      <c r="G190" s="84" t="s">
        <v>197</v>
      </c>
      <c r="H190" s="88" t="s">
        <v>536</v>
      </c>
      <c r="I190" s="88"/>
      <c r="J190" s="139"/>
      <c r="K190" s="84"/>
      <c r="L190" s="136"/>
    </row>
    <row r="191" spans="3:12" x14ac:dyDescent="0.35">
      <c r="C191" s="3" t="str">
        <f t="shared" si="2"/>
        <v>FWA-1-180</v>
      </c>
      <c r="D191" s="4">
        <v>180</v>
      </c>
      <c r="E191" s="87" t="s">
        <v>537</v>
      </c>
      <c r="F191" s="88">
        <v>50</v>
      </c>
      <c r="G191" s="84" t="s">
        <v>197</v>
      </c>
      <c r="H191" s="88" t="s">
        <v>538</v>
      </c>
      <c r="I191" s="88"/>
      <c r="J191" s="139"/>
      <c r="K191" s="84"/>
      <c r="L191" s="136"/>
    </row>
    <row r="192" spans="3:12" x14ac:dyDescent="0.35">
      <c r="C192" s="3" t="str">
        <f t="shared" si="2"/>
        <v>FWA-1-181</v>
      </c>
      <c r="D192" s="4">
        <v>181</v>
      </c>
      <c r="E192" s="87" t="s">
        <v>539</v>
      </c>
      <c r="F192" s="88">
        <v>50</v>
      </c>
      <c r="G192" s="84" t="s">
        <v>197</v>
      </c>
      <c r="H192" s="88" t="s">
        <v>540</v>
      </c>
      <c r="I192" s="88"/>
      <c r="J192" s="139"/>
      <c r="K192" s="84"/>
      <c r="L192" s="136"/>
    </row>
    <row r="193" spans="3:12" x14ac:dyDescent="0.35">
      <c r="C193" s="156" t="str">
        <f t="shared" si="2"/>
        <v>FWA-1-182</v>
      </c>
      <c r="D193" s="4">
        <v>182</v>
      </c>
      <c r="E193" s="87" t="s">
        <v>537</v>
      </c>
      <c r="F193" s="88">
        <v>50</v>
      </c>
      <c r="G193" s="84" t="s">
        <v>197</v>
      </c>
      <c r="H193" s="88" t="s">
        <v>541</v>
      </c>
      <c r="I193" s="88"/>
      <c r="J193" s="139"/>
      <c r="K193" s="84"/>
      <c r="L193" s="136"/>
    </row>
    <row r="194" spans="3:12" x14ac:dyDescent="0.35">
      <c r="C194" s="3" t="str">
        <f t="shared" si="2"/>
        <v>FWA-1-183</v>
      </c>
      <c r="D194" s="4">
        <v>183</v>
      </c>
      <c r="E194" s="87" t="s">
        <v>542</v>
      </c>
      <c r="F194" s="88" t="s">
        <v>367</v>
      </c>
      <c r="G194" s="84" t="s">
        <v>197</v>
      </c>
      <c r="H194" s="88" t="s">
        <v>543</v>
      </c>
      <c r="I194" s="88"/>
      <c r="J194" s="139"/>
      <c r="K194" s="84"/>
      <c r="L194" s="136"/>
    </row>
    <row r="195" spans="3:12" x14ac:dyDescent="0.35">
      <c r="C195" s="3" t="str">
        <f t="shared" si="2"/>
        <v>FWA-1-184</v>
      </c>
      <c r="D195" s="4">
        <v>184</v>
      </c>
      <c r="E195" s="87" t="s">
        <v>544</v>
      </c>
      <c r="F195" s="88">
        <v>50</v>
      </c>
      <c r="G195" s="84" t="s">
        <v>197</v>
      </c>
      <c r="H195" s="88" t="s">
        <v>545</v>
      </c>
      <c r="I195" s="88"/>
      <c r="J195" s="139"/>
      <c r="K195" s="84"/>
      <c r="L195" s="136"/>
    </row>
    <row r="196" spans="3:12" x14ac:dyDescent="0.35">
      <c r="C196" s="156" t="str">
        <f t="shared" si="2"/>
        <v>FWA-1-185</v>
      </c>
      <c r="D196" s="4">
        <v>185</v>
      </c>
      <c r="E196" s="87" t="s">
        <v>546</v>
      </c>
      <c r="F196" s="88">
        <v>50</v>
      </c>
      <c r="G196" s="84" t="s">
        <v>197</v>
      </c>
      <c r="H196" s="88" t="s">
        <v>547</v>
      </c>
      <c r="I196" s="88"/>
      <c r="J196" s="139"/>
      <c r="K196" s="84"/>
      <c r="L196" s="136"/>
    </row>
    <row r="197" spans="3:12" x14ac:dyDescent="0.35">
      <c r="C197" s="3" t="str">
        <f t="shared" si="2"/>
        <v>FWA-1-186</v>
      </c>
      <c r="D197" s="4">
        <v>186</v>
      </c>
      <c r="E197" s="87" t="s">
        <v>548</v>
      </c>
      <c r="F197" s="88">
        <v>20</v>
      </c>
      <c r="G197" s="84" t="s">
        <v>197</v>
      </c>
      <c r="H197" s="88" t="s">
        <v>549</v>
      </c>
      <c r="I197" s="88"/>
      <c r="J197" s="139"/>
      <c r="K197" s="84"/>
      <c r="L197" s="136"/>
    </row>
    <row r="198" spans="3:12" x14ac:dyDescent="0.35">
      <c r="C198" s="3" t="str">
        <f t="shared" si="2"/>
        <v>FWA-1-187</v>
      </c>
      <c r="D198" s="4">
        <v>187</v>
      </c>
      <c r="E198" s="87" t="s">
        <v>550</v>
      </c>
      <c r="F198" s="88">
        <v>40</v>
      </c>
      <c r="G198" s="84" t="s">
        <v>197</v>
      </c>
      <c r="H198" s="88" t="s">
        <v>551</v>
      </c>
      <c r="I198" s="88"/>
      <c r="J198" s="139"/>
      <c r="K198" s="84"/>
      <c r="L198" s="136"/>
    </row>
    <row r="199" spans="3:12" x14ac:dyDescent="0.35">
      <c r="C199" s="156" t="str">
        <f t="shared" si="2"/>
        <v>FWA-1-188</v>
      </c>
      <c r="D199" s="4">
        <v>188</v>
      </c>
      <c r="E199" s="91" t="s">
        <v>533</v>
      </c>
      <c r="F199" s="157"/>
      <c r="G199" s="91" t="s">
        <v>197</v>
      </c>
      <c r="H199" s="91" t="s">
        <v>552</v>
      </c>
      <c r="I199" s="91"/>
      <c r="J199" s="139"/>
      <c r="K199" s="91"/>
      <c r="L199" s="136"/>
    </row>
    <row r="200" spans="3:12" x14ac:dyDescent="0.35">
      <c r="C200" s="3" t="str">
        <f t="shared" si="2"/>
        <v>FWA-1-189</v>
      </c>
      <c r="D200" s="4">
        <v>189</v>
      </c>
      <c r="E200" s="87" t="s">
        <v>553</v>
      </c>
      <c r="F200" s="88">
        <v>20</v>
      </c>
      <c r="G200" s="84" t="s">
        <v>197</v>
      </c>
      <c r="H200" s="88" t="s">
        <v>554</v>
      </c>
      <c r="I200" s="88"/>
      <c r="J200" s="139"/>
      <c r="K200" s="84"/>
      <c r="L200" s="136"/>
    </row>
    <row r="201" spans="3:12" x14ac:dyDescent="0.35">
      <c r="C201" s="3" t="str">
        <f t="shared" si="2"/>
        <v>FWA-1-190</v>
      </c>
      <c r="D201" s="4">
        <v>190</v>
      </c>
      <c r="E201" s="91" t="s">
        <v>527</v>
      </c>
      <c r="F201" s="157"/>
      <c r="G201" s="91" t="s">
        <v>197</v>
      </c>
      <c r="H201" s="91" t="s">
        <v>555</v>
      </c>
      <c r="I201" s="91"/>
      <c r="J201" s="139"/>
      <c r="K201" s="91"/>
      <c r="L201" s="136"/>
    </row>
    <row r="202" spans="3:12" x14ac:dyDescent="0.35">
      <c r="C202" s="156" t="str">
        <f t="shared" si="2"/>
        <v>FWA-1-191</v>
      </c>
      <c r="D202" s="4">
        <v>191</v>
      </c>
      <c r="E202" s="91" t="s">
        <v>556</v>
      </c>
      <c r="F202" s="157"/>
      <c r="G202" s="91" t="s">
        <v>197</v>
      </c>
      <c r="H202" s="91" t="s">
        <v>557</v>
      </c>
      <c r="I202" s="91"/>
      <c r="J202" s="139"/>
      <c r="K202" s="91"/>
      <c r="L202" s="136"/>
    </row>
    <row r="203" spans="3:12" x14ac:dyDescent="0.35">
      <c r="C203" s="3" t="str">
        <f t="shared" si="2"/>
        <v>FWA-1-192</v>
      </c>
      <c r="D203" s="4">
        <v>192</v>
      </c>
      <c r="E203" s="87" t="s">
        <v>558</v>
      </c>
      <c r="F203" s="88">
        <v>10</v>
      </c>
      <c r="G203" s="84" t="s">
        <v>197</v>
      </c>
      <c r="H203" s="88" t="s">
        <v>559</v>
      </c>
      <c r="I203" s="88"/>
      <c r="J203" s="139"/>
      <c r="K203" s="84"/>
      <c r="L203" s="136"/>
    </row>
    <row r="204" spans="3:12" x14ac:dyDescent="0.35">
      <c r="C204" s="3" t="str">
        <f t="shared" ref="C204:C267" si="3">_xlfn.CONCAT("FWA-",$D$4,"-",D204)</f>
        <v>FWA-1-193</v>
      </c>
      <c r="D204" s="4">
        <v>193</v>
      </c>
      <c r="E204" s="87" t="s">
        <v>560</v>
      </c>
      <c r="F204" s="88">
        <v>8</v>
      </c>
      <c r="G204" s="84" t="s">
        <v>197</v>
      </c>
      <c r="H204" s="88" t="s">
        <v>561</v>
      </c>
      <c r="I204" s="88"/>
      <c r="J204" s="139"/>
      <c r="K204" s="84"/>
      <c r="L204" s="136"/>
    </row>
    <row r="205" spans="3:12" x14ac:dyDescent="0.35">
      <c r="C205" s="156" t="str">
        <f t="shared" si="3"/>
        <v>FWA-1-194</v>
      </c>
      <c r="D205" s="4">
        <v>194</v>
      </c>
      <c r="E205" s="87" t="s">
        <v>562</v>
      </c>
      <c r="F205" s="88">
        <v>8</v>
      </c>
      <c r="G205" s="84" t="s">
        <v>197</v>
      </c>
      <c r="H205" s="88" t="s">
        <v>563</v>
      </c>
      <c r="I205" s="88"/>
      <c r="J205" s="139"/>
      <c r="K205" s="84"/>
      <c r="L205" s="136"/>
    </row>
    <row r="206" spans="3:12" x14ac:dyDescent="0.35">
      <c r="C206" s="3" t="str">
        <f t="shared" si="3"/>
        <v>FWA-1-195</v>
      </c>
      <c r="D206" s="4">
        <v>195</v>
      </c>
      <c r="E206" s="91" t="s">
        <v>564</v>
      </c>
      <c r="F206" s="157"/>
      <c r="G206" s="91" t="s">
        <v>197</v>
      </c>
      <c r="H206" s="91" t="s">
        <v>565</v>
      </c>
      <c r="I206" s="83" t="s">
        <v>563</v>
      </c>
      <c r="J206" s="139"/>
      <c r="K206" s="91"/>
      <c r="L206" s="136"/>
    </row>
    <row r="207" spans="3:12" x14ac:dyDescent="0.35">
      <c r="C207" s="3" t="str">
        <f t="shared" si="3"/>
        <v>FWA-1-196</v>
      </c>
      <c r="D207" s="4">
        <v>196</v>
      </c>
      <c r="E207" s="87" t="s">
        <v>566</v>
      </c>
      <c r="F207" s="88">
        <v>10</v>
      </c>
      <c r="G207" s="84" t="s">
        <v>197</v>
      </c>
      <c r="H207" s="88" t="s">
        <v>567</v>
      </c>
      <c r="I207" s="83"/>
      <c r="J207" s="139"/>
      <c r="K207" s="87"/>
      <c r="L207" s="136"/>
    </row>
    <row r="208" spans="3:12" x14ac:dyDescent="0.35">
      <c r="C208" s="156" t="str">
        <f t="shared" si="3"/>
        <v>FWA-1-197</v>
      </c>
      <c r="D208" s="4">
        <v>197</v>
      </c>
      <c r="E208" s="87" t="s">
        <v>568</v>
      </c>
      <c r="F208" s="88">
        <v>10</v>
      </c>
      <c r="G208" s="84" t="s">
        <v>197</v>
      </c>
      <c r="H208" s="88" t="s">
        <v>569</v>
      </c>
      <c r="I208" s="83"/>
      <c r="J208" s="139"/>
      <c r="K208" s="84"/>
      <c r="L208" s="136"/>
    </row>
    <row r="209" spans="3:12" x14ac:dyDescent="0.35">
      <c r="C209" s="3" t="str">
        <f t="shared" si="3"/>
        <v>FWA-1-198</v>
      </c>
      <c r="D209" s="4">
        <v>198</v>
      </c>
      <c r="E209" s="87" t="s">
        <v>570</v>
      </c>
      <c r="F209" s="88">
        <v>10</v>
      </c>
      <c r="G209" s="84" t="s">
        <v>197</v>
      </c>
      <c r="H209" s="88" t="s">
        <v>571</v>
      </c>
      <c r="I209" s="83"/>
      <c r="J209" s="139"/>
      <c r="K209" s="84"/>
      <c r="L209" s="136"/>
    </row>
    <row r="210" spans="3:12" x14ac:dyDescent="0.35">
      <c r="C210" s="3" t="str">
        <f t="shared" si="3"/>
        <v>FWA-1-199</v>
      </c>
      <c r="D210" s="4">
        <v>199</v>
      </c>
      <c r="E210" s="91" t="s">
        <v>572</v>
      </c>
      <c r="F210" s="157"/>
      <c r="G210" s="91" t="s">
        <v>197</v>
      </c>
      <c r="H210" s="91" t="s">
        <v>573</v>
      </c>
      <c r="I210" s="83"/>
      <c r="J210" s="139"/>
      <c r="K210" s="91"/>
      <c r="L210" s="136"/>
    </row>
    <row r="211" spans="3:12" x14ac:dyDescent="0.35">
      <c r="C211" s="156" t="str">
        <f t="shared" si="3"/>
        <v>FWA-1-200</v>
      </c>
      <c r="D211" s="4">
        <v>200</v>
      </c>
      <c r="E211" s="87" t="s">
        <v>574</v>
      </c>
      <c r="F211" s="88">
        <v>5</v>
      </c>
      <c r="G211" s="84" t="s">
        <v>197</v>
      </c>
      <c r="H211" s="89" t="s">
        <v>575</v>
      </c>
      <c r="I211" s="83"/>
      <c r="J211" s="139"/>
      <c r="K211" s="87"/>
      <c r="L211" s="136"/>
    </row>
    <row r="212" spans="3:12" x14ac:dyDescent="0.35">
      <c r="C212" s="3" t="str">
        <f t="shared" si="3"/>
        <v>FWA-1-201</v>
      </c>
      <c r="D212" s="4">
        <v>201</v>
      </c>
      <c r="E212" s="91" t="s">
        <v>576</v>
      </c>
      <c r="F212" s="157"/>
      <c r="G212" s="91" t="s">
        <v>197</v>
      </c>
      <c r="H212" s="91" t="s">
        <v>577</v>
      </c>
      <c r="I212" s="83"/>
      <c r="J212" s="139"/>
      <c r="K212" s="91"/>
      <c r="L212" s="136"/>
    </row>
    <row r="213" spans="3:12" x14ac:dyDescent="0.35">
      <c r="C213" s="3" t="str">
        <f t="shared" si="3"/>
        <v>FWA-1-202</v>
      </c>
      <c r="D213" s="4">
        <v>202</v>
      </c>
      <c r="E213" s="87" t="s">
        <v>578</v>
      </c>
      <c r="F213" s="88">
        <v>10</v>
      </c>
      <c r="G213" s="84" t="s">
        <v>197</v>
      </c>
      <c r="H213" s="88" t="s">
        <v>579</v>
      </c>
      <c r="I213" s="83"/>
      <c r="J213" s="139"/>
      <c r="K213" s="84"/>
      <c r="L213" s="136"/>
    </row>
    <row r="214" spans="3:12" x14ac:dyDescent="0.35">
      <c r="C214" s="156" t="str">
        <f t="shared" si="3"/>
        <v>FWA-1-203</v>
      </c>
      <c r="D214" s="4">
        <v>203</v>
      </c>
      <c r="E214" s="87" t="s">
        <v>580</v>
      </c>
      <c r="F214" s="88">
        <v>10</v>
      </c>
      <c r="G214" s="84" t="s">
        <v>197</v>
      </c>
      <c r="H214" s="88" t="s">
        <v>581</v>
      </c>
      <c r="I214" s="83"/>
      <c r="J214" s="139"/>
      <c r="K214" s="84"/>
      <c r="L214" s="136"/>
    </row>
    <row r="215" spans="3:12" x14ac:dyDescent="0.35">
      <c r="C215" s="3" t="str">
        <f t="shared" si="3"/>
        <v>FWA-1-204</v>
      </c>
      <c r="D215" s="4">
        <v>204</v>
      </c>
      <c r="E215" s="87" t="s">
        <v>582</v>
      </c>
      <c r="F215" s="88">
        <v>10</v>
      </c>
      <c r="G215" s="84" t="s">
        <v>197</v>
      </c>
      <c r="H215" s="88" t="s">
        <v>583</v>
      </c>
      <c r="I215" s="83"/>
      <c r="J215" s="139"/>
      <c r="K215" s="84"/>
      <c r="L215" s="136"/>
    </row>
    <row r="216" spans="3:12" x14ac:dyDescent="0.35">
      <c r="C216" s="3" t="str">
        <f t="shared" si="3"/>
        <v>FWA-1-205</v>
      </c>
      <c r="D216" s="4">
        <v>205</v>
      </c>
      <c r="E216" s="91" t="s">
        <v>527</v>
      </c>
      <c r="F216" s="157"/>
      <c r="G216" s="91" t="s">
        <v>197</v>
      </c>
      <c r="H216" s="91" t="s">
        <v>584</v>
      </c>
      <c r="I216" s="83"/>
      <c r="J216" s="139"/>
      <c r="K216" s="91"/>
      <c r="L216" s="136"/>
    </row>
    <row r="217" spans="3:12" x14ac:dyDescent="0.35">
      <c r="C217" s="156" t="str">
        <f t="shared" si="3"/>
        <v>FWA-1-206</v>
      </c>
      <c r="D217" s="4">
        <v>206</v>
      </c>
      <c r="E217" s="91" t="s">
        <v>585</v>
      </c>
      <c r="F217" s="157"/>
      <c r="G217" s="91" t="s">
        <v>197</v>
      </c>
      <c r="H217" s="91" t="s">
        <v>586</v>
      </c>
      <c r="I217" s="83"/>
      <c r="J217" s="139"/>
      <c r="K217" s="91"/>
      <c r="L217" s="136"/>
    </row>
    <row r="218" spans="3:12" x14ac:dyDescent="0.35">
      <c r="C218" s="3" t="str">
        <f t="shared" si="3"/>
        <v>FWA-1-207</v>
      </c>
      <c r="D218" s="4">
        <v>207</v>
      </c>
      <c r="E218" s="91" t="s">
        <v>587</v>
      </c>
      <c r="F218" s="157"/>
      <c r="G218" s="91" t="s">
        <v>197</v>
      </c>
      <c r="H218" s="91" t="s">
        <v>588</v>
      </c>
      <c r="I218" s="83"/>
      <c r="J218" s="139"/>
      <c r="K218" s="91"/>
      <c r="L218" s="136"/>
    </row>
    <row r="219" spans="3:12" x14ac:dyDescent="0.35">
      <c r="C219" s="3" t="str">
        <f t="shared" si="3"/>
        <v>FWA-1-208</v>
      </c>
      <c r="D219" s="4">
        <v>208</v>
      </c>
      <c r="E219" s="87" t="s">
        <v>589</v>
      </c>
      <c r="F219" s="88">
        <v>7</v>
      </c>
      <c r="G219" s="84" t="s">
        <v>197</v>
      </c>
      <c r="H219" s="88" t="s">
        <v>590</v>
      </c>
      <c r="I219" s="83"/>
      <c r="J219" s="139"/>
      <c r="K219" s="84"/>
      <c r="L219" s="136"/>
    </row>
    <row r="220" spans="3:12" x14ac:dyDescent="0.35">
      <c r="C220" s="156" t="str">
        <f t="shared" si="3"/>
        <v>FWA-1-209</v>
      </c>
      <c r="D220" s="4">
        <v>209</v>
      </c>
      <c r="E220" s="91" t="s">
        <v>591</v>
      </c>
      <c r="F220" s="157"/>
      <c r="G220" s="91" t="s">
        <v>197</v>
      </c>
      <c r="H220" s="91" t="s">
        <v>592</v>
      </c>
      <c r="I220" s="83"/>
      <c r="J220" s="139"/>
      <c r="K220" s="91"/>
      <c r="L220" s="136"/>
    </row>
    <row r="221" spans="3:12" x14ac:dyDescent="0.35">
      <c r="C221" s="3" t="str">
        <f t="shared" si="3"/>
        <v>FWA-1-210</v>
      </c>
      <c r="D221" s="4">
        <v>210</v>
      </c>
      <c r="E221" s="91" t="s">
        <v>593</v>
      </c>
      <c r="F221" s="157"/>
      <c r="G221" s="91" t="s">
        <v>197</v>
      </c>
      <c r="H221" s="91" t="s">
        <v>594</v>
      </c>
      <c r="I221" s="83" t="s">
        <v>3653</v>
      </c>
      <c r="J221" s="139"/>
      <c r="K221" s="91"/>
      <c r="L221" s="136"/>
    </row>
    <row r="222" spans="3:12" x14ac:dyDescent="0.35">
      <c r="C222" s="3" t="str">
        <f t="shared" si="3"/>
        <v>FWA-1-211</v>
      </c>
      <c r="D222" s="4">
        <v>211</v>
      </c>
      <c r="E222" s="91" t="s">
        <v>595</v>
      </c>
      <c r="F222" s="157"/>
      <c r="G222" s="91" t="s">
        <v>197</v>
      </c>
      <c r="H222" s="91" t="s">
        <v>596</v>
      </c>
      <c r="I222" s="83" t="s">
        <v>3654</v>
      </c>
      <c r="J222" s="139"/>
      <c r="K222" s="91"/>
      <c r="L222" s="136"/>
    </row>
    <row r="223" spans="3:12" x14ac:dyDescent="0.35">
      <c r="C223" s="156" t="str">
        <f t="shared" si="3"/>
        <v>FWA-1-212</v>
      </c>
      <c r="D223" s="4">
        <v>212</v>
      </c>
      <c r="E223" s="91" t="s">
        <v>597</v>
      </c>
      <c r="F223" s="157"/>
      <c r="G223" s="91" t="s">
        <v>197</v>
      </c>
      <c r="H223" s="91" t="s">
        <v>598</v>
      </c>
      <c r="I223" s="83" t="s">
        <v>3655</v>
      </c>
      <c r="J223" s="139"/>
      <c r="K223" s="91"/>
      <c r="L223" s="136"/>
    </row>
    <row r="224" spans="3:12" x14ac:dyDescent="0.35">
      <c r="C224" s="3" t="str">
        <f t="shared" si="3"/>
        <v>FWA-1-213</v>
      </c>
      <c r="D224" s="4">
        <v>213</v>
      </c>
      <c r="E224" s="91" t="s">
        <v>599</v>
      </c>
      <c r="F224" s="157"/>
      <c r="G224" s="91" t="s">
        <v>197</v>
      </c>
      <c r="H224" s="91" t="s">
        <v>600</v>
      </c>
      <c r="I224" s="83"/>
      <c r="J224" s="139"/>
      <c r="K224" s="91"/>
      <c r="L224" s="136"/>
    </row>
    <row r="225" spans="3:12" x14ac:dyDescent="0.35">
      <c r="C225" s="3" t="str">
        <f t="shared" si="3"/>
        <v>FWA-1-214</v>
      </c>
      <c r="D225" s="4">
        <v>214</v>
      </c>
      <c r="E225" s="91" t="s">
        <v>601</v>
      </c>
      <c r="F225" s="157"/>
      <c r="G225" s="91" t="s">
        <v>197</v>
      </c>
      <c r="H225" s="91" t="s">
        <v>602</v>
      </c>
      <c r="I225" s="83" t="s">
        <v>3656</v>
      </c>
      <c r="J225" s="139"/>
      <c r="K225" s="91"/>
      <c r="L225" s="136"/>
    </row>
    <row r="226" spans="3:12" x14ac:dyDescent="0.35">
      <c r="C226" s="156" t="str">
        <f t="shared" si="3"/>
        <v>FWA-1-215</v>
      </c>
      <c r="D226" s="4">
        <v>215</v>
      </c>
      <c r="E226" s="91" t="s">
        <v>603</v>
      </c>
      <c r="F226" s="157"/>
      <c r="G226" s="91" t="s">
        <v>197</v>
      </c>
      <c r="H226" s="91" t="s">
        <v>604</v>
      </c>
      <c r="I226" s="83" t="s">
        <v>3657</v>
      </c>
      <c r="J226" s="139"/>
      <c r="K226" s="91"/>
      <c r="L226" s="136" t="s">
        <v>217</v>
      </c>
    </row>
    <row r="227" spans="3:12" x14ac:dyDescent="0.35">
      <c r="C227" s="3" t="str">
        <f t="shared" si="3"/>
        <v>FWA-1-216</v>
      </c>
      <c r="D227" s="4">
        <v>216</v>
      </c>
      <c r="E227" s="87" t="s">
        <v>605</v>
      </c>
      <c r="F227" s="88">
        <v>4</v>
      </c>
      <c r="G227" s="84" t="s">
        <v>197</v>
      </c>
      <c r="H227" s="88" t="s">
        <v>606</v>
      </c>
      <c r="I227" s="88" t="s">
        <v>3625</v>
      </c>
      <c r="J227" s="139"/>
      <c r="K227" s="84"/>
      <c r="L227" s="136"/>
    </row>
    <row r="228" spans="3:12" x14ac:dyDescent="0.35">
      <c r="C228" s="3" t="str">
        <f t="shared" si="3"/>
        <v>FWA-1-217</v>
      </c>
      <c r="D228" s="4">
        <v>217</v>
      </c>
      <c r="E228" s="91" t="s">
        <v>607</v>
      </c>
      <c r="F228" s="157"/>
      <c r="G228" s="91" t="s">
        <v>197</v>
      </c>
      <c r="H228" s="91" t="s">
        <v>608</v>
      </c>
      <c r="I228" s="83" t="s">
        <v>3658</v>
      </c>
      <c r="J228" s="139"/>
      <c r="K228" s="91"/>
      <c r="L228" s="136"/>
    </row>
    <row r="229" spans="3:12" x14ac:dyDescent="0.35">
      <c r="C229" s="156" t="str">
        <f t="shared" si="3"/>
        <v>FWA-1-218</v>
      </c>
      <c r="D229" s="4">
        <v>218</v>
      </c>
      <c r="E229" s="91" t="s">
        <v>603</v>
      </c>
      <c r="F229" s="157"/>
      <c r="G229" s="91" t="s">
        <v>197</v>
      </c>
      <c r="H229" s="91" t="s">
        <v>609</v>
      </c>
      <c r="I229" s="83" t="s">
        <v>3657</v>
      </c>
      <c r="J229" s="139"/>
      <c r="K229" s="91"/>
      <c r="L229" s="136"/>
    </row>
    <row r="230" spans="3:12" x14ac:dyDescent="0.35">
      <c r="C230" s="3" t="str">
        <f t="shared" si="3"/>
        <v>FWA-1-219</v>
      </c>
      <c r="D230" s="4">
        <v>219</v>
      </c>
      <c r="E230" s="87" t="s">
        <v>610</v>
      </c>
      <c r="F230" s="88">
        <v>4</v>
      </c>
      <c r="G230" s="84" t="s">
        <v>197</v>
      </c>
      <c r="H230" s="88" t="s">
        <v>611</v>
      </c>
      <c r="I230" s="88"/>
      <c r="J230" s="139"/>
      <c r="K230" s="84"/>
      <c r="L230" s="136"/>
    </row>
    <row r="231" spans="3:12" x14ac:dyDescent="0.35">
      <c r="C231" s="3" t="str">
        <f t="shared" si="3"/>
        <v>FWA-1-220</v>
      </c>
      <c r="D231" s="4">
        <v>220</v>
      </c>
      <c r="E231" s="91" t="s">
        <v>612</v>
      </c>
      <c r="F231" s="157"/>
      <c r="G231" s="91" t="s">
        <v>197</v>
      </c>
      <c r="H231" s="91" t="s">
        <v>613</v>
      </c>
      <c r="I231" s="91"/>
      <c r="J231" s="139"/>
      <c r="K231" s="91"/>
      <c r="L231" s="136"/>
    </row>
    <row r="232" spans="3:12" x14ac:dyDescent="0.35">
      <c r="C232" s="156" t="str">
        <f t="shared" si="3"/>
        <v>FWA-1-221</v>
      </c>
      <c r="D232" s="4">
        <v>221</v>
      </c>
      <c r="E232" s="91" t="s">
        <v>614</v>
      </c>
      <c r="F232" s="157"/>
      <c r="G232" s="91" t="s">
        <v>197</v>
      </c>
      <c r="H232" s="91" t="s">
        <v>615</v>
      </c>
      <c r="I232" s="91"/>
      <c r="J232" s="139"/>
      <c r="K232" s="91"/>
      <c r="L232" s="136"/>
    </row>
    <row r="233" spans="3:12" x14ac:dyDescent="0.35">
      <c r="C233" s="3" t="str">
        <f t="shared" si="3"/>
        <v>FWA-1-222</v>
      </c>
      <c r="D233" s="4">
        <v>222</v>
      </c>
      <c r="E233" s="91" t="s">
        <v>614</v>
      </c>
      <c r="F233" s="157"/>
      <c r="G233" s="91" t="s">
        <v>197</v>
      </c>
      <c r="H233" s="91" t="s">
        <v>616</v>
      </c>
      <c r="I233" s="91" t="s">
        <v>617</v>
      </c>
      <c r="J233" s="139"/>
      <c r="K233" s="91"/>
      <c r="L233" s="136"/>
    </row>
    <row r="234" spans="3:12" x14ac:dyDescent="0.35">
      <c r="C234" s="3" t="str">
        <f t="shared" si="3"/>
        <v>FWA-1-223</v>
      </c>
      <c r="D234" s="4">
        <v>223</v>
      </c>
      <c r="E234" s="87" t="s">
        <v>614</v>
      </c>
      <c r="F234" s="88">
        <v>4</v>
      </c>
      <c r="G234" s="84" t="s">
        <v>197</v>
      </c>
      <c r="H234" s="88" t="s">
        <v>617</v>
      </c>
      <c r="I234" s="88"/>
      <c r="J234" s="139"/>
      <c r="K234" s="84"/>
      <c r="L234" s="136"/>
    </row>
    <row r="235" spans="3:12" x14ac:dyDescent="0.35">
      <c r="C235" s="156" t="str">
        <f t="shared" si="3"/>
        <v>FWA-1-224</v>
      </c>
      <c r="D235" s="4">
        <v>224</v>
      </c>
      <c r="E235" s="91" t="s">
        <v>618</v>
      </c>
      <c r="F235" s="157"/>
      <c r="G235" s="91" t="s">
        <v>197</v>
      </c>
      <c r="H235" s="91" t="s">
        <v>619</v>
      </c>
      <c r="I235" s="91"/>
      <c r="J235" s="139"/>
      <c r="K235" s="91"/>
      <c r="L235" s="136"/>
    </row>
    <row r="236" spans="3:12" x14ac:dyDescent="0.35">
      <c r="C236" s="3" t="str">
        <f t="shared" si="3"/>
        <v>FWA-1-225</v>
      </c>
      <c r="D236" s="4">
        <v>225</v>
      </c>
      <c r="E236" s="91" t="s">
        <v>620</v>
      </c>
      <c r="F236" s="157"/>
      <c r="G236" s="91" t="s">
        <v>197</v>
      </c>
      <c r="H236" s="91" t="s">
        <v>621</v>
      </c>
      <c r="I236" s="91"/>
      <c r="J236" s="139"/>
      <c r="K236" s="91"/>
      <c r="L236" s="136"/>
    </row>
    <row r="237" spans="3:12" x14ac:dyDescent="0.35">
      <c r="C237" s="3" t="str">
        <f t="shared" si="3"/>
        <v>FWA-1-226</v>
      </c>
      <c r="D237" s="4">
        <v>226</v>
      </c>
      <c r="E237" s="91" t="s">
        <v>622</v>
      </c>
      <c r="F237" s="157"/>
      <c r="G237" s="91" t="s">
        <v>197</v>
      </c>
      <c r="H237" s="91" t="s">
        <v>623</v>
      </c>
      <c r="I237" s="91"/>
      <c r="J237" s="139"/>
      <c r="K237" s="91"/>
      <c r="L237" s="136"/>
    </row>
    <row r="238" spans="3:12" x14ac:dyDescent="0.35">
      <c r="C238" s="156" t="str">
        <f t="shared" si="3"/>
        <v>FWA-1-227</v>
      </c>
      <c r="D238" s="4">
        <v>227</v>
      </c>
      <c r="E238" s="91" t="s">
        <v>624</v>
      </c>
      <c r="F238" s="157"/>
      <c r="G238" s="91" t="s">
        <v>197</v>
      </c>
      <c r="H238" s="91" t="s">
        <v>625</v>
      </c>
      <c r="I238" s="91"/>
      <c r="J238" s="139"/>
      <c r="K238" s="91"/>
      <c r="L238" s="136"/>
    </row>
    <row r="239" spans="3:12" x14ac:dyDescent="0.35">
      <c r="C239" s="3" t="str">
        <f t="shared" si="3"/>
        <v>FWA-1-228</v>
      </c>
      <c r="D239" s="4">
        <v>228</v>
      </c>
      <c r="E239" s="87" t="s">
        <v>626</v>
      </c>
      <c r="F239" s="88">
        <v>10</v>
      </c>
      <c r="G239" s="84" t="s">
        <v>197</v>
      </c>
      <c r="H239" s="88" t="s">
        <v>627</v>
      </c>
      <c r="I239" s="88"/>
      <c r="J239" s="139"/>
      <c r="K239" s="84"/>
      <c r="L239" s="136"/>
    </row>
    <row r="240" spans="3:12" x14ac:dyDescent="0.35">
      <c r="C240" s="3" t="str">
        <f t="shared" si="3"/>
        <v>FWA-1-229</v>
      </c>
      <c r="D240" s="4">
        <v>229</v>
      </c>
      <c r="E240" s="91" t="s">
        <v>628</v>
      </c>
      <c r="F240" s="157"/>
      <c r="G240" s="91" t="s">
        <v>197</v>
      </c>
      <c r="H240" s="91" t="s">
        <v>629</v>
      </c>
      <c r="I240" s="91"/>
      <c r="J240" s="139"/>
      <c r="K240" s="91"/>
      <c r="L240" s="136"/>
    </row>
    <row r="241" spans="3:12" x14ac:dyDescent="0.35">
      <c r="C241" s="156" t="str">
        <f t="shared" si="3"/>
        <v>FWA-1-230</v>
      </c>
      <c r="D241" s="4">
        <v>230</v>
      </c>
      <c r="E241" s="91" t="s">
        <v>630</v>
      </c>
      <c r="F241" s="157"/>
      <c r="G241" s="91" t="s">
        <v>197</v>
      </c>
      <c r="H241" s="91" t="s">
        <v>631</v>
      </c>
      <c r="I241" s="91"/>
      <c r="J241" s="139"/>
      <c r="K241" s="91"/>
      <c r="L241" s="136"/>
    </row>
    <row r="242" spans="3:12" x14ac:dyDescent="0.35">
      <c r="C242" s="3" t="str">
        <f t="shared" si="3"/>
        <v>FWA-1-231</v>
      </c>
      <c r="D242" s="4">
        <v>231</v>
      </c>
      <c r="E242" s="91" t="s">
        <v>632</v>
      </c>
      <c r="F242" s="157"/>
      <c r="G242" s="91" t="s">
        <v>197</v>
      </c>
      <c r="H242" s="91" t="s">
        <v>633</v>
      </c>
      <c r="I242" s="91"/>
      <c r="J242" s="139"/>
      <c r="K242" s="91"/>
      <c r="L242" s="136"/>
    </row>
    <row r="243" spans="3:12" x14ac:dyDescent="0.35">
      <c r="C243" s="3" t="str">
        <f t="shared" si="3"/>
        <v>FWA-1-232</v>
      </c>
      <c r="D243" s="4">
        <v>232</v>
      </c>
      <c r="E243" s="91" t="s">
        <v>634</v>
      </c>
      <c r="F243" s="157"/>
      <c r="G243" s="91" t="s">
        <v>197</v>
      </c>
      <c r="H243" s="91" t="s">
        <v>635</v>
      </c>
      <c r="I243" s="83" t="s">
        <v>3659</v>
      </c>
      <c r="J243" s="139"/>
      <c r="K243" s="91"/>
      <c r="L243" s="136"/>
    </row>
    <row r="244" spans="3:12" x14ac:dyDescent="0.35">
      <c r="C244" s="156" t="str">
        <f t="shared" si="3"/>
        <v>FWA-1-233</v>
      </c>
      <c r="D244" s="4">
        <v>233</v>
      </c>
      <c r="E244" s="91" t="s">
        <v>636</v>
      </c>
      <c r="F244" s="157"/>
      <c r="G244" s="91" t="s">
        <v>197</v>
      </c>
      <c r="H244" s="91" t="s">
        <v>637</v>
      </c>
      <c r="I244" s="83"/>
      <c r="J244" s="139"/>
      <c r="K244" s="91"/>
      <c r="L244" s="136"/>
    </row>
    <row r="245" spans="3:12" x14ac:dyDescent="0.35">
      <c r="C245" s="3" t="str">
        <f t="shared" si="3"/>
        <v>FWA-1-234</v>
      </c>
      <c r="D245" s="4">
        <v>234</v>
      </c>
      <c r="E245" s="91" t="s">
        <v>638</v>
      </c>
      <c r="F245" s="157"/>
      <c r="G245" s="91" t="s">
        <v>197</v>
      </c>
      <c r="H245" s="91" t="s">
        <v>639</v>
      </c>
      <c r="I245" s="83"/>
      <c r="J245" s="139"/>
      <c r="K245" s="91"/>
      <c r="L245" s="136"/>
    </row>
    <row r="246" spans="3:12" x14ac:dyDescent="0.35">
      <c r="C246" s="3" t="str">
        <f t="shared" si="3"/>
        <v>FWA-1-235</v>
      </c>
      <c r="D246" s="4">
        <v>235</v>
      </c>
      <c r="E246" s="87" t="s">
        <v>640</v>
      </c>
      <c r="F246" s="88">
        <v>2</v>
      </c>
      <c r="G246" s="84" t="s">
        <v>197</v>
      </c>
      <c r="H246" s="88" t="s">
        <v>641</v>
      </c>
      <c r="I246" s="83"/>
      <c r="J246" s="139"/>
      <c r="K246" s="84"/>
      <c r="L246" s="136"/>
    </row>
    <row r="247" spans="3:12" x14ac:dyDescent="0.35">
      <c r="C247" s="156" t="str">
        <f t="shared" si="3"/>
        <v>FWA-1-236</v>
      </c>
      <c r="D247" s="4">
        <v>236</v>
      </c>
      <c r="E247" s="91" t="s">
        <v>642</v>
      </c>
      <c r="F247" s="157"/>
      <c r="G247" s="91" t="s">
        <v>197</v>
      </c>
      <c r="H247" s="91" t="s">
        <v>643</v>
      </c>
      <c r="I247" s="83"/>
      <c r="J247" s="139"/>
      <c r="K247" s="91"/>
      <c r="L247" s="136"/>
    </row>
    <row r="248" spans="3:12" x14ac:dyDescent="0.35">
      <c r="C248" s="3" t="str">
        <f t="shared" si="3"/>
        <v>FWA-1-237</v>
      </c>
      <c r="D248" s="4">
        <v>237</v>
      </c>
      <c r="E248" s="91" t="s">
        <v>644</v>
      </c>
      <c r="F248" s="157"/>
      <c r="G248" s="91" t="s">
        <v>197</v>
      </c>
      <c r="H248" s="91" t="s">
        <v>645</v>
      </c>
      <c r="I248" s="83" t="s">
        <v>3660</v>
      </c>
      <c r="J248" s="139"/>
      <c r="K248" s="91"/>
      <c r="L248" s="136"/>
    </row>
    <row r="249" spans="3:12" x14ac:dyDescent="0.35">
      <c r="C249" s="3" t="str">
        <f t="shared" si="3"/>
        <v>FWA-1-238</v>
      </c>
      <c r="D249" s="4">
        <v>238</v>
      </c>
      <c r="E249" s="87" t="s">
        <v>646</v>
      </c>
      <c r="F249" s="88">
        <v>40</v>
      </c>
      <c r="G249" s="84" t="s">
        <v>197</v>
      </c>
      <c r="H249" s="88" t="s">
        <v>647</v>
      </c>
      <c r="I249" s="88"/>
      <c r="J249" s="139"/>
      <c r="K249" s="84"/>
      <c r="L249" s="136"/>
    </row>
    <row r="250" spans="3:12" x14ac:dyDescent="0.35">
      <c r="C250" s="156" t="str">
        <f t="shared" si="3"/>
        <v>FWA-1-239</v>
      </c>
      <c r="D250" s="4">
        <v>239</v>
      </c>
      <c r="E250" s="87" t="s">
        <v>648</v>
      </c>
      <c r="F250" s="88" t="s">
        <v>367</v>
      </c>
      <c r="G250" s="84" t="s">
        <v>197</v>
      </c>
      <c r="H250" s="88" t="s">
        <v>649</v>
      </c>
      <c r="I250" s="88"/>
      <c r="J250" s="139"/>
      <c r="K250" s="84"/>
      <c r="L250" s="136"/>
    </row>
    <row r="251" spans="3:12" x14ac:dyDescent="0.35">
      <c r="C251" s="3" t="str">
        <f t="shared" si="3"/>
        <v>FWA-1-240</v>
      </c>
      <c r="D251" s="4">
        <v>240</v>
      </c>
      <c r="E251" s="87" t="s">
        <v>650</v>
      </c>
      <c r="F251" s="88">
        <v>30</v>
      </c>
      <c r="G251" s="84" t="s">
        <v>197</v>
      </c>
      <c r="H251" s="88" t="s">
        <v>651</v>
      </c>
      <c r="I251" s="88"/>
      <c r="J251" s="139"/>
      <c r="K251" s="84"/>
      <c r="L251" s="136"/>
    </row>
    <row r="252" spans="3:12" x14ac:dyDescent="0.35">
      <c r="C252" s="3" t="str">
        <f t="shared" si="3"/>
        <v>FWA-1-241</v>
      </c>
      <c r="D252" s="4">
        <v>241</v>
      </c>
      <c r="E252" s="87" t="s">
        <v>652</v>
      </c>
      <c r="F252" s="88">
        <v>8</v>
      </c>
      <c r="G252" s="84" t="s">
        <v>197</v>
      </c>
      <c r="H252" s="88" t="s">
        <v>653</v>
      </c>
      <c r="I252" s="88" t="s">
        <v>3628</v>
      </c>
      <c r="J252" s="139"/>
      <c r="K252" s="84"/>
      <c r="L252" s="136"/>
    </row>
    <row r="253" spans="3:12" x14ac:dyDescent="0.35">
      <c r="C253" s="156" t="str">
        <f t="shared" si="3"/>
        <v>FWA-1-242</v>
      </c>
      <c r="D253" s="4">
        <v>242</v>
      </c>
      <c r="E253" s="91" t="s">
        <v>654</v>
      </c>
      <c r="F253" s="157"/>
      <c r="G253" s="91" t="s">
        <v>197</v>
      </c>
      <c r="H253" s="91" t="s">
        <v>655</v>
      </c>
      <c r="I253" s="91"/>
      <c r="J253" s="139"/>
      <c r="K253" s="91"/>
      <c r="L253" s="136"/>
    </row>
    <row r="254" spans="3:12" x14ac:dyDescent="0.35">
      <c r="C254" s="3" t="str">
        <f t="shared" si="3"/>
        <v>FWA-1-243</v>
      </c>
      <c r="D254" s="4">
        <v>243</v>
      </c>
      <c r="E254" s="87" t="s">
        <v>656</v>
      </c>
      <c r="F254" s="88">
        <v>10</v>
      </c>
      <c r="G254" s="84" t="s">
        <v>197</v>
      </c>
      <c r="H254" s="88" t="s">
        <v>657</v>
      </c>
      <c r="I254" s="88"/>
      <c r="J254" s="139"/>
      <c r="K254" s="87"/>
      <c r="L254" s="136"/>
    </row>
    <row r="255" spans="3:12" x14ac:dyDescent="0.35">
      <c r="C255" s="3" t="str">
        <f t="shared" si="3"/>
        <v>FWA-1-244</v>
      </c>
      <c r="D255" s="4">
        <v>244</v>
      </c>
      <c r="E255" s="91" t="s">
        <v>658</v>
      </c>
      <c r="F255" s="157"/>
      <c r="G255" s="91" t="s">
        <v>197</v>
      </c>
      <c r="H255" s="91" t="s">
        <v>659</v>
      </c>
      <c r="I255" s="91"/>
      <c r="J255" s="139"/>
      <c r="K255" s="91"/>
      <c r="L255" s="136"/>
    </row>
    <row r="256" spans="3:12" x14ac:dyDescent="0.35">
      <c r="C256" s="156" t="str">
        <f t="shared" si="3"/>
        <v>FWA-1-245</v>
      </c>
      <c r="D256" s="4">
        <v>245</v>
      </c>
      <c r="E256" s="87" t="s">
        <v>660</v>
      </c>
      <c r="F256" s="88">
        <v>29</v>
      </c>
      <c r="G256" s="84" t="s">
        <v>197</v>
      </c>
      <c r="H256" s="88" t="s">
        <v>661</v>
      </c>
      <c r="I256" s="88"/>
      <c r="J256" s="139"/>
      <c r="K256" s="84"/>
      <c r="L256" s="136"/>
    </row>
    <row r="257" spans="3:12" x14ac:dyDescent="0.35">
      <c r="C257" s="3" t="str">
        <f t="shared" si="3"/>
        <v>FWA-1-246</v>
      </c>
      <c r="D257" s="4">
        <v>246</v>
      </c>
      <c r="E257" s="87" t="s">
        <v>662</v>
      </c>
      <c r="F257" s="88">
        <v>14</v>
      </c>
      <c r="G257" s="84" t="s">
        <v>197</v>
      </c>
      <c r="H257" s="88" t="s">
        <v>663</v>
      </c>
      <c r="I257" s="88"/>
      <c r="J257" s="139"/>
      <c r="K257" s="84"/>
      <c r="L257" s="136"/>
    </row>
    <row r="258" spans="3:12" x14ac:dyDescent="0.35">
      <c r="C258" s="3" t="str">
        <f t="shared" si="3"/>
        <v>FWA-1-247</v>
      </c>
      <c r="D258" s="4">
        <v>247</v>
      </c>
      <c r="E258" s="91" t="s">
        <v>662</v>
      </c>
      <c r="F258" s="157"/>
      <c r="G258" s="91" t="s">
        <v>197</v>
      </c>
      <c r="H258" s="91" t="s">
        <v>664</v>
      </c>
      <c r="I258" s="91"/>
      <c r="J258" s="139"/>
      <c r="K258" s="91"/>
      <c r="L258" s="136"/>
    </row>
    <row r="259" spans="3:12" x14ac:dyDescent="0.35">
      <c r="C259" s="156" t="str">
        <f t="shared" si="3"/>
        <v>FWA-1-248</v>
      </c>
      <c r="D259" s="4">
        <v>248</v>
      </c>
      <c r="E259" s="87" t="s">
        <v>665</v>
      </c>
      <c r="F259" s="88">
        <v>10</v>
      </c>
      <c r="G259" s="84" t="s">
        <v>197</v>
      </c>
      <c r="H259" s="88" t="s">
        <v>666</v>
      </c>
      <c r="I259" s="88"/>
      <c r="J259" s="139"/>
      <c r="K259" s="84"/>
      <c r="L259" s="136"/>
    </row>
    <row r="260" spans="3:12" x14ac:dyDescent="0.35">
      <c r="C260" s="3" t="str">
        <f t="shared" si="3"/>
        <v>FWA-1-249</v>
      </c>
      <c r="D260" s="4">
        <v>249</v>
      </c>
      <c r="E260" s="91" t="s">
        <v>667</v>
      </c>
      <c r="F260" s="157"/>
      <c r="G260" s="91" t="s">
        <v>197</v>
      </c>
      <c r="H260" s="91" t="s">
        <v>668</v>
      </c>
      <c r="I260" s="83" t="s">
        <v>3661</v>
      </c>
      <c r="J260" s="139"/>
      <c r="K260" s="91"/>
      <c r="L260" s="136" t="s">
        <v>217</v>
      </c>
    </row>
    <row r="261" spans="3:12" x14ac:dyDescent="0.35">
      <c r="C261" s="3" t="str">
        <f t="shared" si="3"/>
        <v>FWA-1-250</v>
      </c>
      <c r="D261" s="4">
        <v>250</v>
      </c>
      <c r="E261" s="87" t="s">
        <v>669</v>
      </c>
      <c r="F261" s="88">
        <v>2</v>
      </c>
      <c r="G261" s="84" t="s">
        <v>197</v>
      </c>
      <c r="H261" s="88" t="s">
        <v>670</v>
      </c>
      <c r="I261" s="88" t="s">
        <v>3624</v>
      </c>
      <c r="J261" s="139"/>
      <c r="K261" s="84"/>
      <c r="L261" s="136"/>
    </row>
    <row r="262" spans="3:12" x14ac:dyDescent="0.35">
      <c r="C262" s="156" t="str">
        <f t="shared" si="3"/>
        <v>FWA-1-251</v>
      </c>
      <c r="D262" s="4">
        <v>251</v>
      </c>
      <c r="E262" s="91" t="s">
        <v>671</v>
      </c>
      <c r="F262" s="157"/>
      <c r="G262" s="91" t="s">
        <v>197</v>
      </c>
      <c r="H262" s="91" t="s">
        <v>672</v>
      </c>
      <c r="I262" s="83" t="s">
        <v>3662</v>
      </c>
      <c r="J262" s="139"/>
      <c r="K262" s="91"/>
      <c r="L262" s="136"/>
    </row>
    <row r="263" spans="3:12" x14ac:dyDescent="0.35">
      <c r="C263" s="3" t="str">
        <f t="shared" si="3"/>
        <v>FWA-1-252</v>
      </c>
      <c r="D263" s="4">
        <v>252</v>
      </c>
      <c r="E263" s="87" t="s">
        <v>673</v>
      </c>
      <c r="F263" s="88">
        <v>9</v>
      </c>
      <c r="G263" s="84" t="s">
        <v>197</v>
      </c>
      <c r="H263" s="88" t="s">
        <v>674</v>
      </c>
      <c r="I263" s="88"/>
      <c r="J263" s="139"/>
      <c r="K263" s="84"/>
      <c r="L263" s="136"/>
    </row>
    <row r="264" spans="3:12" x14ac:dyDescent="0.35">
      <c r="C264" s="3" t="str">
        <f t="shared" si="3"/>
        <v>FWA-1-253</v>
      </c>
      <c r="D264" s="4">
        <v>253</v>
      </c>
      <c r="E264" s="91" t="s">
        <v>675</v>
      </c>
      <c r="F264" s="157"/>
      <c r="G264" s="91" t="s">
        <v>197</v>
      </c>
      <c r="H264" s="91" t="s">
        <v>676</v>
      </c>
      <c r="I264" s="91"/>
      <c r="J264" s="139"/>
      <c r="K264" s="91"/>
      <c r="L264" s="136"/>
    </row>
    <row r="265" spans="3:12" x14ac:dyDescent="0.35">
      <c r="C265" s="156" t="str">
        <f t="shared" si="3"/>
        <v>FWA-1-254</v>
      </c>
      <c r="D265" s="4">
        <v>254</v>
      </c>
      <c r="E265" s="87" t="s">
        <v>677</v>
      </c>
      <c r="F265" s="88">
        <v>9</v>
      </c>
      <c r="G265" s="84" t="s">
        <v>197</v>
      </c>
      <c r="H265" s="88" t="s">
        <v>678</v>
      </c>
      <c r="I265" s="88"/>
      <c r="J265" s="139"/>
      <c r="K265" s="84"/>
      <c r="L265" s="136"/>
    </row>
    <row r="266" spans="3:12" x14ac:dyDescent="0.35">
      <c r="C266" s="3" t="str">
        <f t="shared" si="3"/>
        <v>FWA-1-255</v>
      </c>
      <c r="D266" s="4">
        <v>255</v>
      </c>
      <c r="E266" s="91" t="s">
        <v>679</v>
      </c>
      <c r="F266" s="157"/>
      <c r="G266" s="91" t="s">
        <v>197</v>
      </c>
      <c r="H266" s="91" t="s">
        <v>680</v>
      </c>
      <c r="I266" s="91"/>
      <c r="J266" s="139"/>
      <c r="K266" s="91"/>
      <c r="L266" s="136"/>
    </row>
    <row r="267" spans="3:12" x14ac:dyDescent="0.35">
      <c r="C267" s="3" t="str">
        <f t="shared" si="3"/>
        <v>FWA-1-256</v>
      </c>
      <c r="D267" s="4">
        <v>256</v>
      </c>
      <c r="E267" s="91" t="s">
        <v>681</v>
      </c>
      <c r="F267" s="157"/>
      <c r="G267" s="91" t="s">
        <v>197</v>
      </c>
      <c r="H267" s="91" t="s">
        <v>682</v>
      </c>
      <c r="I267" s="91"/>
      <c r="J267" s="139"/>
      <c r="K267" s="91"/>
      <c r="L267" s="136"/>
    </row>
    <row r="268" spans="3:12" x14ac:dyDescent="0.35">
      <c r="C268" s="156" t="str">
        <f t="shared" ref="C268:C331" si="4">_xlfn.CONCAT("FWA-",$D$4,"-",D268)</f>
        <v>FWA-1-257</v>
      </c>
      <c r="D268" s="4">
        <v>257</v>
      </c>
      <c r="E268" s="91" t="s">
        <v>683</v>
      </c>
      <c r="F268" s="157"/>
      <c r="G268" s="91" t="s">
        <v>197</v>
      </c>
      <c r="H268" s="91" t="s">
        <v>684</v>
      </c>
      <c r="I268" s="91"/>
      <c r="J268" s="139"/>
      <c r="K268" s="91"/>
      <c r="L268" s="136"/>
    </row>
    <row r="269" spans="3:12" x14ac:dyDescent="0.35">
      <c r="C269" s="3" t="str">
        <f t="shared" si="4"/>
        <v>FWA-1-258</v>
      </c>
      <c r="D269" s="4">
        <v>258</v>
      </c>
      <c r="E269" s="91" t="s">
        <v>685</v>
      </c>
      <c r="F269" s="157"/>
      <c r="G269" s="91" t="s">
        <v>197</v>
      </c>
      <c r="H269" s="91" t="s">
        <v>686</v>
      </c>
      <c r="I269" s="91"/>
      <c r="J269" s="139"/>
      <c r="K269" s="91"/>
      <c r="L269" s="136" t="s">
        <v>217</v>
      </c>
    </row>
    <row r="270" spans="3:12" x14ac:dyDescent="0.35">
      <c r="C270" s="3" t="str">
        <f t="shared" si="4"/>
        <v>FWA-1-259</v>
      </c>
      <c r="D270" s="4">
        <v>259</v>
      </c>
      <c r="E270" s="91" t="s">
        <v>687</v>
      </c>
      <c r="F270" s="157"/>
      <c r="G270" s="91" t="s">
        <v>197</v>
      </c>
      <c r="H270" s="91" t="s">
        <v>688</v>
      </c>
      <c r="I270" s="83" t="s">
        <v>690</v>
      </c>
      <c r="J270" s="139"/>
      <c r="K270" s="91"/>
      <c r="L270" s="136"/>
    </row>
    <row r="271" spans="3:12" x14ac:dyDescent="0.35">
      <c r="C271" s="156" t="str">
        <f t="shared" si="4"/>
        <v>FWA-1-260</v>
      </c>
      <c r="D271" s="4">
        <v>260</v>
      </c>
      <c r="E271" s="87" t="s">
        <v>689</v>
      </c>
      <c r="F271" s="88">
        <v>24</v>
      </c>
      <c r="G271" s="84" t="s">
        <v>197</v>
      </c>
      <c r="H271" s="88" t="s">
        <v>690</v>
      </c>
      <c r="I271" s="88"/>
      <c r="J271" s="139"/>
      <c r="K271" s="84"/>
      <c r="L271" s="136"/>
    </row>
    <row r="272" spans="3:12" x14ac:dyDescent="0.35">
      <c r="C272" s="3" t="str">
        <f t="shared" si="4"/>
        <v>FWA-1-261</v>
      </c>
      <c r="D272" s="4">
        <v>261</v>
      </c>
      <c r="E272" s="91" t="s">
        <v>691</v>
      </c>
      <c r="F272" s="157"/>
      <c r="G272" s="91" t="s">
        <v>197</v>
      </c>
      <c r="H272" s="91" t="s">
        <v>692</v>
      </c>
      <c r="I272" s="91"/>
      <c r="J272" s="139"/>
      <c r="K272" s="91"/>
      <c r="L272" s="136"/>
    </row>
    <row r="273" spans="3:12" x14ac:dyDescent="0.35">
      <c r="C273" s="3" t="str">
        <f t="shared" si="4"/>
        <v>FWA-1-262</v>
      </c>
      <c r="D273" s="4">
        <v>262</v>
      </c>
      <c r="E273" s="87" t="s">
        <v>693</v>
      </c>
      <c r="F273" s="88" t="s">
        <v>367</v>
      </c>
      <c r="G273" s="84" t="s">
        <v>197</v>
      </c>
      <c r="H273" s="88" t="s">
        <v>694</v>
      </c>
      <c r="I273" s="88"/>
      <c r="J273" s="139"/>
      <c r="K273" s="84"/>
      <c r="L273" s="136"/>
    </row>
    <row r="274" spans="3:12" x14ac:dyDescent="0.35">
      <c r="C274" s="156" t="str">
        <f t="shared" si="4"/>
        <v>FWA-1-263</v>
      </c>
      <c r="D274" s="4">
        <v>263</v>
      </c>
      <c r="E274" s="87" t="s">
        <v>695</v>
      </c>
      <c r="F274" s="88" t="s">
        <v>367</v>
      </c>
      <c r="G274" s="84" t="s">
        <v>197</v>
      </c>
      <c r="H274" s="88" t="s">
        <v>694</v>
      </c>
      <c r="I274" s="88"/>
      <c r="J274" s="139"/>
      <c r="K274" s="84"/>
      <c r="L274" s="136"/>
    </row>
    <row r="275" spans="3:12" x14ac:dyDescent="0.35">
      <c r="C275" s="3" t="str">
        <f t="shared" si="4"/>
        <v>FWA-1-264</v>
      </c>
      <c r="D275" s="4">
        <v>264</v>
      </c>
      <c r="E275" s="87" t="s">
        <v>696</v>
      </c>
      <c r="F275" s="88">
        <v>5</v>
      </c>
      <c r="G275" s="84" t="s">
        <v>197</v>
      </c>
      <c r="H275" s="88" t="s">
        <v>697</v>
      </c>
      <c r="I275" s="88"/>
      <c r="J275" s="139"/>
      <c r="K275" s="84"/>
      <c r="L275" s="136"/>
    </row>
    <row r="276" spans="3:12" x14ac:dyDescent="0.35">
      <c r="C276" s="3" t="str">
        <f t="shared" si="4"/>
        <v>FWA-1-265</v>
      </c>
      <c r="D276" s="4">
        <v>265</v>
      </c>
      <c r="E276" s="87" t="s">
        <v>698</v>
      </c>
      <c r="F276" s="88" t="s">
        <v>367</v>
      </c>
      <c r="G276" s="84" t="s">
        <v>197</v>
      </c>
      <c r="H276" s="88" t="s">
        <v>699</v>
      </c>
      <c r="I276" s="88"/>
      <c r="J276" s="139"/>
      <c r="K276" s="84"/>
      <c r="L276" s="136"/>
    </row>
    <row r="277" spans="3:12" x14ac:dyDescent="0.35">
      <c r="C277" s="156" t="str">
        <f t="shared" si="4"/>
        <v>FWA-1-266</v>
      </c>
      <c r="D277" s="4">
        <v>266</v>
      </c>
      <c r="E277" s="91" t="s">
        <v>700</v>
      </c>
      <c r="F277" s="157"/>
      <c r="G277" s="91" t="s">
        <v>197</v>
      </c>
      <c r="H277" s="91" t="s">
        <v>701</v>
      </c>
      <c r="I277" s="91" t="s">
        <v>702</v>
      </c>
      <c r="J277" s="139"/>
      <c r="K277" s="91"/>
      <c r="L277" s="136"/>
    </row>
    <row r="278" spans="3:12" x14ac:dyDescent="0.35">
      <c r="C278" s="3" t="str">
        <f t="shared" si="4"/>
        <v>FWA-1-267</v>
      </c>
      <c r="D278" s="4">
        <v>267</v>
      </c>
      <c r="E278" s="87" t="s">
        <v>700</v>
      </c>
      <c r="F278" s="88" t="s">
        <v>367</v>
      </c>
      <c r="G278" s="84" t="s">
        <v>197</v>
      </c>
      <c r="H278" s="88" t="s">
        <v>702</v>
      </c>
      <c r="I278" s="88"/>
      <c r="J278" s="139"/>
      <c r="K278" s="84"/>
      <c r="L278" s="136"/>
    </row>
    <row r="279" spans="3:12" x14ac:dyDescent="0.35">
      <c r="C279" s="3" t="str">
        <f t="shared" si="4"/>
        <v>FWA-1-268</v>
      </c>
      <c r="D279" s="4">
        <v>268</v>
      </c>
      <c r="E279" s="87" t="s">
        <v>703</v>
      </c>
      <c r="F279" s="88">
        <v>10</v>
      </c>
      <c r="G279" s="84" t="s">
        <v>197</v>
      </c>
      <c r="H279" s="88" t="s">
        <v>704</v>
      </c>
      <c r="I279" s="88"/>
      <c r="J279" s="139"/>
      <c r="K279" s="87"/>
      <c r="L279" s="136"/>
    </row>
    <row r="280" spans="3:12" x14ac:dyDescent="0.35">
      <c r="C280" s="156" t="str">
        <f t="shared" si="4"/>
        <v>FWA-1-269</v>
      </c>
      <c r="D280" s="4">
        <v>269</v>
      </c>
      <c r="E280" s="91" t="s">
        <v>705</v>
      </c>
      <c r="F280" s="157"/>
      <c r="G280" s="91" t="s">
        <v>197</v>
      </c>
      <c r="H280" s="91" t="s">
        <v>706</v>
      </c>
      <c r="I280" s="91" t="s">
        <v>708</v>
      </c>
      <c r="J280" s="139"/>
      <c r="K280" s="91"/>
      <c r="L280" s="136"/>
    </row>
    <row r="281" spans="3:12" x14ac:dyDescent="0.35">
      <c r="C281" s="3" t="str">
        <f t="shared" si="4"/>
        <v>FWA-1-270</v>
      </c>
      <c r="D281" s="4">
        <v>270</v>
      </c>
      <c r="E281" s="87" t="s">
        <v>707</v>
      </c>
      <c r="F281" s="88" t="s">
        <v>367</v>
      </c>
      <c r="G281" s="84" t="s">
        <v>197</v>
      </c>
      <c r="H281" s="88" t="s">
        <v>708</v>
      </c>
      <c r="I281" s="88"/>
      <c r="J281" s="139"/>
      <c r="K281" s="84"/>
      <c r="L281" s="136"/>
    </row>
    <row r="282" spans="3:12" x14ac:dyDescent="0.35">
      <c r="C282" s="3" t="str">
        <f t="shared" si="4"/>
        <v>FWA-1-271</v>
      </c>
      <c r="D282" s="4">
        <v>271</v>
      </c>
      <c r="E282" s="87" t="s">
        <v>709</v>
      </c>
      <c r="F282" s="88">
        <v>10</v>
      </c>
      <c r="G282" s="84" t="s">
        <v>197</v>
      </c>
      <c r="H282" s="88" t="s">
        <v>710</v>
      </c>
      <c r="I282" s="88"/>
      <c r="J282" s="139"/>
      <c r="K282" s="84"/>
      <c r="L282" s="136"/>
    </row>
    <row r="283" spans="3:12" x14ac:dyDescent="0.35">
      <c r="C283" s="156" t="str">
        <f t="shared" si="4"/>
        <v>FWA-1-272</v>
      </c>
      <c r="D283" s="4">
        <v>272</v>
      </c>
      <c r="E283" s="91" t="s">
        <v>711</v>
      </c>
      <c r="F283" s="157"/>
      <c r="G283" s="91" t="s">
        <v>197</v>
      </c>
      <c r="H283" s="91" t="s">
        <v>712</v>
      </c>
      <c r="I283" s="91"/>
      <c r="J283" s="139"/>
      <c r="K283" s="91"/>
      <c r="L283" s="136"/>
    </row>
    <row r="284" spans="3:12" x14ac:dyDescent="0.35">
      <c r="C284" s="3" t="str">
        <f t="shared" si="4"/>
        <v>FWA-1-273</v>
      </c>
      <c r="D284" s="4">
        <v>273</v>
      </c>
      <c r="E284" s="87" t="s">
        <v>713</v>
      </c>
      <c r="F284" s="88">
        <v>40</v>
      </c>
      <c r="G284" s="84" t="s">
        <v>197</v>
      </c>
      <c r="H284" s="88" t="s">
        <v>714</v>
      </c>
      <c r="I284" s="88"/>
      <c r="J284" s="139"/>
      <c r="K284" s="84"/>
      <c r="L284" s="136"/>
    </row>
    <row r="285" spans="3:12" x14ac:dyDescent="0.35">
      <c r="C285" s="3" t="str">
        <f t="shared" si="4"/>
        <v>FWA-1-274</v>
      </c>
      <c r="D285" s="4">
        <v>274</v>
      </c>
      <c r="E285" s="87" t="s">
        <v>715</v>
      </c>
      <c r="F285" s="88">
        <v>10</v>
      </c>
      <c r="G285" s="84" t="s">
        <v>197</v>
      </c>
      <c r="H285" s="88" t="s">
        <v>716</v>
      </c>
      <c r="I285" s="88"/>
      <c r="J285" s="139"/>
      <c r="K285" s="84"/>
      <c r="L285" s="136"/>
    </row>
    <row r="286" spans="3:12" x14ac:dyDescent="0.35">
      <c r="C286" s="156" t="str">
        <f t="shared" si="4"/>
        <v>FWA-1-275</v>
      </c>
      <c r="D286" s="4">
        <v>275</v>
      </c>
      <c r="E286" s="87" t="s">
        <v>717</v>
      </c>
      <c r="F286" s="88">
        <v>5</v>
      </c>
      <c r="G286" s="84" t="s">
        <v>197</v>
      </c>
      <c r="H286" s="88" t="s">
        <v>718</v>
      </c>
      <c r="I286" s="88"/>
      <c r="J286" s="139"/>
      <c r="K286" s="84"/>
      <c r="L286" s="136"/>
    </row>
    <row r="287" spans="3:12" x14ac:dyDescent="0.35">
      <c r="C287" s="3" t="str">
        <f t="shared" si="4"/>
        <v>FWA-1-276</v>
      </c>
      <c r="D287" s="4">
        <v>276</v>
      </c>
      <c r="E287" s="87" t="s">
        <v>719</v>
      </c>
      <c r="F287" s="88">
        <v>10</v>
      </c>
      <c r="G287" s="84" t="s">
        <v>197</v>
      </c>
      <c r="H287" s="88" t="s">
        <v>720</v>
      </c>
      <c r="I287" s="88"/>
      <c r="J287" s="139"/>
      <c r="K287" s="84"/>
      <c r="L287" s="136"/>
    </row>
    <row r="288" spans="3:12" x14ac:dyDescent="0.35">
      <c r="C288" s="3" t="str">
        <f t="shared" si="4"/>
        <v>FWA-1-277</v>
      </c>
      <c r="D288" s="4">
        <v>277</v>
      </c>
      <c r="E288" s="87" t="s">
        <v>721</v>
      </c>
      <c r="F288" s="88">
        <v>8</v>
      </c>
      <c r="G288" s="84" t="s">
        <v>197</v>
      </c>
      <c r="H288" s="88" t="s">
        <v>722</v>
      </c>
      <c r="I288" s="88"/>
      <c r="J288" s="139"/>
      <c r="K288" s="84"/>
      <c r="L288" s="136"/>
    </row>
    <row r="289" spans="3:12" x14ac:dyDescent="0.35">
      <c r="C289" s="156" t="str">
        <f t="shared" si="4"/>
        <v>FWA-1-278</v>
      </c>
      <c r="D289" s="4">
        <v>278</v>
      </c>
      <c r="E289" s="87" t="s">
        <v>723</v>
      </c>
      <c r="F289" s="88">
        <v>12</v>
      </c>
      <c r="G289" s="84" t="s">
        <v>197</v>
      </c>
      <c r="H289" s="88" t="s">
        <v>724</v>
      </c>
      <c r="I289" s="88"/>
      <c r="J289" s="139"/>
      <c r="K289" s="84"/>
      <c r="L289" s="136"/>
    </row>
    <row r="290" spans="3:12" x14ac:dyDescent="0.35">
      <c r="C290" s="3" t="str">
        <f t="shared" si="4"/>
        <v>FWA-1-279</v>
      </c>
      <c r="D290" s="4">
        <v>279</v>
      </c>
      <c r="E290" s="87" t="s">
        <v>725</v>
      </c>
      <c r="F290" s="88">
        <v>8</v>
      </c>
      <c r="G290" s="84" t="s">
        <v>197</v>
      </c>
      <c r="H290" s="88" t="s">
        <v>726</v>
      </c>
      <c r="I290" s="88"/>
      <c r="J290" s="139"/>
      <c r="K290" s="84"/>
      <c r="L290" s="136"/>
    </row>
    <row r="291" spans="3:12" x14ac:dyDescent="0.35">
      <c r="C291" s="3" t="str">
        <f t="shared" si="4"/>
        <v>FWA-1-280</v>
      </c>
      <c r="D291" s="4">
        <v>280</v>
      </c>
      <c r="E291" s="91" t="s">
        <v>727</v>
      </c>
      <c r="F291" s="157"/>
      <c r="G291" s="91" t="s">
        <v>197</v>
      </c>
      <c r="H291" s="91" t="s">
        <v>728</v>
      </c>
      <c r="I291" s="91"/>
      <c r="J291" s="139"/>
      <c r="K291" s="91"/>
      <c r="L291" s="136"/>
    </row>
    <row r="292" spans="3:12" x14ac:dyDescent="0.35">
      <c r="C292" s="156" t="str">
        <f t="shared" si="4"/>
        <v>FWA-1-281</v>
      </c>
      <c r="D292" s="4">
        <v>281</v>
      </c>
      <c r="E292" s="91" t="s">
        <v>729</v>
      </c>
      <c r="F292" s="157"/>
      <c r="G292" s="91" t="s">
        <v>197</v>
      </c>
      <c r="H292" s="91" t="s">
        <v>730</v>
      </c>
      <c r="I292" s="91"/>
      <c r="J292" s="139"/>
      <c r="K292" s="91"/>
      <c r="L292" s="136"/>
    </row>
    <row r="293" spans="3:12" x14ac:dyDescent="0.35">
      <c r="C293" s="3" t="str">
        <f t="shared" si="4"/>
        <v>FWA-1-282</v>
      </c>
      <c r="D293" s="4">
        <v>282</v>
      </c>
      <c r="E293" s="87" t="s">
        <v>731</v>
      </c>
      <c r="F293" s="88">
        <v>10</v>
      </c>
      <c r="G293" s="84" t="s">
        <v>197</v>
      </c>
      <c r="H293" s="88" t="s">
        <v>732</v>
      </c>
      <c r="I293" s="88"/>
      <c r="J293" s="139"/>
      <c r="K293" s="84"/>
      <c r="L293" s="136"/>
    </row>
    <row r="294" spans="3:12" x14ac:dyDescent="0.35">
      <c r="C294" s="3" t="str">
        <f t="shared" si="4"/>
        <v>FWA-1-283</v>
      </c>
      <c r="D294" s="4">
        <v>283</v>
      </c>
      <c r="E294" s="87" t="s">
        <v>733</v>
      </c>
      <c r="F294" s="88">
        <v>10</v>
      </c>
      <c r="G294" s="84" t="s">
        <v>197</v>
      </c>
      <c r="H294" s="88" t="s">
        <v>734</v>
      </c>
      <c r="I294" s="88"/>
      <c r="J294" s="139"/>
      <c r="K294" s="84"/>
      <c r="L294" s="136"/>
    </row>
    <row r="295" spans="3:12" x14ac:dyDescent="0.35">
      <c r="C295" s="156" t="str">
        <f t="shared" si="4"/>
        <v>FWA-1-284</v>
      </c>
      <c r="D295" s="4">
        <v>284</v>
      </c>
      <c r="E295" s="87" t="s">
        <v>735</v>
      </c>
      <c r="F295" s="88">
        <v>10</v>
      </c>
      <c r="G295" s="84" t="s">
        <v>197</v>
      </c>
      <c r="H295" s="88" t="s">
        <v>736</v>
      </c>
      <c r="I295" s="88"/>
      <c r="J295" s="139"/>
      <c r="K295" s="84"/>
      <c r="L295" s="136"/>
    </row>
    <row r="296" spans="3:12" x14ac:dyDescent="0.35">
      <c r="C296" s="3" t="str">
        <f t="shared" si="4"/>
        <v>FWA-1-285</v>
      </c>
      <c r="D296" s="4">
        <v>285</v>
      </c>
      <c r="E296" s="87" t="s">
        <v>737</v>
      </c>
      <c r="F296" s="88">
        <v>40</v>
      </c>
      <c r="G296" s="84" t="s">
        <v>197</v>
      </c>
      <c r="H296" s="88" t="s">
        <v>738</v>
      </c>
      <c r="I296" s="88"/>
      <c r="J296" s="139"/>
      <c r="K296" s="84"/>
      <c r="L296" s="136"/>
    </row>
    <row r="297" spans="3:12" x14ac:dyDescent="0.35">
      <c r="C297" s="3" t="str">
        <f t="shared" si="4"/>
        <v>FWA-1-286</v>
      </c>
      <c r="D297" s="4">
        <v>286</v>
      </c>
      <c r="E297" s="87" t="s">
        <v>739</v>
      </c>
      <c r="F297" s="88">
        <v>40</v>
      </c>
      <c r="G297" s="84" t="s">
        <v>197</v>
      </c>
      <c r="H297" s="88" t="s">
        <v>740</v>
      </c>
      <c r="I297" s="88"/>
      <c r="J297" s="139"/>
      <c r="K297" s="84"/>
      <c r="L297" s="136"/>
    </row>
    <row r="298" spans="3:12" x14ac:dyDescent="0.35">
      <c r="C298" s="156" t="str">
        <f t="shared" si="4"/>
        <v>FWA-1-287</v>
      </c>
      <c r="D298" s="4">
        <v>287</v>
      </c>
      <c r="E298" s="91" t="s">
        <v>741</v>
      </c>
      <c r="F298" s="157"/>
      <c r="G298" s="91" t="s">
        <v>197</v>
      </c>
      <c r="H298" s="91" t="s">
        <v>742</v>
      </c>
      <c r="I298" s="91"/>
      <c r="J298" s="139"/>
      <c r="K298" s="91"/>
      <c r="L298" s="136" t="s">
        <v>217</v>
      </c>
    </row>
    <row r="299" spans="3:12" x14ac:dyDescent="0.35">
      <c r="C299" s="3" t="str">
        <f t="shared" si="4"/>
        <v>FWA-1-288</v>
      </c>
      <c r="D299" s="4">
        <v>288</v>
      </c>
      <c r="E299" s="87" t="s">
        <v>743</v>
      </c>
      <c r="F299" s="88">
        <v>40</v>
      </c>
      <c r="G299" s="84" t="s">
        <v>197</v>
      </c>
      <c r="H299" s="88" t="s">
        <v>744</v>
      </c>
      <c r="I299" s="88"/>
      <c r="J299" s="139"/>
      <c r="K299" s="84"/>
      <c r="L299" s="136"/>
    </row>
    <row r="300" spans="3:12" x14ac:dyDescent="0.35">
      <c r="C300" s="3" t="str">
        <f t="shared" si="4"/>
        <v>FWA-1-289</v>
      </c>
      <c r="D300" s="4">
        <v>289</v>
      </c>
      <c r="E300" s="87" t="s">
        <v>743</v>
      </c>
      <c r="F300" s="88">
        <v>40</v>
      </c>
      <c r="G300" s="84" t="s">
        <v>197</v>
      </c>
      <c r="H300" s="88" t="s">
        <v>745</v>
      </c>
      <c r="I300" s="88"/>
      <c r="J300" s="139"/>
      <c r="K300" s="84"/>
      <c r="L300" s="136"/>
    </row>
    <row r="301" spans="3:12" x14ac:dyDescent="0.35">
      <c r="C301" s="156" t="str">
        <f t="shared" si="4"/>
        <v>FWA-1-290</v>
      </c>
      <c r="D301" s="4">
        <v>290</v>
      </c>
      <c r="E301" s="87" t="s">
        <v>746</v>
      </c>
      <c r="F301" s="88" t="s">
        <v>367</v>
      </c>
      <c r="G301" s="84" t="s">
        <v>197</v>
      </c>
      <c r="H301" s="88" t="s">
        <v>747</v>
      </c>
      <c r="I301" s="83"/>
      <c r="J301" s="139"/>
      <c r="K301" s="84"/>
      <c r="L301" s="136"/>
    </row>
    <row r="302" spans="3:12" x14ac:dyDescent="0.35">
      <c r="C302" s="3" t="str">
        <f t="shared" si="4"/>
        <v>FWA-1-291</v>
      </c>
      <c r="D302" s="4">
        <v>291</v>
      </c>
      <c r="E302" s="91" t="s">
        <v>748</v>
      </c>
      <c r="F302" s="157"/>
      <c r="G302" s="91" t="s">
        <v>197</v>
      </c>
      <c r="H302" s="91" t="s">
        <v>749</v>
      </c>
      <c r="I302" s="85" t="s">
        <v>3849</v>
      </c>
      <c r="J302" s="139"/>
      <c r="K302" s="91"/>
      <c r="L302" s="136"/>
    </row>
    <row r="303" spans="3:12" x14ac:dyDescent="0.35">
      <c r="C303" s="3" t="str">
        <f t="shared" si="4"/>
        <v>FWA-1-292</v>
      </c>
      <c r="D303" s="4">
        <v>292</v>
      </c>
      <c r="E303" s="91" t="s">
        <v>750</v>
      </c>
      <c r="F303" s="157"/>
      <c r="G303" s="91" t="s">
        <v>197</v>
      </c>
      <c r="H303" s="91" t="s">
        <v>751</v>
      </c>
      <c r="I303" s="83"/>
      <c r="J303" s="139"/>
      <c r="K303" s="91"/>
      <c r="L303" s="136"/>
    </row>
    <row r="304" spans="3:12" x14ac:dyDescent="0.35">
      <c r="C304" s="156" t="str">
        <f t="shared" si="4"/>
        <v>FWA-1-293</v>
      </c>
      <c r="D304" s="4">
        <v>293</v>
      </c>
      <c r="E304" s="87" t="s">
        <v>752</v>
      </c>
      <c r="F304" s="88">
        <v>8</v>
      </c>
      <c r="G304" s="84" t="s">
        <v>197</v>
      </c>
      <c r="H304" s="88" t="s">
        <v>753</v>
      </c>
      <c r="I304" s="83"/>
      <c r="J304" s="139"/>
      <c r="K304" s="84"/>
      <c r="L304" s="136"/>
    </row>
    <row r="305" spans="3:12" x14ac:dyDescent="0.35">
      <c r="C305" s="3" t="str">
        <f t="shared" si="4"/>
        <v>FWA-1-294</v>
      </c>
      <c r="D305" s="4">
        <v>294</v>
      </c>
      <c r="E305" s="91" t="s">
        <v>752</v>
      </c>
      <c r="F305" s="157"/>
      <c r="G305" s="91" t="s">
        <v>197</v>
      </c>
      <c r="H305" s="91" t="s">
        <v>754</v>
      </c>
      <c r="I305" s="83"/>
      <c r="J305" s="139"/>
      <c r="K305" s="91"/>
      <c r="L305" s="136"/>
    </row>
    <row r="306" spans="3:12" x14ac:dyDescent="0.35">
      <c r="C306" s="3" t="str">
        <f t="shared" si="4"/>
        <v>FWA-1-295</v>
      </c>
      <c r="D306" s="4">
        <v>295</v>
      </c>
      <c r="E306" s="87" t="s">
        <v>755</v>
      </c>
      <c r="F306" s="88">
        <v>8</v>
      </c>
      <c r="G306" s="84" t="s">
        <v>197</v>
      </c>
      <c r="H306" s="88" t="s">
        <v>756</v>
      </c>
      <c r="I306" s="83"/>
      <c r="J306" s="139"/>
      <c r="K306" s="84"/>
      <c r="L306" s="136"/>
    </row>
    <row r="307" spans="3:12" x14ac:dyDescent="0.35">
      <c r="C307" s="156" t="str">
        <f t="shared" si="4"/>
        <v>FWA-1-296</v>
      </c>
      <c r="D307" s="4">
        <v>296</v>
      </c>
      <c r="E307" s="91" t="s">
        <v>757</v>
      </c>
      <c r="F307" s="157"/>
      <c r="G307" s="91" t="s">
        <v>197</v>
      </c>
      <c r="H307" s="91" t="s">
        <v>758</v>
      </c>
      <c r="I307" s="83"/>
      <c r="J307" s="139"/>
      <c r="K307" s="91"/>
      <c r="L307" s="136"/>
    </row>
    <row r="308" spans="3:12" x14ac:dyDescent="0.35">
      <c r="C308" s="3" t="str">
        <f t="shared" si="4"/>
        <v>FWA-1-297</v>
      </c>
      <c r="D308" s="4">
        <v>297</v>
      </c>
      <c r="E308" s="87" t="s">
        <v>759</v>
      </c>
      <c r="F308" s="88">
        <v>20</v>
      </c>
      <c r="G308" s="84" t="s">
        <v>197</v>
      </c>
      <c r="H308" s="88" t="s">
        <v>760</v>
      </c>
      <c r="I308" s="83"/>
      <c r="J308" s="139"/>
      <c r="K308" s="84"/>
      <c r="L308" s="136"/>
    </row>
    <row r="309" spans="3:12" x14ac:dyDescent="0.35">
      <c r="C309" s="3" t="str">
        <f t="shared" si="4"/>
        <v>FWA-1-298</v>
      </c>
      <c r="D309" s="4">
        <v>298</v>
      </c>
      <c r="E309" s="91" t="s">
        <v>761</v>
      </c>
      <c r="F309" s="157"/>
      <c r="G309" s="91" t="s">
        <v>197</v>
      </c>
      <c r="H309" s="91" t="s">
        <v>762</v>
      </c>
      <c r="I309" s="83"/>
      <c r="J309" s="139"/>
      <c r="K309" s="91"/>
      <c r="L309" s="136" t="s">
        <v>217</v>
      </c>
    </row>
    <row r="310" spans="3:12" x14ac:dyDescent="0.35">
      <c r="C310" s="156" t="str">
        <f t="shared" si="4"/>
        <v>FWA-1-299</v>
      </c>
      <c r="D310" s="4">
        <v>299</v>
      </c>
      <c r="E310" s="91" t="s">
        <v>763</v>
      </c>
      <c r="F310" s="157"/>
      <c r="G310" s="91" t="s">
        <v>197</v>
      </c>
      <c r="H310" s="91" t="s">
        <v>764</v>
      </c>
      <c r="I310" s="83"/>
      <c r="J310" s="139"/>
      <c r="K310" s="91"/>
      <c r="L310" s="136"/>
    </row>
    <row r="311" spans="3:12" x14ac:dyDescent="0.35">
      <c r="C311" s="3" t="str">
        <f t="shared" si="4"/>
        <v>FWA-1-300</v>
      </c>
      <c r="D311" s="4">
        <v>300</v>
      </c>
      <c r="E311" s="91" t="s">
        <v>765</v>
      </c>
      <c r="F311" s="157"/>
      <c r="G311" s="91" t="s">
        <v>197</v>
      </c>
      <c r="H311" s="91" t="s">
        <v>766</v>
      </c>
      <c r="I311" s="83"/>
      <c r="J311" s="139"/>
      <c r="K311" s="91"/>
      <c r="L311" s="136"/>
    </row>
    <row r="312" spans="3:12" x14ac:dyDescent="0.35">
      <c r="C312" s="3" t="str">
        <f t="shared" si="4"/>
        <v>FWA-1-301</v>
      </c>
      <c r="D312" s="4">
        <v>301</v>
      </c>
      <c r="E312" s="87" t="s">
        <v>767</v>
      </c>
      <c r="F312" s="88">
        <v>90</v>
      </c>
      <c r="G312" s="84" t="s">
        <v>197</v>
      </c>
      <c r="H312" s="88" t="s">
        <v>768</v>
      </c>
      <c r="I312" s="83" t="s">
        <v>866</v>
      </c>
      <c r="J312" s="139"/>
      <c r="K312" s="87"/>
      <c r="L312" s="136"/>
    </row>
    <row r="313" spans="3:12" x14ac:dyDescent="0.35">
      <c r="C313" s="156" t="str">
        <f t="shared" si="4"/>
        <v>FWA-1-302</v>
      </c>
      <c r="D313" s="4">
        <v>302</v>
      </c>
      <c r="E313" s="91" t="s">
        <v>769</v>
      </c>
      <c r="F313" s="157"/>
      <c r="G313" s="91" t="s">
        <v>197</v>
      </c>
      <c r="H313" s="91" t="s">
        <v>770</v>
      </c>
      <c r="I313" s="83" t="s">
        <v>3663</v>
      </c>
      <c r="J313" s="139"/>
      <c r="K313" s="91"/>
      <c r="L313" s="136"/>
    </row>
    <row r="314" spans="3:12" x14ac:dyDescent="0.35">
      <c r="C314" s="3" t="str">
        <f t="shared" si="4"/>
        <v>FWA-1-303</v>
      </c>
      <c r="D314" s="4">
        <v>303</v>
      </c>
      <c r="E314" s="91" t="s">
        <v>771</v>
      </c>
      <c r="F314" s="157"/>
      <c r="G314" s="91" t="s">
        <v>197</v>
      </c>
      <c r="H314" s="91" t="s">
        <v>772</v>
      </c>
      <c r="I314" s="83"/>
      <c r="J314" s="139"/>
      <c r="K314" s="91"/>
      <c r="L314" s="136"/>
    </row>
    <row r="315" spans="3:12" x14ac:dyDescent="0.35">
      <c r="C315" s="3" t="str">
        <f t="shared" si="4"/>
        <v>FWA-1-304</v>
      </c>
      <c r="D315" s="4">
        <v>304</v>
      </c>
      <c r="E315" s="87" t="s">
        <v>773</v>
      </c>
      <c r="F315" s="88">
        <v>50</v>
      </c>
      <c r="G315" s="84" t="s">
        <v>197</v>
      </c>
      <c r="H315" s="88" t="s">
        <v>774</v>
      </c>
      <c r="I315" s="88"/>
      <c r="J315" s="139"/>
      <c r="K315" s="84"/>
      <c r="L315" s="136"/>
    </row>
    <row r="316" spans="3:12" x14ac:dyDescent="0.35">
      <c r="C316" s="156" t="str">
        <f t="shared" si="4"/>
        <v>FWA-1-305</v>
      </c>
      <c r="D316" s="4">
        <v>305</v>
      </c>
      <c r="E316" s="87" t="s">
        <v>775</v>
      </c>
      <c r="F316" s="88">
        <v>10</v>
      </c>
      <c r="G316" s="84" t="s">
        <v>197</v>
      </c>
      <c r="H316" s="88" t="s">
        <v>776</v>
      </c>
      <c r="I316" s="88" t="s">
        <v>3629</v>
      </c>
      <c r="J316" s="139"/>
      <c r="K316" s="84"/>
      <c r="L316" s="136"/>
    </row>
    <row r="317" spans="3:12" x14ac:dyDescent="0.35">
      <c r="C317" s="3" t="str">
        <f t="shared" si="4"/>
        <v>FWA-1-306</v>
      </c>
      <c r="D317" s="4">
        <v>306</v>
      </c>
      <c r="E317" s="91" t="s">
        <v>777</v>
      </c>
      <c r="F317" s="157"/>
      <c r="G317" s="91" t="s">
        <v>197</v>
      </c>
      <c r="H317" s="91" t="s">
        <v>778</v>
      </c>
      <c r="I317" s="91"/>
      <c r="J317" s="139"/>
      <c r="K317" s="91"/>
      <c r="L317" s="136"/>
    </row>
    <row r="318" spans="3:12" x14ac:dyDescent="0.35">
      <c r="C318" s="3" t="str">
        <f t="shared" si="4"/>
        <v>FWA-1-307</v>
      </c>
      <c r="D318" s="4">
        <v>307</v>
      </c>
      <c r="E318" s="87" t="s">
        <v>779</v>
      </c>
      <c r="F318" s="88">
        <v>18</v>
      </c>
      <c r="G318" s="84" t="s">
        <v>197</v>
      </c>
      <c r="H318" s="88" t="s">
        <v>780</v>
      </c>
      <c r="I318" s="88"/>
      <c r="J318" s="139"/>
      <c r="K318" s="84"/>
      <c r="L318" s="136"/>
    </row>
    <row r="319" spans="3:12" x14ac:dyDescent="0.35">
      <c r="C319" s="156" t="str">
        <f t="shared" si="4"/>
        <v>FWA-1-308</v>
      </c>
      <c r="D319" s="4">
        <v>308</v>
      </c>
      <c r="E319" s="91" t="s">
        <v>781</v>
      </c>
      <c r="F319" s="157"/>
      <c r="G319" s="91" t="s">
        <v>197</v>
      </c>
      <c r="H319" s="91" t="s">
        <v>782</v>
      </c>
      <c r="I319" s="91"/>
      <c r="J319" s="139"/>
      <c r="K319" s="91"/>
      <c r="L319" s="136"/>
    </row>
    <row r="320" spans="3:12" x14ac:dyDescent="0.35">
      <c r="C320" s="3" t="str">
        <f t="shared" si="4"/>
        <v>FWA-1-309</v>
      </c>
      <c r="D320" s="4">
        <v>309</v>
      </c>
      <c r="E320" s="91" t="s">
        <v>783</v>
      </c>
      <c r="F320" s="157"/>
      <c r="G320" s="91" t="s">
        <v>197</v>
      </c>
      <c r="H320" s="91" t="s">
        <v>784</v>
      </c>
      <c r="I320" s="91"/>
      <c r="J320" s="139"/>
      <c r="K320" s="91"/>
      <c r="L320" s="136"/>
    </row>
    <row r="321" spans="3:12" x14ac:dyDescent="0.35">
      <c r="C321" s="3" t="str">
        <f t="shared" si="4"/>
        <v>FWA-1-310</v>
      </c>
      <c r="D321" s="4">
        <v>310</v>
      </c>
      <c r="E321" s="91" t="s">
        <v>785</v>
      </c>
      <c r="F321" s="157"/>
      <c r="G321" s="91" t="s">
        <v>197</v>
      </c>
      <c r="H321" s="91" t="s">
        <v>786</v>
      </c>
      <c r="I321" s="91"/>
      <c r="J321" s="139"/>
      <c r="K321" s="91"/>
      <c r="L321" s="136"/>
    </row>
    <row r="322" spans="3:12" x14ac:dyDescent="0.35">
      <c r="C322" s="156" t="str">
        <f t="shared" si="4"/>
        <v>FWA-1-311</v>
      </c>
      <c r="D322" s="4">
        <v>311</v>
      </c>
      <c r="E322" s="91" t="s">
        <v>787</v>
      </c>
      <c r="F322" s="157"/>
      <c r="G322" s="91" t="s">
        <v>197</v>
      </c>
      <c r="H322" s="91" t="s">
        <v>788</v>
      </c>
      <c r="I322" s="91" t="s">
        <v>694</v>
      </c>
      <c r="J322" s="139"/>
      <c r="K322" s="91"/>
      <c r="L322" s="136"/>
    </row>
    <row r="323" spans="3:12" x14ac:dyDescent="0.35">
      <c r="C323" s="3" t="str">
        <f t="shared" si="4"/>
        <v>FWA-1-312</v>
      </c>
      <c r="D323" s="4">
        <v>312</v>
      </c>
      <c r="E323" s="91" t="s">
        <v>787</v>
      </c>
      <c r="F323" s="157"/>
      <c r="G323" s="91" t="s">
        <v>197</v>
      </c>
      <c r="H323" s="91" t="s">
        <v>789</v>
      </c>
      <c r="I323" s="91" t="s">
        <v>3681</v>
      </c>
      <c r="J323" s="139"/>
      <c r="K323" s="91"/>
      <c r="L323" s="136"/>
    </row>
    <row r="324" spans="3:12" x14ac:dyDescent="0.35">
      <c r="C324" s="3" t="str">
        <f t="shared" si="4"/>
        <v>FWA-1-313</v>
      </c>
      <c r="D324" s="4">
        <v>313</v>
      </c>
      <c r="E324" s="87" t="s">
        <v>790</v>
      </c>
      <c r="F324" s="88">
        <v>40</v>
      </c>
      <c r="G324" s="84" t="s">
        <v>197</v>
      </c>
      <c r="H324" s="88" t="s">
        <v>791</v>
      </c>
      <c r="I324" s="88"/>
      <c r="J324" s="139"/>
      <c r="K324" s="84"/>
      <c r="L324" s="136"/>
    </row>
    <row r="325" spans="3:12" x14ac:dyDescent="0.35">
      <c r="C325" s="156" t="str">
        <f t="shared" si="4"/>
        <v>FWA-1-314</v>
      </c>
      <c r="D325" s="4">
        <v>314</v>
      </c>
      <c r="E325" s="87" t="s">
        <v>792</v>
      </c>
      <c r="F325" s="88">
        <v>150</v>
      </c>
      <c r="G325" s="84" t="s">
        <v>197</v>
      </c>
      <c r="H325" s="88" t="s">
        <v>793</v>
      </c>
      <c r="I325" s="88"/>
      <c r="J325" s="139"/>
      <c r="K325" s="84"/>
      <c r="L325" s="136"/>
    </row>
    <row r="326" spans="3:12" x14ac:dyDescent="0.35">
      <c r="C326" s="3" t="str">
        <f t="shared" si="4"/>
        <v>FWA-1-315</v>
      </c>
      <c r="D326" s="4">
        <v>315</v>
      </c>
      <c r="E326" s="87" t="s">
        <v>794</v>
      </c>
      <c r="F326" s="88">
        <v>80</v>
      </c>
      <c r="G326" s="84" t="s">
        <v>197</v>
      </c>
      <c r="H326" s="88" t="s">
        <v>795</v>
      </c>
      <c r="I326" s="88"/>
      <c r="J326" s="139"/>
      <c r="K326" s="84"/>
      <c r="L326" s="136"/>
    </row>
    <row r="327" spans="3:12" x14ac:dyDescent="0.35">
      <c r="C327" s="3" t="str">
        <f t="shared" si="4"/>
        <v>FWA-1-316</v>
      </c>
      <c r="D327" s="4">
        <v>316</v>
      </c>
      <c r="E327" s="87" t="s">
        <v>796</v>
      </c>
      <c r="F327" s="88" t="s">
        <v>367</v>
      </c>
      <c r="G327" s="84" t="s">
        <v>197</v>
      </c>
      <c r="H327" s="89" t="s">
        <v>797</v>
      </c>
      <c r="I327" s="89"/>
      <c r="J327" s="139"/>
      <c r="K327" s="87"/>
      <c r="L327" s="136"/>
    </row>
    <row r="328" spans="3:12" x14ac:dyDescent="0.35">
      <c r="C328" s="156" t="str">
        <f t="shared" si="4"/>
        <v>FWA-1-317</v>
      </c>
      <c r="D328" s="4">
        <v>317</v>
      </c>
      <c r="E328" s="87" t="s">
        <v>798</v>
      </c>
      <c r="F328" s="88">
        <v>10</v>
      </c>
      <c r="G328" s="84" t="s">
        <v>197</v>
      </c>
      <c r="H328" s="89" t="s">
        <v>799</v>
      </c>
      <c r="I328" s="89"/>
      <c r="J328" s="139"/>
      <c r="K328" s="87"/>
      <c r="L328" s="136"/>
    </row>
    <row r="329" spans="3:12" x14ac:dyDescent="0.35">
      <c r="C329" s="3" t="str">
        <f t="shared" si="4"/>
        <v>FWA-1-318</v>
      </c>
      <c r="D329" s="4">
        <v>318</v>
      </c>
      <c r="E329" s="91" t="s">
        <v>800</v>
      </c>
      <c r="F329" s="157"/>
      <c r="G329" s="91" t="s">
        <v>197</v>
      </c>
      <c r="H329" s="91" t="s">
        <v>801</v>
      </c>
      <c r="I329" s="91"/>
      <c r="J329" s="139"/>
      <c r="K329" s="91"/>
      <c r="L329" s="136"/>
    </row>
    <row r="330" spans="3:12" x14ac:dyDescent="0.35">
      <c r="C330" s="3" t="str">
        <f t="shared" si="4"/>
        <v>FWA-1-319</v>
      </c>
      <c r="D330" s="4">
        <v>319</v>
      </c>
      <c r="E330" s="87" t="s">
        <v>802</v>
      </c>
      <c r="F330" s="88" t="s">
        <v>367</v>
      </c>
      <c r="G330" s="84" t="s">
        <v>197</v>
      </c>
      <c r="H330" s="89" t="s">
        <v>803</v>
      </c>
      <c r="I330" s="89"/>
      <c r="J330" s="139"/>
      <c r="K330" s="87"/>
      <c r="L330" s="136"/>
    </row>
    <row r="331" spans="3:12" x14ac:dyDescent="0.35">
      <c r="C331" s="156" t="str">
        <f t="shared" si="4"/>
        <v>FWA-1-320</v>
      </c>
      <c r="D331" s="4">
        <v>320</v>
      </c>
      <c r="E331" s="87" t="s">
        <v>804</v>
      </c>
      <c r="F331" s="88" t="s">
        <v>367</v>
      </c>
      <c r="G331" s="84" t="s">
        <v>197</v>
      </c>
      <c r="H331" s="89" t="s">
        <v>805</v>
      </c>
      <c r="I331" s="89"/>
      <c r="J331" s="139"/>
      <c r="K331" s="87"/>
      <c r="L331" s="136"/>
    </row>
    <row r="332" spans="3:12" x14ac:dyDescent="0.35">
      <c r="C332" s="3" t="str">
        <f t="shared" ref="C332:C395" si="5">_xlfn.CONCAT("FWA-",$D$4,"-",D332)</f>
        <v>FWA-1-321</v>
      </c>
      <c r="D332" s="4">
        <v>321</v>
      </c>
      <c r="E332" s="87" t="s">
        <v>806</v>
      </c>
      <c r="F332" s="88">
        <v>10</v>
      </c>
      <c r="G332" s="84" t="s">
        <v>197</v>
      </c>
      <c r="H332" s="88" t="s">
        <v>807</v>
      </c>
      <c r="I332" s="88"/>
      <c r="J332" s="139"/>
      <c r="K332" s="84"/>
      <c r="L332" s="136"/>
    </row>
    <row r="333" spans="3:12" x14ac:dyDescent="0.35">
      <c r="C333" s="3" t="str">
        <f t="shared" si="5"/>
        <v>FWA-1-322</v>
      </c>
      <c r="D333" s="4">
        <v>322</v>
      </c>
      <c r="E333" s="87" t="s">
        <v>808</v>
      </c>
      <c r="F333" s="88">
        <v>14</v>
      </c>
      <c r="G333" s="84" t="s">
        <v>197</v>
      </c>
      <c r="H333" s="88" t="s">
        <v>809</v>
      </c>
      <c r="I333" s="88"/>
      <c r="J333" s="139"/>
      <c r="K333" s="84"/>
      <c r="L333" s="136"/>
    </row>
    <row r="334" spans="3:12" x14ac:dyDescent="0.35">
      <c r="C334" s="156" t="str">
        <f t="shared" si="5"/>
        <v>FWA-1-323</v>
      </c>
      <c r="D334" s="4">
        <v>323</v>
      </c>
      <c r="E334" s="87" t="s">
        <v>810</v>
      </c>
      <c r="F334" s="88">
        <v>20</v>
      </c>
      <c r="G334" s="84" t="s">
        <v>197</v>
      </c>
      <c r="H334" s="88" t="s">
        <v>811</v>
      </c>
      <c r="I334" s="88"/>
      <c r="J334" s="139"/>
      <c r="K334" s="84"/>
      <c r="L334" s="136"/>
    </row>
    <row r="335" spans="3:12" x14ac:dyDescent="0.35">
      <c r="C335" s="3" t="str">
        <f t="shared" si="5"/>
        <v>FWA-1-324</v>
      </c>
      <c r="D335" s="4">
        <v>324</v>
      </c>
      <c r="E335" s="91" t="s">
        <v>812</v>
      </c>
      <c r="F335" s="157"/>
      <c r="G335" s="91" t="s">
        <v>197</v>
      </c>
      <c r="H335" s="91" t="s">
        <v>813</v>
      </c>
      <c r="I335" s="91"/>
      <c r="J335" s="139"/>
      <c r="K335" s="91"/>
      <c r="L335" s="136"/>
    </row>
    <row r="336" spans="3:12" x14ac:dyDescent="0.35">
      <c r="C336" s="3" t="str">
        <f t="shared" si="5"/>
        <v>FWA-1-325</v>
      </c>
      <c r="D336" s="4">
        <v>325</v>
      </c>
      <c r="E336" s="87" t="s">
        <v>814</v>
      </c>
      <c r="F336" s="88">
        <v>14</v>
      </c>
      <c r="G336" s="84" t="s">
        <v>197</v>
      </c>
      <c r="H336" s="88" t="s">
        <v>815</v>
      </c>
      <c r="I336" s="88"/>
      <c r="J336" s="139"/>
      <c r="K336" s="87"/>
      <c r="L336" s="136"/>
    </row>
    <row r="337" spans="3:12" x14ac:dyDescent="0.35">
      <c r="C337" s="156" t="str">
        <f t="shared" si="5"/>
        <v>FWA-1-326</v>
      </c>
      <c r="D337" s="4">
        <v>326</v>
      </c>
      <c r="E337" s="91" t="s">
        <v>816</v>
      </c>
      <c r="F337" s="157"/>
      <c r="G337" s="91" t="s">
        <v>197</v>
      </c>
      <c r="H337" s="91" t="s">
        <v>817</v>
      </c>
      <c r="I337" s="91"/>
      <c r="J337" s="139"/>
      <c r="K337" s="91"/>
      <c r="L337" s="136"/>
    </row>
    <row r="338" spans="3:12" x14ac:dyDescent="0.35">
      <c r="C338" s="3" t="str">
        <f t="shared" si="5"/>
        <v>FWA-1-327</v>
      </c>
      <c r="D338" s="4">
        <v>327</v>
      </c>
      <c r="E338" s="87" t="s">
        <v>818</v>
      </c>
      <c r="F338" s="88">
        <v>10</v>
      </c>
      <c r="G338" s="84" t="s">
        <v>197</v>
      </c>
      <c r="H338" s="88" t="s">
        <v>819</v>
      </c>
      <c r="I338" s="88"/>
      <c r="J338" s="139"/>
      <c r="K338" s="84"/>
      <c r="L338" s="136"/>
    </row>
    <row r="339" spans="3:12" x14ac:dyDescent="0.35">
      <c r="C339" s="3" t="str">
        <f t="shared" si="5"/>
        <v>FWA-1-328</v>
      </c>
      <c r="D339" s="4">
        <v>328</v>
      </c>
      <c r="E339" s="91" t="s">
        <v>820</v>
      </c>
      <c r="F339" s="157"/>
      <c r="G339" s="91" t="s">
        <v>197</v>
      </c>
      <c r="H339" s="91" t="s">
        <v>821</v>
      </c>
      <c r="I339" s="91"/>
      <c r="J339" s="139"/>
      <c r="K339" s="91"/>
      <c r="L339" s="136" t="s">
        <v>217</v>
      </c>
    </row>
    <row r="340" spans="3:12" x14ac:dyDescent="0.35">
      <c r="C340" s="156" t="str">
        <f t="shared" si="5"/>
        <v>FWA-1-329</v>
      </c>
      <c r="D340" s="4">
        <v>329</v>
      </c>
      <c r="E340" s="91" t="s">
        <v>822</v>
      </c>
      <c r="F340" s="157"/>
      <c r="G340" s="91" t="s">
        <v>197</v>
      </c>
      <c r="H340" s="91" t="s">
        <v>823</v>
      </c>
      <c r="I340" s="91"/>
      <c r="J340" s="139"/>
      <c r="K340" s="91"/>
      <c r="L340" s="136"/>
    </row>
    <row r="341" spans="3:12" x14ac:dyDescent="0.35">
      <c r="C341" s="3" t="str">
        <f t="shared" si="5"/>
        <v>FWA-1-330</v>
      </c>
      <c r="D341" s="4">
        <v>330</v>
      </c>
      <c r="E341" s="91" t="s">
        <v>824</v>
      </c>
      <c r="F341" s="157"/>
      <c r="G341" s="91" t="s">
        <v>197</v>
      </c>
      <c r="H341" s="91" t="s">
        <v>825</v>
      </c>
      <c r="I341" s="91"/>
      <c r="J341" s="139"/>
      <c r="K341" s="91"/>
      <c r="L341" s="136"/>
    </row>
    <row r="342" spans="3:12" x14ac:dyDescent="0.35">
      <c r="C342" s="3" t="str">
        <f t="shared" si="5"/>
        <v>FWA-1-331</v>
      </c>
      <c r="D342" s="4">
        <v>331</v>
      </c>
      <c r="E342" s="87" t="s">
        <v>826</v>
      </c>
      <c r="F342" s="88" t="s">
        <v>367</v>
      </c>
      <c r="G342" s="84" t="s">
        <v>197</v>
      </c>
      <c r="H342" s="88" t="s">
        <v>827</v>
      </c>
      <c r="I342" s="88"/>
      <c r="J342" s="139"/>
      <c r="K342" s="84"/>
      <c r="L342" s="136"/>
    </row>
    <row r="343" spans="3:12" x14ac:dyDescent="0.35">
      <c r="C343" s="156" t="str">
        <f t="shared" si="5"/>
        <v>FWA-1-332</v>
      </c>
      <c r="D343" s="4">
        <v>332</v>
      </c>
      <c r="E343" s="87" t="s">
        <v>828</v>
      </c>
      <c r="F343" s="88">
        <v>6</v>
      </c>
      <c r="G343" s="84" t="s">
        <v>197</v>
      </c>
      <c r="H343" s="88" t="s">
        <v>829</v>
      </c>
      <c r="I343" s="88"/>
      <c r="J343" s="139"/>
      <c r="K343" s="84"/>
      <c r="L343" s="136"/>
    </row>
    <row r="344" spans="3:12" x14ac:dyDescent="0.35">
      <c r="C344" s="3" t="str">
        <f t="shared" si="5"/>
        <v>FWA-1-333</v>
      </c>
      <c r="D344" s="4">
        <v>333</v>
      </c>
      <c r="E344" s="87" t="s">
        <v>830</v>
      </c>
      <c r="F344" s="88">
        <v>6</v>
      </c>
      <c r="G344" s="84" t="s">
        <v>197</v>
      </c>
      <c r="H344" s="88" t="s">
        <v>831</v>
      </c>
      <c r="I344" s="88"/>
      <c r="J344" s="139"/>
      <c r="K344" s="84"/>
      <c r="L344" s="136"/>
    </row>
    <row r="345" spans="3:12" x14ac:dyDescent="0.35">
      <c r="C345" s="3" t="str">
        <f t="shared" si="5"/>
        <v>FWA-1-334</v>
      </c>
      <c r="D345" s="4">
        <v>334</v>
      </c>
      <c r="E345" s="91" t="s">
        <v>832</v>
      </c>
      <c r="F345" s="157"/>
      <c r="G345" s="91" t="s">
        <v>197</v>
      </c>
      <c r="H345" s="91" t="s">
        <v>833</v>
      </c>
      <c r="I345" s="83" t="s">
        <v>3664</v>
      </c>
      <c r="J345" s="139"/>
      <c r="K345" s="91"/>
      <c r="L345" s="136" t="s">
        <v>217</v>
      </c>
    </row>
    <row r="346" spans="3:12" x14ac:dyDescent="0.35">
      <c r="C346" s="156" t="str">
        <f t="shared" si="5"/>
        <v>FWA-1-335</v>
      </c>
      <c r="D346" s="4">
        <v>335</v>
      </c>
      <c r="E346" s="87" t="s">
        <v>834</v>
      </c>
      <c r="F346" s="88">
        <v>10</v>
      </c>
      <c r="G346" s="84" t="s">
        <v>197</v>
      </c>
      <c r="H346" s="88" t="s">
        <v>835</v>
      </c>
      <c r="I346" s="83"/>
      <c r="J346" s="139"/>
      <c r="K346" s="84"/>
      <c r="L346" s="136"/>
    </row>
    <row r="347" spans="3:12" x14ac:dyDescent="0.35">
      <c r="C347" s="3" t="str">
        <f t="shared" si="5"/>
        <v>FWA-1-336</v>
      </c>
      <c r="D347" s="4">
        <v>336</v>
      </c>
      <c r="E347" s="87" t="s">
        <v>836</v>
      </c>
      <c r="F347" s="88" t="s">
        <v>367</v>
      </c>
      <c r="G347" s="84" t="s">
        <v>197</v>
      </c>
      <c r="H347" s="89" t="s">
        <v>837</v>
      </c>
      <c r="I347" s="83"/>
      <c r="J347" s="139"/>
      <c r="K347" s="87"/>
      <c r="L347" s="136"/>
    </row>
    <row r="348" spans="3:12" x14ac:dyDescent="0.35">
      <c r="C348" s="3" t="str">
        <f t="shared" si="5"/>
        <v>FWA-1-337</v>
      </c>
      <c r="D348" s="4">
        <v>337</v>
      </c>
      <c r="E348" s="87" t="s">
        <v>838</v>
      </c>
      <c r="F348" s="88">
        <v>8</v>
      </c>
      <c r="G348" s="84" t="s">
        <v>197</v>
      </c>
      <c r="H348" s="88" t="s">
        <v>839</v>
      </c>
      <c r="I348" s="83"/>
      <c r="J348" s="139"/>
      <c r="K348" s="84"/>
      <c r="L348" s="136"/>
    </row>
    <row r="349" spans="3:12" x14ac:dyDescent="0.35">
      <c r="C349" s="156" t="str">
        <f t="shared" si="5"/>
        <v>FWA-1-338</v>
      </c>
      <c r="D349" s="4">
        <v>338</v>
      </c>
      <c r="E349" s="87" t="s">
        <v>840</v>
      </c>
      <c r="F349" s="88">
        <v>6</v>
      </c>
      <c r="G349" s="84" t="s">
        <v>197</v>
      </c>
      <c r="H349" s="88" t="s">
        <v>841</v>
      </c>
      <c r="I349" s="83"/>
      <c r="J349" s="139"/>
      <c r="K349" s="84"/>
      <c r="L349" s="136"/>
    </row>
    <row r="350" spans="3:12" x14ac:dyDescent="0.35">
      <c r="C350" s="3" t="str">
        <f t="shared" si="5"/>
        <v>FWA-1-339</v>
      </c>
      <c r="D350" s="4">
        <v>339</v>
      </c>
      <c r="E350" s="91" t="s">
        <v>842</v>
      </c>
      <c r="F350" s="157"/>
      <c r="G350" s="91" t="s">
        <v>197</v>
      </c>
      <c r="H350" s="91" t="s">
        <v>843</v>
      </c>
      <c r="I350" s="83"/>
      <c r="J350" s="139"/>
      <c r="K350" s="91"/>
      <c r="L350" s="136"/>
    </row>
    <row r="351" spans="3:12" x14ac:dyDescent="0.35">
      <c r="C351" s="3" t="str">
        <f t="shared" si="5"/>
        <v>FWA-1-340</v>
      </c>
      <c r="D351" s="4">
        <v>340</v>
      </c>
      <c r="E351" s="91" t="s">
        <v>844</v>
      </c>
      <c r="F351" s="157"/>
      <c r="G351" s="91" t="s">
        <v>197</v>
      </c>
      <c r="H351" s="91" t="s">
        <v>845</v>
      </c>
      <c r="I351" s="83"/>
      <c r="J351" s="139"/>
      <c r="K351" s="91"/>
      <c r="L351" s="136"/>
    </row>
    <row r="352" spans="3:12" x14ac:dyDescent="0.35">
      <c r="C352" s="156" t="str">
        <f t="shared" si="5"/>
        <v>FWA-1-341</v>
      </c>
      <c r="D352" s="4">
        <v>341</v>
      </c>
      <c r="E352" s="87" t="s">
        <v>846</v>
      </c>
      <c r="F352" s="88">
        <v>60</v>
      </c>
      <c r="G352" s="84" t="s">
        <v>197</v>
      </c>
      <c r="H352" s="88" t="s">
        <v>847</v>
      </c>
      <c r="I352" s="83"/>
      <c r="J352" s="139"/>
      <c r="K352" s="84"/>
      <c r="L352" s="136"/>
    </row>
    <row r="353" spans="3:12" x14ac:dyDescent="0.35">
      <c r="C353" s="3" t="str">
        <f t="shared" si="5"/>
        <v>FWA-1-342</v>
      </c>
      <c r="D353" s="4">
        <v>342</v>
      </c>
      <c r="E353" s="87" t="s">
        <v>846</v>
      </c>
      <c r="F353" s="88" t="s">
        <v>367</v>
      </c>
      <c r="G353" s="84" t="s">
        <v>197</v>
      </c>
      <c r="H353" s="88" t="s">
        <v>848</v>
      </c>
      <c r="I353" s="83"/>
      <c r="J353" s="139"/>
      <c r="K353" s="84"/>
      <c r="L353" s="136"/>
    </row>
    <row r="354" spans="3:12" x14ac:dyDescent="0.35">
      <c r="C354" s="3" t="str">
        <f t="shared" si="5"/>
        <v>FWA-1-343</v>
      </c>
      <c r="D354" s="4">
        <v>343</v>
      </c>
      <c r="E354" s="91" t="s">
        <v>849</v>
      </c>
      <c r="F354" s="157"/>
      <c r="G354" s="91" t="s">
        <v>197</v>
      </c>
      <c r="H354" s="91" t="s">
        <v>850</v>
      </c>
      <c r="I354" s="83"/>
      <c r="J354" s="139"/>
      <c r="K354" s="91"/>
      <c r="L354" s="136"/>
    </row>
    <row r="355" spans="3:12" x14ac:dyDescent="0.35">
      <c r="C355" s="156" t="str">
        <f t="shared" si="5"/>
        <v>FWA-1-344</v>
      </c>
      <c r="D355" s="4">
        <v>344</v>
      </c>
      <c r="E355" s="91" t="s">
        <v>851</v>
      </c>
      <c r="F355" s="157"/>
      <c r="G355" s="91" t="s">
        <v>197</v>
      </c>
      <c r="H355" s="91" t="s">
        <v>852</v>
      </c>
      <c r="I355" s="83"/>
      <c r="J355" s="139"/>
      <c r="K355" s="91"/>
      <c r="L355" s="136"/>
    </row>
    <row r="356" spans="3:12" x14ac:dyDescent="0.35">
      <c r="C356" s="3" t="str">
        <f t="shared" si="5"/>
        <v>FWA-1-345</v>
      </c>
      <c r="D356" s="4">
        <v>345</v>
      </c>
      <c r="E356" s="87" t="s">
        <v>853</v>
      </c>
      <c r="F356" s="88">
        <v>50</v>
      </c>
      <c r="G356" s="84" t="s">
        <v>197</v>
      </c>
      <c r="H356" s="88" t="s">
        <v>854</v>
      </c>
      <c r="I356" s="83"/>
      <c r="J356" s="139"/>
      <c r="K356" s="84"/>
      <c r="L356" s="136"/>
    </row>
    <row r="357" spans="3:12" x14ac:dyDescent="0.35">
      <c r="C357" s="3" t="str">
        <f t="shared" si="5"/>
        <v>FWA-1-346</v>
      </c>
      <c r="D357" s="4">
        <v>346</v>
      </c>
      <c r="E357" s="91" t="s">
        <v>855</v>
      </c>
      <c r="F357" s="157"/>
      <c r="G357" s="91" t="s">
        <v>197</v>
      </c>
      <c r="H357" s="91" t="s">
        <v>856</v>
      </c>
      <c r="I357" s="83"/>
      <c r="J357" s="139"/>
      <c r="K357" s="91"/>
      <c r="L357" s="136"/>
    </row>
    <row r="358" spans="3:12" x14ac:dyDescent="0.35">
      <c r="C358" s="156" t="str">
        <f t="shared" si="5"/>
        <v>FWA-1-347</v>
      </c>
      <c r="D358" s="4">
        <v>347</v>
      </c>
      <c r="E358" s="91" t="s">
        <v>857</v>
      </c>
      <c r="F358" s="157"/>
      <c r="G358" s="91" t="s">
        <v>197</v>
      </c>
      <c r="H358" s="91" t="s">
        <v>858</v>
      </c>
      <c r="I358" s="83"/>
      <c r="J358" s="139"/>
      <c r="K358" s="91"/>
      <c r="L358" s="136" t="s">
        <v>217</v>
      </c>
    </row>
    <row r="359" spans="3:12" x14ac:dyDescent="0.35">
      <c r="C359" s="3" t="str">
        <f t="shared" si="5"/>
        <v>FWA-1-348</v>
      </c>
      <c r="D359" s="4">
        <v>348</v>
      </c>
      <c r="E359" s="91" t="s">
        <v>859</v>
      </c>
      <c r="F359" s="157"/>
      <c r="G359" s="91" t="s">
        <v>197</v>
      </c>
      <c r="H359" s="91" t="s">
        <v>860</v>
      </c>
      <c r="I359" s="83"/>
      <c r="J359" s="139"/>
      <c r="K359" s="91"/>
      <c r="L359" s="136" t="s">
        <v>217</v>
      </c>
    </row>
    <row r="360" spans="3:12" x14ac:dyDescent="0.35">
      <c r="C360" s="3" t="str">
        <f t="shared" si="5"/>
        <v>FWA-1-349</v>
      </c>
      <c r="D360" s="4">
        <v>349</v>
      </c>
      <c r="E360" s="87" t="s">
        <v>861</v>
      </c>
      <c r="F360" s="88">
        <v>50</v>
      </c>
      <c r="G360" s="84" t="s">
        <v>197</v>
      </c>
      <c r="H360" s="88" t="s">
        <v>862</v>
      </c>
      <c r="I360" s="83"/>
      <c r="J360" s="139"/>
      <c r="K360" s="84"/>
      <c r="L360" s="136"/>
    </row>
    <row r="361" spans="3:12" x14ac:dyDescent="0.35">
      <c r="C361" s="156" t="str">
        <f t="shared" si="5"/>
        <v>FWA-1-350</v>
      </c>
      <c r="D361" s="4">
        <v>350</v>
      </c>
      <c r="E361" s="91" t="s">
        <v>863</v>
      </c>
      <c r="F361" s="157"/>
      <c r="G361" s="91" t="s">
        <v>197</v>
      </c>
      <c r="H361" s="91" t="s">
        <v>864</v>
      </c>
      <c r="I361" s="83" t="s">
        <v>3665</v>
      </c>
      <c r="J361" s="139"/>
      <c r="K361" s="91"/>
      <c r="L361" s="136" t="s">
        <v>217</v>
      </c>
    </row>
    <row r="362" spans="3:12" x14ac:dyDescent="0.35">
      <c r="C362" s="3" t="str">
        <f t="shared" si="5"/>
        <v>FWA-1-351</v>
      </c>
      <c r="D362" s="4">
        <v>351</v>
      </c>
      <c r="E362" s="87" t="s">
        <v>865</v>
      </c>
      <c r="F362" s="88" t="s">
        <v>367</v>
      </c>
      <c r="G362" s="84" t="s">
        <v>197</v>
      </c>
      <c r="H362" s="88" t="s">
        <v>866</v>
      </c>
      <c r="I362" s="83"/>
      <c r="J362" s="139"/>
      <c r="K362" s="84"/>
      <c r="L362" s="136"/>
    </row>
    <row r="363" spans="3:12" x14ac:dyDescent="0.35">
      <c r="C363" s="3" t="str">
        <f t="shared" si="5"/>
        <v>FWA-1-352</v>
      </c>
      <c r="D363" s="4">
        <v>352</v>
      </c>
      <c r="E363" s="91" t="s">
        <v>867</v>
      </c>
      <c r="F363" s="157"/>
      <c r="G363" s="91" t="s">
        <v>197</v>
      </c>
      <c r="H363" s="91" t="s">
        <v>868</v>
      </c>
      <c r="I363" s="83" t="s">
        <v>3666</v>
      </c>
      <c r="J363" s="139"/>
      <c r="K363" s="91"/>
      <c r="L363" s="136"/>
    </row>
    <row r="364" spans="3:12" x14ac:dyDescent="0.35">
      <c r="C364" s="156" t="str">
        <f t="shared" si="5"/>
        <v>FWA-1-353</v>
      </c>
      <c r="D364" s="4">
        <v>353</v>
      </c>
      <c r="E364" s="87" t="s">
        <v>869</v>
      </c>
      <c r="F364" s="88">
        <v>90</v>
      </c>
      <c r="G364" s="84" t="s">
        <v>197</v>
      </c>
      <c r="H364" s="88" t="s">
        <v>870</v>
      </c>
      <c r="I364" s="83"/>
      <c r="J364" s="139"/>
      <c r="K364" s="84"/>
      <c r="L364" s="136"/>
    </row>
    <row r="365" spans="3:12" x14ac:dyDescent="0.35">
      <c r="C365" s="3" t="str">
        <f t="shared" si="5"/>
        <v>FWA-1-354</v>
      </c>
      <c r="D365" s="4">
        <v>354</v>
      </c>
      <c r="E365" s="91" t="s">
        <v>871</v>
      </c>
      <c r="F365" s="157"/>
      <c r="G365" s="91" t="s">
        <v>197</v>
      </c>
      <c r="H365" s="91" t="s">
        <v>872</v>
      </c>
      <c r="I365" s="83"/>
      <c r="J365" s="139"/>
      <c r="K365" s="91"/>
      <c r="L365" s="136"/>
    </row>
    <row r="366" spans="3:12" x14ac:dyDescent="0.35">
      <c r="C366" s="3" t="str">
        <f t="shared" si="5"/>
        <v>FWA-1-355</v>
      </c>
      <c r="D366" s="4">
        <v>355</v>
      </c>
      <c r="E366" s="91" t="s">
        <v>873</v>
      </c>
      <c r="F366" s="157"/>
      <c r="G366" s="91" t="s">
        <v>197</v>
      </c>
      <c r="H366" s="91" t="s">
        <v>874</v>
      </c>
      <c r="I366" s="83"/>
      <c r="J366" s="139"/>
      <c r="K366" s="91"/>
      <c r="L366" s="136" t="s">
        <v>217</v>
      </c>
    </row>
    <row r="367" spans="3:12" x14ac:dyDescent="0.35">
      <c r="C367" s="156" t="str">
        <f t="shared" si="5"/>
        <v>FWA-1-356</v>
      </c>
      <c r="D367" s="4">
        <v>356</v>
      </c>
      <c r="E367" s="91" t="s">
        <v>875</v>
      </c>
      <c r="F367" s="157"/>
      <c r="G367" s="91" t="s">
        <v>197</v>
      </c>
      <c r="H367" s="91" t="s">
        <v>876</v>
      </c>
      <c r="I367" s="83"/>
      <c r="J367" s="139"/>
      <c r="K367" s="91"/>
      <c r="L367" s="136" t="s">
        <v>217</v>
      </c>
    </row>
    <row r="368" spans="3:12" x14ac:dyDescent="0.35">
      <c r="C368" s="3" t="str">
        <f t="shared" si="5"/>
        <v>FWA-1-357</v>
      </c>
      <c r="D368" s="4">
        <v>357</v>
      </c>
      <c r="E368" s="87" t="s">
        <v>877</v>
      </c>
      <c r="F368" s="88">
        <v>100</v>
      </c>
      <c r="G368" s="84" t="s">
        <v>197</v>
      </c>
      <c r="H368" s="88" t="s">
        <v>878</v>
      </c>
      <c r="I368" s="83"/>
      <c r="J368" s="139"/>
      <c r="K368" s="84"/>
      <c r="L368" s="136"/>
    </row>
    <row r="369" spans="3:12" x14ac:dyDescent="0.35">
      <c r="C369" s="3" t="str">
        <f t="shared" si="5"/>
        <v>FWA-1-358</v>
      </c>
      <c r="D369" s="4">
        <v>358</v>
      </c>
      <c r="E369" s="91" t="s">
        <v>879</v>
      </c>
      <c r="F369" s="157"/>
      <c r="G369" s="91" t="s">
        <v>197</v>
      </c>
      <c r="H369" s="91" t="s">
        <v>880</v>
      </c>
      <c r="I369" s="83"/>
      <c r="J369" s="139"/>
      <c r="K369" s="91"/>
      <c r="L369" s="136"/>
    </row>
    <row r="370" spans="3:12" x14ac:dyDescent="0.35">
      <c r="C370" s="156" t="str">
        <f t="shared" si="5"/>
        <v>FWA-1-359</v>
      </c>
      <c r="D370" s="4">
        <v>359</v>
      </c>
      <c r="E370" s="91" t="s">
        <v>881</v>
      </c>
      <c r="F370" s="157"/>
      <c r="G370" s="91" t="s">
        <v>197</v>
      </c>
      <c r="H370" s="91" t="s">
        <v>882</v>
      </c>
      <c r="I370" s="83"/>
      <c r="J370" s="139"/>
      <c r="K370" s="91"/>
      <c r="L370" s="136"/>
    </row>
    <row r="371" spans="3:12" x14ac:dyDescent="0.35">
      <c r="C371" s="3" t="str">
        <f t="shared" si="5"/>
        <v>FWA-1-360</v>
      </c>
      <c r="D371" s="4">
        <v>360</v>
      </c>
      <c r="E371" s="91" t="s">
        <v>879</v>
      </c>
      <c r="F371" s="157"/>
      <c r="G371" s="91" t="s">
        <v>197</v>
      </c>
      <c r="H371" s="91" t="s">
        <v>883</v>
      </c>
      <c r="I371" s="83" t="s">
        <v>3642</v>
      </c>
      <c r="J371" s="139"/>
      <c r="K371" s="91"/>
      <c r="L371" s="136"/>
    </row>
    <row r="372" spans="3:12" x14ac:dyDescent="0.35">
      <c r="C372" s="3" t="str">
        <f t="shared" si="5"/>
        <v>FWA-1-361</v>
      </c>
      <c r="D372" s="4">
        <v>361</v>
      </c>
      <c r="E372" s="91" t="s">
        <v>884</v>
      </c>
      <c r="F372" s="157"/>
      <c r="G372" s="91" t="s">
        <v>197</v>
      </c>
      <c r="H372" s="91" t="s">
        <v>885</v>
      </c>
      <c r="I372" s="91"/>
      <c r="J372" s="139"/>
      <c r="K372" s="91"/>
      <c r="L372" s="136"/>
    </row>
    <row r="373" spans="3:12" x14ac:dyDescent="0.35">
      <c r="C373" s="156" t="str">
        <f t="shared" si="5"/>
        <v>FWA-1-362</v>
      </c>
      <c r="D373" s="4">
        <v>362</v>
      </c>
      <c r="E373" s="91" t="s">
        <v>886</v>
      </c>
      <c r="F373" s="157"/>
      <c r="G373" s="91" t="s">
        <v>197</v>
      </c>
      <c r="H373" s="91" t="s">
        <v>887</v>
      </c>
      <c r="I373" s="91"/>
      <c r="J373" s="139"/>
      <c r="K373" s="91"/>
      <c r="L373" s="136"/>
    </row>
    <row r="374" spans="3:12" x14ac:dyDescent="0.35">
      <c r="C374" s="3" t="str">
        <f t="shared" si="5"/>
        <v>FWA-1-363</v>
      </c>
      <c r="D374" s="4">
        <v>363</v>
      </c>
      <c r="E374" s="91" t="s">
        <v>886</v>
      </c>
      <c r="F374" s="157">
        <v>10</v>
      </c>
      <c r="G374" s="91" t="s">
        <v>197</v>
      </c>
      <c r="H374" s="91" t="s">
        <v>888</v>
      </c>
      <c r="I374" s="91"/>
      <c r="J374" s="139"/>
      <c r="K374" s="91"/>
      <c r="L374" s="136"/>
    </row>
    <row r="375" spans="3:12" x14ac:dyDescent="0.35">
      <c r="C375" s="3" t="str">
        <f t="shared" si="5"/>
        <v>FWA-1-364</v>
      </c>
      <c r="D375" s="4">
        <v>364</v>
      </c>
      <c r="E375" s="91" t="s">
        <v>889</v>
      </c>
      <c r="F375" s="157"/>
      <c r="G375" s="91" t="s">
        <v>197</v>
      </c>
      <c r="H375" s="91" t="s">
        <v>890</v>
      </c>
      <c r="I375" s="91"/>
      <c r="J375" s="139"/>
      <c r="K375" s="91"/>
      <c r="L375" s="136"/>
    </row>
    <row r="376" spans="3:12" x14ac:dyDescent="0.35">
      <c r="C376" s="156" t="str">
        <f t="shared" si="5"/>
        <v>FWA-1-365</v>
      </c>
      <c r="D376" s="4">
        <v>365</v>
      </c>
      <c r="E376" s="91" t="s">
        <v>891</v>
      </c>
      <c r="F376" s="157">
        <v>80</v>
      </c>
      <c r="G376" s="91" t="s">
        <v>197</v>
      </c>
      <c r="H376" s="91" t="s">
        <v>892</v>
      </c>
      <c r="I376" s="91"/>
      <c r="J376" s="139"/>
      <c r="K376" s="91"/>
      <c r="L376" s="136"/>
    </row>
    <row r="377" spans="3:12" x14ac:dyDescent="0.35">
      <c r="C377" s="3" t="str">
        <f t="shared" si="5"/>
        <v>FWA-1-366</v>
      </c>
      <c r="D377" s="4">
        <v>366</v>
      </c>
      <c r="E377" s="91" t="s">
        <v>893</v>
      </c>
      <c r="F377" s="157"/>
      <c r="G377" s="91" t="s">
        <v>197</v>
      </c>
      <c r="H377" s="91" t="s">
        <v>894</v>
      </c>
      <c r="I377" s="91"/>
      <c r="J377" s="139"/>
      <c r="K377" s="91"/>
      <c r="L377" s="136"/>
    </row>
    <row r="378" spans="3:12" x14ac:dyDescent="0.35">
      <c r="C378" s="3" t="str">
        <f t="shared" si="5"/>
        <v>FWA-1-367</v>
      </c>
      <c r="D378" s="4">
        <v>367</v>
      </c>
      <c r="E378" s="91" t="s">
        <v>895</v>
      </c>
      <c r="F378" s="157">
        <v>100</v>
      </c>
      <c r="G378" s="91" t="s">
        <v>197</v>
      </c>
      <c r="H378" s="91" t="s">
        <v>896</v>
      </c>
      <c r="I378" s="91"/>
      <c r="J378" s="139"/>
      <c r="K378" s="91"/>
      <c r="L378" s="136"/>
    </row>
    <row r="379" spans="3:12" x14ac:dyDescent="0.35">
      <c r="C379" s="156" t="str">
        <f t="shared" si="5"/>
        <v>FWA-1-368</v>
      </c>
      <c r="D379" s="4">
        <v>368</v>
      </c>
      <c r="E379" s="91" t="s">
        <v>897</v>
      </c>
      <c r="F379" s="157"/>
      <c r="G379" s="91" t="s">
        <v>197</v>
      </c>
      <c r="H379" s="91" t="s">
        <v>898</v>
      </c>
      <c r="I379" s="91"/>
      <c r="J379" s="139"/>
      <c r="K379" s="91"/>
      <c r="L379" s="136"/>
    </row>
    <row r="380" spans="3:12" x14ac:dyDescent="0.35">
      <c r="C380" s="3" t="str">
        <f t="shared" si="5"/>
        <v>FWA-1-369</v>
      </c>
      <c r="D380" s="4">
        <v>369</v>
      </c>
      <c r="E380" s="91" t="s">
        <v>899</v>
      </c>
      <c r="F380" s="157"/>
      <c r="G380" s="91" t="s">
        <v>197</v>
      </c>
      <c r="H380" s="91" t="s">
        <v>900</v>
      </c>
      <c r="I380" s="91"/>
      <c r="J380" s="139"/>
      <c r="K380" s="91"/>
      <c r="L380" s="136"/>
    </row>
    <row r="381" spans="3:12" x14ac:dyDescent="0.35">
      <c r="C381" s="3" t="str">
        <f t="shared" si="5"/>
        <v>FWA-1-370</v>
      </c>
      <c r="D381" s="4">
        <v>370</v>
      </c>
      <c r="E381" s="91" t="s">
        <v>901</v>
      </c>
      <c r="F381" s="157"/>
      <c r="G381" s="91" t="s">
        <v>197</v>
      </c>
      <c r="H381" s="91" t="s">
        <v>902</v>
      </c>
      <c r="I381" s="91"/>
      <c r="J381" s="139"/>
      <c r="K381" s="91"/>
      <c r="L381" s="136"/>
    </row>
    <row r="382" spans="3:12" x14ac:dyDescent="0.35">
      <c r="C382" s="156" t="str">
        <f t="shared" si="5"/>
        <v>FWA-1-371</v>
      </c>
      <c r="D382" s="4">
        <v>371</v>
      </c>
      <c r="E382" s="91" t="s">
        <v>903</v>
      </c>
      <c r="F382" s="157"/>
      <c r="G382" s="91" t="s">
        <v>197</v>
      </c>
      <c r="H382" s="91" t="s">
        <v>904</v>
      </c>
      <c r="I382" s="91"/>
      <c r="J382" s="139"/>
      <c r="K382" s="91"/>
      <c r="L382" s="136"/>
    </row>
    <row r="383" spans="3:12" x14ac:dyDescent="0.35">
      <c r="C383" s="3" t="str">
        <f t="shared" si="5"/>
        <v>FWA-1-372</v>
      </c>
      <c r="D383" s="4">
        <v>372</v>
      </c>
      <c r="E383" s="91" t="s">
        <v>905</v>
      </c>
      <c r="F383" s="157"/>
      <c r="G383" s="91" t="s">
        <v>197</v>
      </c>
      <c r="H383" s="91" t="s">
        <v>906</v>
      </c>
      <c r="I383" s="91"/>
      <c r="J383" s="139"/>
      <c r="K383" s="91"/>
      <c r="L383" s="136"/>
    </row>
    <row r="384" spans="3:12" x14ac:dyDescent="0.35">
      <c r="C384" s="3" t="str">
        <f t="shared" si="5"/>
        <v>FWA-1-373</v>
      </c>
      <c r="D384" s="4">
        <v>373</v>
      </c>
      <c r="E384" s="91" t="s">
        <v>907</v>
      </c>
      <c r="F384" s="157"/>
      <c r="G384" s="91" t="s">
        <v>197</v>
      </c>
      <c r="H384" s="91" t="s">
        <v>908</v>
      </c>
      <c r="I384" s="91"/>
      <c r="J384" s="139"/>
      <c r="K384" s="91"/>
      <c r="L384" s="136"/>
    </row>
    <row r="385" spans="3:12" x14ac:dyDescent="0.35">
      <c r="C385" s="156" t="str">
        <f t="shared" si="5"/>
        <v>FWA-1-374</v>
      </c>
      <c r="D385" s="4">
        <v>374</v>
      </c>
      <c r="E385" s="91" t="s">
        <v>909</v>
      </c>
      <c r="F385" s="157">
        <v>5</v>
      </c>
      <c r="G385" s="91" t="s">
        <v>197</v>
      </c>
      <c r="H385" s="91" t="s">
        <v>910</v>
      </c>
      <c r="I385" s="91"/>
      <c r="J385" s="139"/>
      <c r="K385" s="91"/>
      <c r="L385" s="136"/>
    </row>
    <row r="386" spans="3:12" x14ac:dyDescent="0.35">
      <c r="C386" s="3" t="str">
        <f t="shared" si="5"/>
        <v>FWA-1-375</v>
      </c>
      <c r="D386" s="4">
        <v>375</v>
      </c>
      <c r="E386" s="91" t="s">
        <v>911</v>
      </c>
      <c r="F386" s="157">
        <v>10</v>
      </c>
      <c r="G386" s="91" t="s">
        <v>197</v>
      </c>
      <c r="H386" s="91" t="s">
        <v>912</v>
      </c>
      <c r="I386" s="83" t="s">
        <v>914</v>
      </c>
      <c r="J386" s="139"/>
      <c r="K386" s="91"/>
      <c r="L386" s="136"/>
    </row>
    <row r="387" spans="3:12" x14ac:dyDescent="0.35">
      <c r="C387" s="3" t="str">
        <f t="shared" si="5"/>
        <v>FWA-1-376</v>
      </c>
      <c r="D387" s="4">
        <v>376</v>
      </c>
      <c r="E387" s="91" t="s">
        <v>913</v>
      </c>
      <c r="F387" s="157"/>
      <c r="G387" s="91" t="s">
        <v>197</v>
      </c>
      <c r="H387" s="91" t="s">
        <v>914</v>
      </c>
      <c r="I387" s="83"/>
      <c r="J387" s="139"/>
      <c r="K387" s="91"/>
      <c r="L387" s="136"/>
    </row>
    <row r="388" spans="3:12" x14ac:dyDescent="0.35">
      <c r="C388" s="156" t="str">
        <f t="shared" si="5"/>
        <v>FWA-1-377</v>
      </c>
      <c r="D388" s="4">
        <v>377</v>
      </c>
      <c r="E388" s="91" t="s">
        <v>915</v>
      </c>
      <c r="F388" s="157">
        <v>10</v>
      </c>
      <c r="G388" s="91" t="s">
        <v>197</v>
      </c>
      <c r="H388" s="91" t="s">
        <v>916</v>
      </c>
      <c r="I388" s="83"/>
      <c r="J388" s="139"/>
      <c r="K388" s="91"/>
      <c r="L388" s="136"/>
    </row>
    <row r="389" spans="3:12" x14ac:dyDescent="0.35">
      <c r="C389" s="3" t="str">
        <f t="shared" si="5"/>
        <v>FWA-1-378</v>
      </c>
      <c r="D389" s="4">
        <v>378</v>
      </c>
      <c r="E389" s="91" t="s">
        <v>917</v>
      </c>
      <c r="F389" s="157">
        <v>10</v>
      </c>
      <c r="G389" s="91" t="s">
        <v>197</v>
      </c>
      <c r="H389" s="91" t="s">
        <v>918</v>
      </c>
      <c r="I389" s="83"/>
      <c r="J389" s="139"/>
      <c r="K389" s="91"/>
      <c r="L389" s="136"/>
    </row>
    <row r="390" spans="3:12" x14ac:dyDescent="0.35">
      <c r="C390" s="3" t="str">
        <f t="shared" si="5"/>
        <v>FWA-1-379</v>
      </c>
      <c r="D390" s="4">
        <v>379</v>
      </c>
      <c r="E390" s="91" t="s">
        <v>919</v>
      </c>
      <c r="F390" s="157"/>
      <c r="G390" s="91" t="s">
        <v>197</v>
      </c>
      <c r="H390" s="91" t="s">
        <v>920</v>
      </c>
      <c r="I390" s="83" t="s">
        <v>3667</v>
      </c>
      <c r="J390" s="139"/>
      <c r="K390" s="91"/>
      <c r="L390" s="136"/>
    </row>
    <row r="391" spans="3:12" x14ac:dyDescent="0.35">
      <c r="C391" s="156" t="str">
        <f t="shared" si="5"/>
        <v>FWA-1-380</v>
      </c>
      <c r="D391" s="4">
        <v>380</v>
      </c>
      <c r="E391" s="91" t="s">
        <v>921</v>
      </c>
      <c r="F391" s="157">
        <v>15</v>
      </c>
      <c r="G391" s="91" t="s">
        <v>197</v>
      </c>
      <c r="H391" s="91" t="s">
        <v>922</v>
      </c>
      <c r="I391" s="83"/>
      <c r="J391" s="139"/>
      <c r="K391" s="91"/>
      <c r="L391" s="136"/>
    </row>
    <row r="392" spans="3:12" x14ac:dyDescent="0.35">
      <c r="C392" s="3" t="str">
        <f t="shared" si="5"/>
        <v>FWA-1-381</v>
      </c>
      <c r="D392" s="4">
        <v>381</v>
      </c>
      <c r="E392" s="91" t="s">
        <v>923</v>
      </c>
      <c r="F392" s="157"/>
      <c r="G392" s="91" t="s">
        <v>197</v>
      </c>
      <c r="H392" s="91" t="s">
        <v>924</v>
      </c>
      <c r="I392" s="83"/>
      <c r="J392" s="139"/>
      <c r="K392" s="91"/>
      <c r="L392" s="136"/>
    </row>
    <row r="393" spans="3:12" x14ac:dyDescent="0.35">
      <c r="C393" s="3" t="str">
        <f t="shared" si="5"/>
        <v>FWA-1-382</v>
      </c>
      <c r="D393" s="4">
        <v>382</v>
      </c>
      <c r="E393" s="91" t="s">
        <v>925</v>
      </c>
      <c r="F393" s="157">
        <v>10</v>
      </c>
      <c r="G393" s="91" t="s">
        <v>197</v>
      </c>
      <c r="H393" s="91" t="s">
        <v>926</v>
      </c>
      <c r="I393" s="83"/>
      <c r="J393" s="139"/>
      <c r="K393" s="91"/>
      <c r="L393" s="136"/>
    </row>
    <row r="394" spans="3:12" x14ac:dyDescent="0.35">
      <c r="C394" s="156" t="str">
        <f t="shared" si="5"/>
        <v>FWA-1-383</v>
      </c>
      <c r="D394" s="4">
        <v>383</v>
      </c>
      <c r="E394" s="91" t="s">
        <v>927</v>
      </c>
      <c r="F394" s="157">
        <v>10</v>
      </c>
      <c r="G394" s="91" t="s">
        <v>197</v>
      </c>
      <c r="H394" s="91" t="s">
        <v>928</v>
      </c>
      <c r="I394" s="83"/>
      <c r="J394" s="139"/>
      <c r="K394" s="91"/>
      <c r="L394" s="136"/>
    </row>
    <row r="395" spans="3:12" x14ac:dyDescent="0.35">
      <c r="C395" s="3" t="str">
        <f t="shared" si="5"/>
        <v>FWA-1-384</v>
      </c>
      <c r="D395" s="4">
        <v>384</v>
      </c>
      <c r="E395" s="91" t="s">
        <v>929</v>
      </c>
      <c r="F395" s="157">
        <v>10</v>
      </c>
      <c r="G395" s="91" t="s">
        <v>197</v>
      </c>
      <c r="H395" s="91" t="s">
        <v>930</v>
      </c>
      <c r="I395" s="83"/>
      <c r="J395" s="139"/>
      <c r="K395" s="91"/>
      <c r="L395" s="136"/>
    </row>
    <row r="396" spans="3:12" x14ac:dyDescent="0.35">
      <c r="C396" s="3" t="str">
        <f t="shared" ref="C396:C459" si="6">_xlfn.CONCAT("FWA-",$D$4,"-",D396)</f>
        <v>FWA-1-385</v>
      </c>
      <c r="D396" s="4">
        <v>385</v>
      </c>
      <c r="E396" s="91" t="s">
        <v>931</v>
      </c>
      <c r="F396" s="157">
        <v>10</v>
      </c>
      <c r="G396" s="91" t="s">
        <v>197</v>
      </c>
      <c r="H396" s="91" t="s">
        <v>932</v>
      </c>
      <c r="I396" s="83"/>
      <c r="J396" s="139"/>
      <c r="K396" s="91"/>
      <c r="L396" s="136"/>
    </row>
    <row r="397" spans="3:12" x14ac:dyDescent="0.35">
      <c r="C397" s="156" t="str">
        <f t="shared" si="6"/>
        <v>FWA-1-386</v>
      </c>
      <c r="D397" s="4">
        <v>386</v>
      </c>
      <c r="E397" s="91" t="s">
        <v>933</v>
      </c>
      <c r="F397" s="157"/>
      <c r="G397" s="91" t="s">
        <v>197</v>
      </c>
      <c r="H397" s="91" t="s">
        <v>934</v>
      </c>
      <c r="I397" s="83"/>
      <c r="J397" s="139"/>
      <c r="K397" s="91"/>
      <c r="L397" s="136"/>
    </row>
    <row r="398" spans="3:12" x14ac:dyDescent="0.35">
      <c r="C398" s="3" t="str">
        <f t="shared" si="6"/>
        <v>FWA-1-387</v>
      </c>
      <c r="D398" s="4">
        <v>387</v>
      </c>
      <c r="E398" s="91" t="s">
        <v>935</v>
      </c>
      <c r="F398" s="157"/>
      <c r="G398" s="91" t="s">
        <v>197</v>
      </c>
      <c r="H398" s="91" t="s">
        <v>936</v>
      </c>
      <c r="I398" s="83"/>
      <c r="J398" s="139"/>
      <c r="K398" s="91"/>
      <c r="L398" s="136"/>
    </row>
    <row r="399" spans="3:12" x14ac:dyDescent="0.35">
      <c r="C399" s="3" t="str">
        <f t="shared" si="6"/>
        <v>FWA-1-388</v>
      </c>
      <c r="D399" s="4">
        <v>388</v>
      </c>
      <c r="E399" s="91" t="s">
        <v>933</v>
      </c>
      <c r="F399" s="157"/>
      <c r="G399" s="91" t="s">
        <v>197</v>
      </c>
      <c r="H399" s="91" t="s">
        <v>937</v>
      </c>
      <c r="I399" s="83"/>
      <c r="J399" s="139"/>
      <c r="K399" s="91"/>
      <c r="L399" s="136"/>
    </row>
    <row r="400" spans="3:12" x14ac:dyDescent="0.35">
      <c r="C400" s="156" t="str">
        <f t="shared" si="6"/>
        <v>FWA-1-389</v>
      </c>
      <c r="D400" s="4">
        <v>389</v>
      </c>
      <c r="E400" s="91" t="s">
        <v>933</v>
      </c>
      <c r="F400" s="157"/>
      <c r="G400" s="91" t="s">
        <v>197</v>
      </c>
      <c r="H400" s="91" t="s">
        <v>938</v>
      </c>
      <c r="I400" s="83"/>
      <c r="J400" s="139"/>
      <c r="K400" s="91"/>
      <c r="L400" s="136"/>
    </row>
    <row r="401" spans="3:12" x14ac:dyDescent="0.35">
      <c r="C401" s="3" t="str">
        <f t="shared" si="6"/>
        <v>FWA-1-390</v>
      </c>
      <c r="D401" s="4">
        <v>390</v>
      </c>
      <c r="E401" s="91" t="s">
        <v>933</v>
      </c>
      <c r="F401" s="157"/>
      <c r="G401" s="91" t="s">
        <v>197</v>
      </c>
      <c r="H401" s="91" t="s">
        <v>939</v>
      </c>
      <c r="I401" s="83"/>
      <c r="J401" s="139"/>
      <c r="K401" s="91"/>
      <c r="L401" s="136"/>
    </row>
    <row r="402" spans="3:12" x14ac:dyDescent="0.35">
      <c r="C402" s="3" t="str">
        <f t="shared" si="6"/>
        <v>FWA-1-391</v>
      </c>
      <c r="D402" s="4">
        <v>391</v>
      </c>
      <c r="E402" s="91" t="s">
        <v>940</v>
      </c>
      <c r="F402" s="157"/>
      <c r="G402" s="91" t="s">
        <v>197</v>
      </c>
      <c r="H402" s="91" t="s">
        <v>941</v>
      </c>
      <c r="I402" s="83"/>
      <c r="J402" s="139"/>
      <c r="K402" s="91"/>
      <c r="L402" s="136"/>
    </row>
    <row r="403" spans="3:12" x14ac:dyDescent="0.35">
      <c r="C403" s="156" t="str">
        <f t="shared" si="6"/>
        <v>FWA-1-392</v>
      </c>
      <c r="D403" s="4">
        <v>392</v>
      </c>
      <c r="E403" s="91" t="s">
        <v>942</v>
      </c>
      <c r="F403" s="157"/>
      <c r="G403" s="91" t="s">
        <v>197</v>
      </c>
      <c r="H403" s="91" t="s">
        <v>943</v>
      </c>
      <c r="I403" s="83"/>
      <c r="J403" s="139"/>
      <c r="K403" s="91"/>
      <c r="L403" s="136"/>
    </row>
    <row r="404" spans="3:12" x14ac:dyDescent="0.35">
      <c r="C404" s="3" t="str">
        <f t="shared" si="6"/>
        <v>FWA-1-393</v>
      </c>
      <c r="D404" s="4">
        <v>393</v>
      </c>
      <c r="E404" s="91" t="s">
        <v>942</v>
      </c>
      <c r="F404" s="157"/>
      <c r="G404" s="91" t="s">
        <v>197</v>
      </c>
      <c r="H404" s="91" t="s">
        <v>944</v>
      </c>
      <c r="I404" s="83" t="s">
        <v>945</v>
      </c>
      <c r="J404" s="139"/>
      <c r="K404" s="91"/>
      <c r="L404" s="136"/>
    </row>
    <row r="405" spans="3:12" x14ac:dyDescent="0.35">
      <c r="C405" s="3" t="str">
        <f t="shared" si="6"/>
        <v>FWA-1-394</v>
      </c>
      <c r="D405" s="4">
        <v>394</v>
      </c>
      <c r="E405" s="91" t="s">
        <v>933</v>
      </c>
      <c r="F405" s="157"/>
      <c r="G405" s="91" t="s">
        <v>197</v>
      </c>
      <c r="H405" s="91" t="s">
        <v>945</v>
      </c>
      <c r="I405" s="83"/>
      <c r="J405" s="139"/>
      <c r="K405" s="91"/>
      <c r="L405" s="136"/>
    </row>
    <row r="406" spans="3:12" x14ac:dyDescent="0.35">
      <c r="C406" s="156" t="str">
        <f t="shared" si="6"/>
        <v>FWA-1-395</v>
      </c>
      <c r="D406" s="4">
        <v>395</v>
      </c>
      <c r="E406" s="91" t="s">
        <v>933</v>
      </c>
      <c r="F406" s="157"/>
      <c r="G406" s="91" t="s">
        <v>197</v>
      </c>
      <c r="H406" s="91" t="s">
        <v>946</v>
      </c>
      <c r="I406" s="83"/>
      <c r="J406" s="139"/>
      <c r="K406" s="91"/>
      <c r="L406" s="136"/>
    </row>
    <row r="407" spans="3:12" x14ac:dyDescent="0.35">
      <c r="C407" s="3" t="str">
        <f t="shared" si="6"/>
        <v>FWA-1-396</v>
      </c>
      <c r="D407" s="4">
        <v>396</v>
      </c>
      <c r="E407" s="91" t="s">
        <v>942</v>
      </c>
      <c r="F407" s="157"/>
      <c r="G407" s="91" t="s">
        <v>197</v>
      </c>
      <c r="H407" s="91" t="s">
        <v>947</v>
      </c>
      <c r="I407" s="83"/>
      <c r="J407" s="139"/>
      <c r="K407" s="91"/>
      <c r="L407" s="136"/>
    </row>
    <row r="408" spans="3:12" x14ac:dyDescent="0.35">
      <c r="C408" s="3" t="str">
        <f t="shared" si="6"/>
        <v>FWA-1-397</v>
      </c>
      <c r="D408" s="4">
        <v>397</v>
      </c>
      <c r="E408" s="91" t="s">
        <v>948</v>
      </c>
      <c r="F408" s="157"/>
      <c r="G408" s="91" t="s">
        <v>197</v>
      </c>
      <c r="H408" s="91" t="s">
        <v>949</v>
      </c>
      <c r="I408" s="83"/>
      <c r="J408" s="139"/>
      <c r="K408" s="91"/>
      <c r="L408" s="136"/>
    </row>
    <row r="409" spans="3:12" x14ac:dyDescent="0.35">
      <c r="C409" s="156" t="str">
        <f t="shared" si="6"/>
        <v>FWA-1-398</v>
      </c>
      <c r="D409" s="4">
        <v>398</v>
      </c>
      <c r="E409" s="91" t="s">
        <v>948</v>
      </c>
      <c r="F409" s="157"/>
      <c r="G409" s="91" t="s">
        <v>197</v>
      </c>
      <c r="H409" s="91" t="s">
        <v>950</v>
      </c>
      <c r="I409" s="83"/>
      <c r="J409" s="139"/>
      <c r="K409" s="91"/>
      <c r="L409" s="136"/>
    </row>
    <row r="410" spans="3:12" x14ac:dyDescent="0.35">
      <c r="C410" s="3" t="str">
        <f t="shared" si="6"/>
        <v>FWA-1-399</v>
      </c>
      <c r="D410" s="4">
        <v>399</v>
      </c>
      <c r="E410" s="91" t="s">
        <v>951</v>
      </c>
      <c r="F410" s="157"/>
      <c r="G410" s="91" t="s">
        <v>197</v>
      </c>
      <c r="H410" s="91" t="s">
        <v>952</v>
      </c>
      <c r="I410" s="83"/>
      <c r="J410" s="139"/>
      <c r="K410" s="91"/>
      <c r="L410" s="136"/>
    </row>
    <row r="411" spans="3:12" x14ac:dyDescent="0.35">
      <c r="C411" s="3" t="str">
        <f t="shared" si="6"/>
        <v>FWA-1-400</v>
      </c>
      <c r="D411" s="4">
        <v>400</v>
      </c>
      <c r="E411" s="91" t="s">
        <v>953</v>
      </c>
      <c r="F411" s="157"/>
      <c r="G411" s="91" t="s">
        <v>197</v>
      </c>
      <c r="H411" s="91" t="s">
        <v>954</v>
      </c>
      <c r="I411" s="83"/>
      <c r="J411" s="139"/>
      <c r="K411" s="91"/>
      <c r="L411" s="136"/>
    </row>
    <row r="412" spans="3:12" x14ac:dyDescent="0.35">
      <c r="C412" s="156" t="str">
        <f t="shared" si="6"/>
        <v>FWA-1-401</v>
      </c>
      <c r="D412" s="4">
        <v>401</v>
      </c>
      <c r="E412" s="91" t="s">
        <v>933</v>
      </c>
      <c r="F412" s="157"/>
      <c r="G412" s="91" t="s">
        <v>197</v>
      </c>
      <c r="H412" s="91" t="s">
        <v>955</v>
      </c>
      <c r="I412" s="83"/>
      <c r="J412" s="139"/>
      <c r="K412" s="91"/>
      <c r="L412" s="136"/>
    </row>
    <row r="413" spans="3:12" x14ac:dyDescent="0.35">
      <c r="C413" s="3" t="str">
        <f t="shared" si="6"/>
        <v>FWA-1-402</v>
      </c>
      <c r="D413" s="4">
        <v>402</v>
      </c>
      <c r="E413" s="91" t="s">
        <v>956</v>
      </c>
      <c r="F413" s="157"/>
      <c r="G413" s="91" t="s">
        <v>197</v>
      </c>
      <c r="H413" s="91" t="s">
        <v>957</v>
      </c>
      <c r="I413" s="83"/>
      <c r="J413" s="139"/>
      <c r="K413" s="91"/>
      <c r="L413" s="136"/>
    </row>
    <row r="414" spans="3:12" x14ac:dyDescent="0.35">
      <c r="C414" s="3" t="str">
        <f t="shared" si="6"/>
        <v>FWA-1-403</v>
      </c>
      <c r="D414" s="4">
        <v>403</v>
      </c>
      <c r="E414" s="91" t="s">
        <v>956</v>
      </c>
      <c r="F414" s="157"/>
      <c r="G414" s="91" t="s">
        <v>197</v>
      </c>
      <c r="H414" s="91" t="s">
        <v>958</v>
      </c>
      <c r="I414" s="83"/>
      <c r="J414" s="139"/>
      <c r="K414" s="91"/>
      <c r="L414" s="136"/>
    </row>
    <row r="415" spans="3:12" x14ac:dyDescent="0.35">
      <c r="C415" s="156" t="str">
        <f t="shared" si="6"/>
        <v>FWA-1-404</v>
      </c>
      <c r="D415" s="4">
        <v>404</v>
      </c>
      <c r="E415" s="91" t="s">
        <v>959</v>
      </c>
      <c r="F415" s="157"/>
      <c r="G415" s="91" t="s">
        <v>197</v>
      </c>
      <c r="H415" s="91" t="s">
        <v>960</v>
      </c>
      <c r="I415" s="83" t="s">
        <v>962</v>
      </c>
      <c r="J415" s="139"/>
      <c r="K415" s="91"/>
      <c r="L415" s="136"/>
    </row>
    <row r="416" spans="3:12" x14ac:dyDescent="0.35">
      <c r="C416" s="3" t="str">
        <f t="shared" si="6"/>
        <v>FWA-1-405</v>
      </c>
      <c r="D416" s="4">
        <v>405</v>
      </c>
      <c r="E416" s="91" t="s">
        <v>961</v>
      </c>
      <c r="F416" s="157">
        <v>10</v>
      </c>
      <c r="G416" s="91" t="s">
        <v>197</v>
      </c>
      <c r="H416" s="91" t="s">
        <v>962</v>
      </c>
      <c r="I416" s="83"/>
      <c r="J416" s="139"/>
      <c r="K416" s="91"/>
      <c r="L416" s="136"/>
    </row>
    <row r="417" spans="3:12" x14ac:dyDescent="0.35">
      <c r="C417" s="3" t="str">
        <f t="shared" si="6"/>
        <v>FWA-1-406</v>
      </c>
      <c r="D417" s="4">
        <v>406</v>
      </c>
      <c r="E417" s="91" t="s">
        <v>959</v>
      </c>
      <c r="F417" s="157"/>
      <c r="G417" s="91" t="s">
        <v>197</v>
      </c>
      <c r="H417" s="91" t="s">
        <v>963</v>
      </c>
      <c r="I417" s="83" t="s">
        <v>964</v>
      </c>
      <c r="J417" s="139"/>
      <c r="K417" s="91"/>
      <c r="L417" s="136"/>
    </row>
    <row r="418" spans="3:12" x14ac:dyDescent="0.35">
      <c r="C418" s="156" t="str">
        <f t="shared" si="6"/>
        <v>FWA-1-407</v>
      </c>
      <c r="D418" s="4">
        <v>407</v>
      </c>
      <c r="E418" s="91" t="s">
        <v>959</v>
      </c>
      <c r="F418" s="157"/>
      <c r="G418" s="91" t="s">
        <v>197</v>
      </c>
      <c r="H418" s="91" t="s">
        <v>964</v>
      </c>
      <c r="I418" s="91"/>
      <c r="J418" s="139"/>
      <c r="K418" s="91"/>
      <c r="L418" s="136"/>
    </row>
    <row r="419" spans="3:12" x14ac:dyDescent="0.35">
      <c r="C419" s="3" t="str">
        <f t="shared" si="6"/>
        <v>FWA-1-408</v>
      </c>
      <c r="D419" s="4">
        <v>408</v>
      </c>
      <c r="E419" s="91" t="s">
        <v>965</v>
      </c>
      <c r="F419" s="157" t="s">
        <v>367</v>
      </c>
      <c r="G419" s="91" t="s">
        <v>197</v>
      </c>
      <c r="H419" s="91" t="s">
        <v>966</v>
      </c>
      <c r="I419" s="91"/>
      <c r="J419" s="139"/>
      <c r="K419" s="91"/>
      <c r="L419" s="136"/>
    </row>
    <row r="420" spans="3:12" x14ac:dyDescent="0.35">
      <c r="C420" s="3" t="str">
        <f t="shared" si="6"/>
        <v>FWA-1-409</v>
      </c>
      <c r="D420" s="4">
        <v>409</v>
      </c>
      <c r="E420" s="91" t="s">
        <v>965</v>
      </c>
      <c r="F420" s="157">
        <v>10</v>
      </c>
      <c r="G420" s="91" t="s">
        <v>197</v>
      </c>
      <c r="H420" s="91" t="s">
        <v>967</v>
      </c>
      <c r="I420" s="91"/>
      <c r="J420" s="139"/>
      <c r="K420" s="91"/>
      <c r="L420" s="136"/>
    </row>
    <row r="421" spans="3:12" x14ac:dyDescent="0.35">
      <c r="C421" s="156" t="str">
        <f t="shared" si="6"/>
        <v>FWA-1-410</v>
      </c>
      <c r="D421" s="4">
        <v>410</v>
      </c>
      <c r="E421" s="91" t="s">
        <v>968</v>
      </c>
      <c r="F421" s="157"/>
      <c r="G421" s="91" t="s">
        <v>197</v>
      </c>
      <c r="H421" s="91" t="s">
        <v>969</v>
      </c>
      <c r="I421" s="91"/>
      <c r="J421" s="139"/>
      <c r="K421" s="91"/>
      <c r="L421" s="136"/>
    </row>
    <row r="422" spans="3:12" x14ac:dyDescent="0.35">
      <c r="C422" s="3" t="str">
        <f t="shared" si="6"/>
        <v>FWA-1-411</v>
      </c>
      <c r="D422" s="4">
        <v>411</v>
      </c>
      <c r="E422" s="91" t="s">
        <v>970</v>
      </c>
      <c r="F422" s="157"/>
      <c r="G422" s="91" t="s">
        <v>197</v>
      </c>
      <c r="H422" s="91" t="s">
        <v>971</v>
      </c>
      <c r="I422" s="91"/>
      <c r="J422" s="139"/>
      <c r="K422" s="91"/>
      <c r="L422" s="136"/>
    </row>
    <row r="423" spans="3:12" x14ac:dyDescent="0.35">
      <c r="C423" s="3" t="str">
        <f t="shared" si="6"/>
        <v>FWA-1-412</v>
      </c>
      <c r="D423" s="4">
        <v>412</v>
      </c>
      <c r="E423" s="91" t="s">
        <v>972</v>
      </c>
      <c r="F423" s="157"/>
      <c r="G423" s="91" t="s">
        <v>197</v>
      </c>
      <c r="H423" s="91" t="s">
        <v>973</v>
      </c>
      <c r="I423" s="91"/>
      <c r="J423" s="139"/>
      <c r="K423" s="91"/>
      <c r="L423" s="136"/>
    </row>
    <row r="424" spans="3:12" x14ac:dyDescent="0.35">
      <c r="C424" s="156" t="str">
        <f t="shared" si="6"/>
        <v>FWA-1-413</v>
      </c>
      <c r="D424" s="4">
        <v>413</v>
      </c>
      <c r="E424" s="91" t="s">
        <v>974</v>
      </c>
      <c r="F424" s="157"/>
      <c r="G424" s="91" t="s">
        <v>197</v>
      </c>
      <c r="H424" s="91" t="s">
        <v>975</v>
      </c>
      <c r="I424" s="91"/>
      <c r="J424" s="139"/>
      <c r="K424" s="91"/>
      <c r="L424" s="136"/>
    </row>
    <row r="425" spans="3:12" x14ac:dyDescent="0.35">
      <c r="C425" s="3" t="str">
        <f t="shared" si="6"/>
        <v>FWA-1-414</v>
      </c>
      <c r="D425" s="4">
        <v>414</v>
      </c>
      <c r="E425" s="91" t="s">
        <v>976</v>
      </c>
      <c r="F425" s="157"/>
      <c r="G425" s="91" t="s">
        <v>197</v>
      </c>
      <c r="H425" s="84" t="s">
        <v>977</v>
      </c>
      <c r="I425" s="91"/>
      <c r="J425" s="139"/>
      <c r="K425" s="91"/>
      <c r="L425" s="136" t="s">
        <v>3626</v>
      </c>
    </row>
    <row r="426" spans="3:12" x14ac:dyDescent="0.35">
      <c r="C426" s="3" t="str">
        <f t="shared" si="6"/>
        <v>FWA-1-415</v>
      </c>
      <c r="D426" s="4">
        <v>415</v>
      </c>
      <c r="E426" s="91" t="s">
        <v>978</v>
      </c>
      <c r="F426" s="157">
        <v>10</v>
      </c>
      <c r="G426" s="91" t="s">
        <v>197</v>
      </c>
      <c r="H426" s="91" t="s">
        <v>979</v>
      </c>
      <c r="I426" s="83" t="s">
        <v>977</v>
      </c>
      <c r="J426" s="139"/>
      <c r="K426" s="91"/>
      <c r="L426" s="136"/>
    </row>
    <row r="427" spans="3:12" x14ac:dyDescent="0.35">
      <c r="C427" s="156" t="str">
        <f t="shared" si="6"/>
        <v>FWA-1-416</v>
      </c>
      <c r="D427" s="4">
        <v>416</v>
      </c>
      <c r="E427" s="91" t="s">
        <v>978</v>
      </c>
      <c r="F427" s="157" t="s">
        <v>367</v>
      </c>
      <c r="G427" s="91" t="s">
        <v>197</v>
      </c>
      <c r="H427" s="91" t="s">
        <v>980</v>
      </c>
      <c r="I427" s="83" t="s">
        <v>981</v>
      </c>
      <c r="J427" s="139"/>
      <c r="K427" s="91"/>
      <c r="L427" s="136"/>
    </row>
    <row r="428" spans="3:12" x14ac:dyDescent="0.35">
      <c r="C428" s="3" t="str">
        <f t="shared" si="6"/>
        <v>FWA-1-417</v>
      </c>
      <c r="D428" s="4">
        <v>417</v>
      </c>
      <c r="E428" s="91" t="s">
        <v>978</v>
      </c>
      <c r="F428" s="157" t="s">
        <v>367</v>
      </c>
      <c r="G428" s="91" t="s">
        <v>197</v>
      </c>
      <c r="H428" s="91" t="s">
        <v>981</v>
      </c>
      <c r="I428" s="83"/>
      <c r="J428" s="139"/>
      <c r="K428" s="91"/>
      <c r="L428" s="136"/>
    </row>
    <row r="429" spans="3:12" x14ac:dyDescent="0.35">
      <c r="C429" s="3" t="str">
        <f t="shared" si="6"/>
        <v>FWA-1-418</v>
      </c>
      <c r="D429" s="4">
        <v>418</v>
      </c>
      <c r="E429" s="91" t="s">
        <v>982</v>
      </c>
      <c r="F429" s="157"/>
      <c r="G429" s="91" t="s">
        <v>197</v>
      </c>
      <c r="H429" s="91" t="s">
        <v>983</v>
      </c>
      <c r="I429" s="83" t="s">
        <v>3668</v>
      </c>
      <c r="J429" s="139"/>
      <c r="K429" s="91"/>
      <c r="L429" s="136"/>
    </row>
    <row r="430" spans="3:12" x14ac:dyDescent="0.35">
      <c r="C430" s="156" t="str">
        <f t="shared" si="6"/>
        <v>FWA-1-419</v>
      </c>
      <c r="D430" s="4">
        <v>419</v>
      </c>
      <c r="E430" s="91" t="s">
        <v>984</v>
      </c>
      <c r="F430" s="157"/>
      <c r="G430" s="91" t="s">
        <v>197</v>
      </c>
      <c r="H430" s="91" t="s">
        <v>985</v>
      </c>
      <c r="I430" s="83"/>
      <c r="J430" s="139"/>
      <c r="K430" s="91"/>
      <c r="L430" s="136"/>
    </row>
    <row r="431" spans="3:12" x14ac:dyDescent="0.35">
      <c r="C431" s="3" t="str">
        <f t="shared" si="6"/>
        <v>FWA-1-420</v>
      </c>
      <c r="D431" s="4">
        <v>420</v>
      </c>
      <c r="E431" s="91" t="s">
        <v>986</v>
      </c>
      <c r="F431" s="157"/>
      <c r="G431" s="91" t="s">
        <v>197</v>
      </c>
      <c r="H431" s="91" t="s">
        <v>987</v>
      </c>
      <c r="I431" s="83" t="s">
        <v>3669</v>
      </c>
      <c r="J431" s="139"/>
      <c r="K431" s="91"/>
      <c r="L431" s="136"/>
    </row>
    <row r="432" spans="3:12" x14ac:dyDescent="0.35">
      <c r="C432" s="3" t="str">
        <f t="shared" si="6"/>
        <v>FWA-1-421</v>
      </c>
      <c r="D432" s="4">
        <v>421</v>
      </c>
      <c r="E432" s="91" t="s">
        <v>988</v>
      </c>
      <c r="F432" s="157">
        <v>10</v>
      </c>
      <c r="G432" s="91" t="s">
        <v>197</v>
      </c>
      <c r="H432" s="91" t="s">
        <v>989</v>
      </c>
      <c r="I432" s="83"/>
      <c r="J432" s="139"/>
      <c r="K432" s="91"/>
      <c r="L432" s="136"/>
    </row>
    <row r="433" spans="3:12" x14ac:dyDescent="0.35">
      <c r="C433" s="156" t="str">
        <f t="shared" si="6"/>
        <v>FWA-1-422</v>
      </c>
      <c r="D433" s="4">
        <v>422</v>
      </c>
      <c r="E433" s="91" t="s">
        <v>990</v>
      </c>
      <c r="F433" s="157">
        <v>10</v>
      </c>
      <c r="G433" s="91" t="s">
        <v>197</v>
      </c>
      <c r="H433" s="91" t="s">
        <v>991</v>
      </c>
      <c r="I433" s="83"/>
      <c r="J433" s="139"/>
      <c r="K433" s="91"/>
      <c r="L433" s="136"/>
    </row>
    <row r="434" spans="3:12" x14ac:dyDescent="0.35">
      <c r="C434" s="3" t="str">
        <f t="shared" si="6"/>
        <v>FWA-1-423</v>
      </c>
      <c r="D434" s="4">
        <v>423</v>
      </c>
      <c r="E434" s="91" t="s">
        <v>992</v>
      </c>
      <c r="F434" s="157">
        <v>10</v>
      </c>
      <c r="G434" s="91" t="s">
        <v>197</v>
      </c>
      <c r="H434" s="91" t="s">
        <v>993</v>
      </c>
      <c r="I434" s="83"/>
      <c r="J434" s="139"/>
      <c r="K434" s="91"/>
      <c r="L434" s="136"/>
    </row>
    <row r="435" spans="3:12" x14ac:dyDescent="0.35">
      <c r="C435" s="3" t="str">
        <f t="shared" si="6"/>
        <v>FWA-1-424</v>
      </c>
      <c r="D435" s="4">
        <v>424</v>
      </c>
      <c r="E435" s="91" t="s">
        <v>994</v>
      </c>
      <c r="F435" s="157">
        <v>8</v>
      </c>
      <c r="G435" s="91" t="s">
        <v>197</v>
      </c>
      <c r="H435" s="91" t="s">
        <v>995</v>
      </c>
      <c r="I435" s="83"/>
      <c r="J435" s="139"/>
      <c r="K435" s="91"/>
      <c r="L435" s="136"/>
    </row>
    <row r="436" spans="3:12" x14ac:dyDescent="0.35">
      <c r="C436" s="156" t="str">
        <f t="shared" si="6"/>
        <v>FWA-1-425</v>
      </c>
      <c r="D436" s="4">
        <v>425</v>
      </c>
      <c r="E436" s="91" t="s">
        <v>996</v>
      </c>
      <c r="F436" s="157" t="s">
        <v>367</v>
      </c>
      <c r="G436" s="91" t="s">
        <v>197</v>
      </c>
      <c r="H436" s="91" t="s">
        <v>997</v>
      </c>
      <c r="I436" s="83"/>
      <c r="J436" s="139"/>
      <c r="K436" s="91"/>
      <c r="L436" s="136"/>
    </row>
    <row r="437" spans="3:12" x14ac:dyDescent="0.35">
      <c r="C437" s="3" t="str">
        <f t="shared" si="6"/>
        <v>FWA-1-426</v>
      </c>
      <c r="D437" s="4">
        <v>426</v>
      </c>
      <c r="E437" s="91" t="s">
        <v>998</v>
      </c>
      <c r="F437" s="157">
        <v>8</v>
      </c>
      <c r="G437" s="91" t="s">
        <v>197</v>
      </c>
      <c r="H437" s="91" t="s">
        <v>999</v>
      </c>
      <c r="I437" s="83"/>
      <c r="J437" s="139"/>
      <c r="K437" s="91"/>
      <c r="L437" s="136"/>
    </row>
    <row r="438" spans="3:12" x14ac:dyDescent="0.35">
      <c r="C438" s="3" t="str">
        <f t="shared" si="6"/>
        <v>FWA-1-427</v>
      </c>
      <c r="D438" s="4">
        <v>427</v>
      </c>
      <c r="E438" s="91" t="s">
        <v>1000</v>
      </c>
      <c r="F438" s="157">
        <v>20</v>
      </c>
      <c r="G438" s="91" t="s">
        <v>197</v>
      </c>
      <c r="H438" s="91" t="s">
        <v>1001</v>
      </c>
      <c r="I438" s="83"/>
      <c r="J438" s="139"/>
      <c r="K438" s="91"/>
      <c r="L438" s="136"/>
    </row>
    <row r="439" spans="3:12" x14ac:dyDescent="0.35">
      <c r="C439" s="156" t="str">
        <f t="shared" si="6"/>
        <v>FWA-1-428</v>
      </c>
      <c r="D439" s="4">
        <v>428</v>
      </c>
      <c r="E439" s="91" t="s">
        <v>201</v>
      </c>
      <c r="F439" s="157">
        <v>10</v>
      </c>
      <c r="G439" s="91" t="s">
        <v>197</v>
      </c>
      <c r="H439" s="91" t="s">
        <v>1002</v>
      </c>
      <c r="I439" s="83"/>
      <c r="J439" s="139"/>
      <c r="K439" s="91"/>
      <c r="L439" s="136"/>
    </row>
    <row r="440" spans="3:12" x14ac:dyDescent="0.35">
      <c r="C440" s="3" t="str">
        <f t="shared" si="6"/>
        <v>FWA-1-429</v>
      </c>
      <c r="D440" s="4">
        <v>429</v>
      </c>
      <c r="E440" s="91" t="s">
        <v>1003</v>
      </c>
      <c r="F440" s="157"/>
      <c r="G440" s="91" t="s">
        <v>197</v>
      </c>
      <c r="H440" s="91" t="s">
        <v>1004</v>
      </c>
      <c r="I440" s="83"/>
      <c r="J440" s="139"/>
      <c r="K440" s="91"/>
      <c r="L440" s="136"/>
    </row>
    <row r="441" spans="3:12" x14ac:dyDescent="0.35">
      <c r="C441" s="3" t="str">
        <f t="shared" si="6"/>
        <v>FWA-1-430</v>
      </c>
      <c r="D441" s="4">
        <v>430</v>
      </c>
      <c r="E441" s="91" t="s">
        <v>1003</v>
      </c>
      <c r="F441" s="157"/>
      <c r="G441" s="91" t="s">
        <v>197</v>
      </c>
      <c r="H441" s="91" t="s">
        <v>1005</v>
      </c>
      <c r="I441" s="83"/>
      <c r="J441" s="139"/>
      <c r="K441" s="91"/>
      <c r="L441" s="136"/>
    </row>
    <row r="442" spans="3:12" x14ac:dyDescent="0.35">
      <c r="C442" s="156" t="str">
        <f t="shared" si="6"/>
        <v>FWA-1-431</v>
      </c>
      <c r="D442" s="4">
        <v>431</v>
      </c>
      <c r="E442" s="91" t="s">
        <v>1006</v>
      </c>
      <c r="F442" s="157"/>
      <c r="G442" s="91" t="s">
        <v>197</v>
      </c>
      <c r="H442" s="91" t="s">
        <v>1007</v>
      </c>
      <c r="I442" s="83"/>
      <c r="J442" s="139"/>
      <c r="K442" s="91"/>
      <c r="L442" s="136"/>
    </row>
    <row r="443" spans="3:12" x14ac:dyDescent="0.35">
      <c r="C443" s="3" t="str">
        <f t="shared" si="6"/>
        <v>FWA-1-432</v>
      </c>
      <c r="D443" s="4">
        <v>432</v>
      </c>
      <c r="E443" s="91" t="s">
        <v>1006</v>
      </c>
      <c r="F443" s="157"/>
      <c r="G443" s="91" t="s">
        <v>197</v>
      </c>
      <c r="H443" s="91" t="s">
        <v>1008</v>
      </c>
      <c r="I443" s="83"/>
      <c r="J443" s="139"/>
      <c r="K443" s="91"/>
      <c r="L443" s="136"/>
    </row>
    <row r="444" spans="3:12" x14ac:dyDescent="0.35">
      <c r="C444" s="3" t="str">
        <f t="shared" si="6"/>
        <v>FWA-1-433</v>
      </c>
      <c r="D444" s="4">
        <v>433</v>
      </c>
      <c r="E444" s="91" t="s">
        <v>1009</v>
      </c>
      <c r="F444" s="157"/>
      <c r="G444" s="91" t="s">
        <v>197</v>
      </c>
      <c r="H444" s="91" t="s">
        <v>1010</v>
      </c>
      <c r="I444" s="83"/>
      <c r="J444" s="139"/>
      <c r="K444" s="91"/>
      <c r="L444" s="136" t="s">
        <v>217</v>
      </c>
    </row>
    <row r="445" spans="3:12" x14ac:dyDescent="0.35">
      <c r="C445" s="156" t="str">
        <f t="shared" si="6"/>
        <v>FWA-1-434</v>
      </c>
      <c r="D445" s="4">
        <v>434</v>
      </c>
      <c r="E445" s="91" t="s">
        <v>1011</v>
      </c>
      <c r="F445" s="157">
        <v>10</v>
      </c>
      <c r="G445" s="91" t="s">
        <v>197</v>
      </c>
      <c r="H445" s="91" t="s">
        <v>1012</v>
      </c>
      <c r="I445" s="83"/>
      <c r="J445" s="139"/>
      <c r="K445" s="91"/>
      <c r="L445" s="136"/>
    </row>
    <row r="446" spans="3:12" x14ac:dyDescent="0.35">
      <c r="C446" s="3" t="str">
        <f t="shared" si="6"/>
        <v>FWA-1-435</v>
      </c>
      <c r="D446" s="4">
        <v>435</v>
      </c>
      <c r="E446" s="91" t="s">
        <v>1013</v>
      </c>
      <c r="F446" s="157"/>
      <c r="G446" s="91" t="s">
        <v>197</v>
      </c>
      <c r="H446" s="91" t="s">
        <v>1014</v>
      </c>
      <c r="I446" s="83"/>
      <c r="J446" s="139"/>
      <c r="K446" s="91"/>
      <c r="L446" s="136" t="s">
        <v>217</v>
      </c>
    </row>
    <row r="447" spans="3:12" x14ac:dyDescent="0.35">
      <c r="C447" s="3" t="str">
        <f t="shared" si="6"/>
        <v>FWA-1-436</v>
      </c>
      <c r="D447" s="4">
        <v>436</v>
      </c>
      <c r="E447" s="91" t="s">
        <v>1011</v>
      </c>
      <c r="F447" s="157">
        <v>10</v>
      </c>
      <c r="G447" s="91" t="s">
        <v>197</v>
      </c>
      <c r="H447" s="91" t="s">
        <v>1015</v>
      </c>
      <c r="I447" s="83"/>
      <c r="J447" s="139"/>
      <c r="K447" s="91"/>
      <c r="L447" s="136"/>
    </row>
    <row r="448" spans="3:12" x14ac:dyDescent="0.35">
      <c r="C448" s="156" t="str">
        <f t="shared" si="6"/>
        <v>FWA-1-437</v>
      </c>
      <c r="D448" s="4">
        <v>437</v>
      </c>
      <c r="E448" s="91" t="s">
        <v>1016</v>
      </c>
      <c r="F448" s="157"/>
      <c r="G448" s="91" t="s">
        <v>197</v>
      </c>
      <c r="H448" s="91" t="s">
        <v>1017</v>
      </c>
      <c r="I448" s="83"/>
      <c r="J448" s="139"/>
      <c r="K448" s="91"/>
      <c r="L448" s="136"/>
    </row>
    <row r="449" spans="3:12" x14ac:dyDescent="0.35">
      <c r="C449" s="3" t="str">
        <f t="shared" si="6"/>
        <v>FWA-1-438</v>
      </c>
      <c r="D449" s="4">
        <v>438</v>
      </c>
      <c r="E449" s="91" t="s">
        <v>1018</v>
      </c>
      <c r="F449" s="157"/>
      <c r="G449" s="91" t="s">
        <v>197</v>
      </c>
      <c r="H449" s="91" t="s">
        <v>1019</v>
      </c>
      <c r="I449" s="83" t="s">
        <v>1021</v>
      </c>
      <c r="J449" s="139"/>
      <c r="K449" s="91"/>
      <c r="L449" s="136"/>
    </row>
    <row r="450" spans="3:12" x14ac:dyDescent="0.35">
      <c r="C450" s="3" t="str">
        <f t="shared" si="6"/>
        <v>FWA-1-439</v>
      </c>
      <c r="D450" s="4">
        <v>439</v>
      </c>
      <c r="E450" s="91" t="s">
        <v>1020</v>
      </c>
      <c r="F450" s="157"/>
      <c r="G450" s="91" t="s">
        <v>197</v>
      </c>
      <c r="H450" s="91" t="s">
        <v>1021</v>
      </c>
      <c r="I450" s="83"/>
      <c r="J450" s="139"/>
      <c r="K450" s="91"/>
      <c r="L450" s="136"/>
    </row>
    <row r="451" spans="3:12" x14ac:dyDescent="0.35">
      <c r="C451" s="156" t="str">
        <f t="shared" si="6"/>
        <v>FWA-1-440</v>
      </c>
      <c r="D451" s="4">
        <v>440</v>
      </c>
      <c r="E451" s="91" t="s">
        <v>1022</v>
      </c>
      <c r="F451" s="157"/>
      <c r="G451" s="91" t="s">
        <v>197</v>
      </c>
      <c r="H451" s="91" t="s">
        <v>1023</v>
      </c>
      <c r="I451" s="91"/>
      <c r="J451" s="139"/>
      <c r="K451" s="91"/>
      <c r="L451" s="136"/>
    </row>
    <row r="452" spans="3:12" x14ac:dyDescent="0.35">
      <c r="C452" s="3" t="str">
        <f t="shared" si="6"/>
        <v>FWA-1-441</v>
      </c>
      <c r="D452" s="4">
        <v>441</v>
      </c>
      <c r="E452" s="91" t="s">
        <v>1024</v>
      </c>
      <c r="F452" s="157"/>
      <c r="G452" s="91" t="s">
        <v>197</v>
      </c>
      <c r="H452" s="91" t="s">
        <v>1025</v>
      </c>
      <c r="I452" s="91"/>
      <c r="J452" s="139"/>
      <c r="K452" s="91"/>
      <c r="L452" s="136"/>
    </row>
    <row r="453" spans="3:12" x14ac:dyDescent="0.35">
      <c r="C453" s="3" t="str">
        <f t="shared" si="6"/>
        <v>FWA-1-442</v>
      </c>
      <c r="D453" s="4">
        <v>442</v>
      </c>
      <c r="E453" s="91" t="s">
        <v>1026</v>
      </c>
      <c r="F453" s="157">
        <v>2</v>
      </c>
      <c r="G453" s="91" t="s">
        <v>197</v>
      </c>
      <c r="H453" s="91" t="s">
        <v>1027</v>
      </c>
      <c r="I453" s="91"/>
      <c r="J453" s="139"/>
      <c r="K453" s="91"/>
      <c r="L453" s="136"/>
    </row>
    <row r="454" spans="3:12" x14ac:dyDescent="0.35">
      <c r="C454" s="156" t="str">
        <f t="shared" si="6"/>
        <v>FWA-1-443</v>
      </c>
      <c r="D454" s="4">
        <v>443</v>
      </c>
      <c r="E454" s="91" t="s">
        <v>1028</v>
      </c>
      <c r="F454" s="157" t="s">
        <v>367</v>
      </c>
      <c r="G454" s="91" t="s">
        <v>197</v>
      </c>
      <c r="H454" s="91" t="s">
        <v>1029</v>
      </c>
      <c r="I454" s="91"/>
      <c r="J454" s="139"/>
      <c r="K454" s="91"/>
      <c r="L454" s="136"/>
    </row>
    <row r="455" spans="3:12" x14ac:dyDescent="0.35">
      <c r="C455" s="3" t="str">
        <f t="shared" si="6"/>
        <v>FWA-1-444</v>
      </c>
      <c r="D455" s="4">
        <v>444</v>
      </c>
      <c r="E455" s="91" t="s">
        <v>1030</v>
      </c>
      <c r="F455" s="157" t="s">
        <v>367</v>
      </c>
      <c r="G455" s="91" t="s">
        <v>197</v>
      </c>
      <c r="H455" s="91" t="s">
        <v>1031</v>
      </c>
      <c r="I455" s="91"/>
      <c r="J455" s="139"/>
      <c r="K455" s="91"/>
      <c r="L455" s="136"/>
    </row>
    <row r="456" spans="3:12" x14ac:dyDescent="0.35">
      <c r="C456" s="3" t="str">
        <f t="shared" si="6"/>
        <v>FWA-1-445</v>
      </c>
      <c r="D456" s="4">
        <v>445</v>
      </c>
      <c r="E456" s="91" t="s">
        <v>1032</v>
      </c>
      <c r="F456" s="157"/>
      <c r="G456" s="91" t="s">
        <v>197</v>
      </c>
      <c r="H456" s="91" t="s">
        <v>1033</v>
      </c>
      <c r="I456" s="91"/>
      <c r="J456" s="139"/>
      <c r="K456" s="91"/>
      <c r="L456" s="136"/>
    </row>
    <row r="457" spans="3:12" x14ac:dyDescent="0.35">
      <c r="C457" s="156" t="str">
        <f t="shared" si="6"/>
        <v>FWA-1-446</v>
      </c>
      <c r="D457" s="4">
        <v>446</v>
      </c>
      <c r="E457" s="91" t="s">
        <v>1034</v>
      </c>
      <c r="F457" s="157">
        <v>60</v>
      </c>
      <c r="G457" s="91" t="s">
        <v>197</v>
      </c>
      <c r="H457" s="91" t="s">
        <v>1035</v>
      </c>
      <c r="I457" s="83"/>
      <c r="J457" s="139"/>
      <c r="K457" s="91"/>
      <c r="L457" s="136"/>
    </row>
    <row r="458" spans="3:12" x14ac:dyDescent="0.35">
      <c r="C458" s="3" t="str">
        <f t="shared" si="6"/>
        <v>FWA-1-447</v>
      </c>
      <c r="D458" s="4">
        <v>447</v>
      </c>
      <c r="E458" s="91" t="s">
        <v>1036</v>
      </c>
      <c r="F458" s="157"/>
      <c r="G458" s="91" t="s">
        <v>197</v>
      </c>
      <c r="H458" s="91" t="s">
        <v>1037</v>
      </c>
      <c r="I458" s="83" t="s">
        <v>3670</v>
      </c>
      <c r="J458" s="139"/>
      <c r="K458" s="91"/>
      <c r="L458" s="136"/>
    </row>
    <row r="459" spans="3:12" x14ac:dyDescent="0.35">
      <c r="C459" s="3" t="str">
        <f t="shared" si="6"/>
        <v>FWA-1-448</v>
      </c>
      <c r="D459" s="4">
        <v>448</v>
      </c>
      <c r="E459" s="91" t="s">
        <v>1038</v>
      </c>
      <c r="F459" s="157"/>
      <c r="G459" s="91" t="s">
        <v>197</v>
      </c>
      <c r="H459" s="91" t="s">
        <v>1039</v>
      </c>
      <c r="I459" s="83"/>
      <c r="J459" s="139"/>
      <c r="K459" s="91"/>
      <c r="L459" s="136"/>
    </row>
    <row r="460" spans="3:12" x14ac:dyDescent="0.35">
      <c r="C460" s="156" t="str">
        <f t="shared" ref="C460:C523" si="7">_xlfn.CONCAT("FWA-",$D$4,"-",D460)</f>
        <v>FWA-1-449</v>
      </c>
      <c r="D460" s="4">
        <v>449</v>
      </c>
      <c r="E460" s="91" t="s">
        <v>1038</v>
      </c>
      <c r="F460" s="157">
        <v>10</v>
      </c>
      <c r="G460" s="91" t="s">
        <v>197</v>
      </c>
      <c r="H460" s="91" t="s">
        <v>1040</v>
      </c>
      <c r="I460" s="83"/>
      <c r="J460" s="139"/>
      <c r="K460" s="91"/>
      <c r="L460" s="136"/>
    </row>
    <row r="461" spans="3:12" x14ac:dyDescent="0.35">
      <c r="C461" s="3" t="str">
        <f t="shared" si="7"/>
        <v>FWA-1-450</v>
      </c>
      <c r="D461" s="4">
        <v>450</v>
      </c>
      <c r="E461" s="91" t="s">
        <v>1041</v>
      </c>
      <c r="F461" s="157">
        <v>6</v>
      </c>
      <c r="G461" s="91" t="s">
        <v>197</v>
      </c>
      <c r="H461" s="91" t="s">
        <v>1042</v>
      </c>
      <c r="I461" s="83"/>
      <c r="J461" s="139"/>
      <c r="K461" s="91"/>
      <c r="L461" s="136"/>
    </row>
    <row r="462" spans="3:12" x14ac:dyDescent="0.35">
      <c r="C462" s="3" t="str">
        <f t="shared" si="7"/>
        <v>FWA-1-451</v>
      </c>
      <c r="D462" s="4">
        <v>451</v>
      </c>
      <c r="E462" s="91" t="s">
        <v>1043</v>
      </c>
      <c r="F462" s="157"/>
      <c r="G462" s="91" t="s">
        <v>197</v>
      </c>
      <c r="H462" s="91" t="s">
        <v>1044</v>
      </c>
      <c r="I462" s="83" t="s">
        <v>3671</v>
      </c>
      <c r="J462" s="139"/>
      <c r="K462" s="91"/>
      <c r="L462" s="136"/>
    </row>
    <row r="463" spans="3:12" x14ac:dyDescent="0.35">
      <c r="C463" s="156" t="str">
        <f t="shared" si="7"/>
        <v>FWA-1-452</v>
      </c>
      <c r="D463" s="4">
        <v>452</v>
      </c>
      <c r="E463" s="91" t="s">
        <v>1045</v>
      </c>
      <c r="F463" s="157"/>
      <c r="G463" s="91" t="s">
        <v>197</v>
      </c>
      <c r="H463" s="91" t="s">
        <v>1046</v>
      </c>
      <c r="I463" s="91"/>
      <c r="J463" s="139"/>
      <c r="K463" s="91"/>
      <c r="L463" s="136"/>
    </row>
    <row r="464" spans="3:12" x14ac:dyDescent="0.35">
      <c r="C464" s="3" t="str">
        <f t="shared" si="7"/>
        <v>FWA-1-453</v>
      </c>
      <c r="D464" s="4">
        <v>453</v>
      </c>
      <c r="E464" s="91" t="s">
        <v>1047</v>
      </c>
      <c r="F464" s="157">
        <v>24</v>
      </c>
      <c r="G464" s="91" t="s">
        <v>197</v>
      </c>
      <c r="H464" s="91" t="s">
        <v>1048</v>
      </c>
      <c r="I464" s="91"/>
      <c r="J464" s="139"/>
      <c r="K464" s="91"/>
      <c r="L464" s="136"/>
    </row>
    <row r="465" spans="3:12" x14ac:dyDescent="0.35">
      <c r="C465" s="3" t="str">
        <f t="shared" si="7"/>
        <v>FWA-1-454</v>
      </c>
      <c r="D465" s="4">
        <v>454</v>
      </c>
      <c r="E465" s="91" t="s">
        <v>1049</v>
      </c>
      <c r="F465" s="157"/>
      <c r="G465" s="91" t="s">
        <v>197</v>
      </c>
      <c r="H465" s="91" t="s">
        <v>1050</v>
      </c>
      <c r="I465" s="91"/>
      <c r="J465" s="139"/>
      <c r="K465" s="91"/>
      <c r="L465" s="136"/>
    </row>
    <row r="466" spans="3:12" x14ac:dyDescent="0.35">
      <c r="C466" s="156" t="str">
        <f t="shared" si="7"/>
        <v>FWA-1-455</v>
      </c>
      <c r="D466" s="4">
        <v>455</v>
      </c>
      <c r="E466" s="91" t="s">
        <v>1051</v>
      </c>
      <c r="F466" s="157">
        <v>24</v>
      </c>
      <c r="G466" s="91" t="s">
        <v>197</v>
      </c>
      <c r="H466" s="91" t="s">
        <v>1052</v>
      </c>
      <c r="I466" s="91" t="s">
        <v>1054</v>
      </c>
      <c r="J466" s="139"/>
      <c r="K466" s="91"/>
      <c r="L466" s="136"/>
    </row>
    <row r="467" spans="3:12" x14ac:dyDescent="0.35">
      <c r="C467" s="3" t="str">
        <f t="shared" si="7"/>
        <v>FWA-1-456</v>
      </c>
      <c r="D467" s="4">
        <v>456</v>
      </c>
      <c r="E467" s="91" t="s">
        <v>1053</v>
      </c>
      <c r="F467" s="157"/>
      <c r="G467" s="91" t="s">
        <v>197</v>
      </c>
      <c r="H467" s="91" t="s">
        <v>1054</v>
      </c>
      <c r="I467" s="91"/>
      <c r="J467" s="139"/>
      <c r="K467" s="91"/>
      <c r="L467" s="136"/>
    </row>
    <row r="468" spans="3:12" x14ac:dyDescent="0.35">
      <c r="C468" s="3" t="str">
        <f t="shared" si="7"/>
        <v>FWA-1-457</v>
      </c>
      <c r="D468" s="4">
        <v>457</v>
      </c>
      <c r="E468" s="91" t="s">
        <v>1024</v>
      </c>
      <c r="F468" s="157"/>
      <c r="G468" s="91" t="s">
        <v>197</v>
      </c>
      <c r="H468" s="91" t="s">
        <v>1055</v>
      </c>
      <c r="I468" s="91"/>
      <c r="J468" s="139"/>
      <c r="K468" s="91"/>
      <c r="L468" s="136"/>
    </row>
    <row r="469" spans="3:12" x14ac:dyDescent="0.35">
      <c r="C469" s="156" t="str">
        <f t="shared" si="7"/>
        <v>FWA-1-458</v>
      </c>
      <c r="D469" s="4">
        <v>458</v>
      </c>
      <c r="E469" s="91" t="s">
        <v>1056</v>
      </c>
      <c r="F469" s="157"/>
      <c r="G469" s="91" t="s">
        <v>197</v>
      </c>
      <c r="H469" s="91" t="s">
        <v>1057</v>
      </c>
      <c r="I469" s="91"/>
      <c r="J469" s="139"/>
      <c r="K469" s="91"/>
      <c r="L469" s="136"/>
    </row>
    <row r="470" spans="3:12" x14ac:dyDescent="0.35">
      <c r="C470" s="3" t="str">
        <f t="shared" si="7"/>
        <v>FWA-1-459</v>
      </c>
      <c r="D470" s="4">
        <v>459</v>
      </c>
      <c r="E470" s="91" t="s">
        <v>1058</v>
      </c>
      <c r="F470" s="157"/>
      <c r="G470" s="91" t="s">
        <v>197</v>
      </c>
      <c r="H470" s="91" t="s">
        <v>1059</v>
      </c>
      <c r="I470" s="83" t="s">
        <v>3643</v>
      </c>
      <c r="J470" s="139"/>
      <c r="K470" s="91"/>
      <c r="L470" s="136"/>
    </row>
    <row r="471" spans="3:12" x14ac:dyDescent="0.35">
      <c r="C471" s="3" t="str">
        <f t="shared" si="7"/>
        <v>FWA-1-460</v>
      </c>
      <c r="D471" s="4">
        <v>460</v>
      </c>
      <c r="E471" s="91" t="s">
        <v>1060</v>
      </c>
      <c r="F471" s="157">
        <v>20</v>
      </c>
      <c r="G471" s="91" t="s">
        <v>197</v>
      </c>
      <c r="H471" s="91" t="s">
        <v>1061</v>
      </c>
      <c r="I471" s="91" t="s">
        <v>3684</v>
      </c>
      <c r="J471" s="139"/>
      <c r="K471" s="91"/>
      <c r="L471" s="136"/>
    </row>
    <row r="472" spans="3:12" x14ac:dyDescent="0.35">
      <c r="C472" s="156" t="str">
        <f t="shared" si="7"/>
        <v>FWA-1-461</v>
      </c>
      <c r="D472" s="4">
        <v>461</v>
      </c>
      <c r="E472" s="91" t="s">
        <v>1062</v>
      </c>
      <c r="F472" s="157">
        <v>20</v>
      </c>
      <c r="G472" s="91" t="s">
        <v>197</v>
      </c>
      <c r="H472" s="91" t="s">
        <v>1063</v>
      </c>
      <c r="I472" s="91"/>
      <c r="J472" s="139"/>
      <c r="K472" s="91"/>
      <c r="L472" s="136"/>
    </row>
    <row r="473" spans="3:12" x14ac:dyDescent="0.35">
      <c r="C473" s="3" t="str">
        <f t="shared" si="7"/>
        <v>FWA-1-462</v>
      </c>
      <c r="D473" s="4">
        <v>462</v>
      </c>
      <c r="E473" s="91" t="s">
        <v>1064</v>
      </c>
      <c r="F473" s="157">
        <v>20</v>
      </c>
      <c r="G473" s="91" t="s">
        <v>197</v>
      </c>
      <c r="H473" s="91" t="s">
        <v>1065</v>
      </c>
      <c r="I473" s="83"/>
      <c r="J473" s="139"/>
      <c r="K473" s="91"/>
      <c r="L473" s="136" t="s">
        <v>3672</v>
      </c>
    </row>
    <row r="474" spans="3:12" x14ac:dyDescent="0.35">
      <c r="C474" s="3" t="str">
        <f t="shared" si="7"/>
        <v>FWA-1-463</v>
      </c>
      <c r="D474" s="4">
        <v>463</v>
      </c>
      <c r="E474" s="91" t="s">
        <v>1066</v>
      </c>
      <c r="F474" s="157">
        <v>20</v>
      </c>
      <c r="G474" s="91" t="s">
        <v>197</v>
      </c>
      <c r="H474" s="91" t="s">
        <v>1067</v>
      </c>
      <c r="I474" s="83"/>
      <c r="J474" s="139"/>
      <c r="K474" s="91"/>
      <c r="L474" s="136" t="s">
        <v>3672</v>
      </c>
    </row>
    <row r="475" spans="3:12" x14ac:dyDescent="0.35">
      <c r="C475" s="156" t="str">
        <f t="shared" si="7"/>
        <v>FWA-1-464</v>
      </c>
      <c r="D475" s="4">
        <v>464</v>
      </c>
      <c r="E475" s="91" t="s">
        <v>1068</v>
      </c>
      <c r="F475" s="157">
        <v>20</v>
      </c>
      <c r="G475" s="91" t="s">
        <v>197</v>
      </c>
      <c r="H475" s="91" t="s">
        <v>1069</v>
      </c>
      <c r="I475" s="83"/>
      <c r="J475" s="139"/>
      <c r="K475" s="91"/>
      <c r="L475" s="136" t="s">
        <v>3672</v>
      </c>
    </row>
    <row r="476" spans="3:12" x14ac:dyDescent="0.35">
      <c r="C476" s="3" t="str">
        <f t="shared" si="7"/>
        <v>FWA-1-465</v>
      </c>
      <c r="D476" s="4">
        <v>465</v>
      </c>
      <c r="E476" s="91" t="s">
        <v>1070</v>
      </c>
      <c r="F476" s="157">
        <v>20</v>
      </c>
      <c r="G476" s="91" t="s">
        <v>197</v>
      </c>
      <c r="H476" s="91" t="s">
        <v>1071</v>
      </c>
      <c r="I476" s="83"/>
      <c r="J476" s="139"/>
      <c r="K476" s="91"/>
      <c r="L476" s="136" t="s">
        <v>3672</v>
      </c>
    </row>
    <row r="477" spans="3:12" x14ac:dyDescent="0.35">
      <c r="C477" s="3" t="str">
        <f t="shared" si="7"/>
        <v>FWA-1-466</v>
      </c>
      <c r="D477" s="4">
        <v>466</v>
      </c>
      <c r="E477" s="91" t="s">
        <v>1072</v>
      </c>
      <c r="F477" s="157">
        <v>30</v>
      </c>
      <c r="G477" s="91" t="s">
        <v>197</v>
      </c>
      <c r="H477" s="91" t="s">
        <v>1073</v>
      </c>
      <c r="I477" s="83"/>
      <c r="J477" s="139"/>
      <c r="K477" s="91"/>
      <c r="L477" s="136"/>
    </row>
    <row r="478" spans="3:12" x14ac:dyDescent="0.35">
      <c r="C478" s="156" t="str">
        <f t="shared" si="7"/>
        <v>FWA-1-467</v>
      </c>
      <c r="D478" s="4">
        <v>467</v>
      </c>
      <c r="E478" s="91" t="s">
        <v>1074</v>
      </c>
      <c r="F478" s="157">
        <v>20</v>
      </c>
      <c r="G478" s="91" t="s">
        <v>197</v>
      </c>
      <c r="H478" s="91" t="s">
        <v>1075</v>
      </c>
      <c r="I478" s="83"/>
      <c r="J478" s="139"/>
      <c r="K478" s="91"/>
      <c r="L478" s="136"/>
    </row>
    <row r="479" spans="3:12" x14ac:dyDescent="0.35">
      <c r="C479" s="3" t="str">
        <f t="shared" si="7"/>
        <v>FWA-1-468</v>
      </c>
      <c r="D479" s="4">
        <v>468</v>
      </c>
      <c r="E479" s="91" t="s">
        <v>1076</v>
      </c>
      <c r="F479" s="157"/>
      <c r="G479" s="91" t="s">
        <v>197</v>
      </c>
      <c r="H479" s="91" t="s">
        <v>1077</v>
      </c>
      <c r="I479" s="83"/>
      <c r="J479" s="139"/>
      <c r="K479" s="91"/>
      <c r="L479" s="136"/>
    </row>
    <row r="480" spans="3:12" x14ac:dyDescent="0.35">
      <c r="C480" s="3" t="str">
        <f t="shared" si="7"/>
        <v>FWA-1-469</v>
      </c>
      <c r="D480" s="4">
        <v>469</v>
      </c>
      <c r="E480" s="91" t="s">
        <v>1078</v>
      </c>
      <c r="F480" s="157"/>
      <c r="G480" s="91" t="s">
        <v>197</v>
      </c>
      <c r="H480" s="91" t="s">
        <v>1079</v>
      </c>
      <c r="I480" s="83"/>
      <c r="J480" s="139"/>
      <c r="K480" s="91"/>
      <c r="L480" s="136"/>
    </row>
    <row r="481" spans="3:12" x14ac:dyDescent="0.35">
      <c r="C481" s="156" t="str">
        <f t="shared" si="7"/>
        <v>FWA-1-470</v>
      </c>
      <c r="D481" s="4">
        <v>470</v>
      </c>
      <c r="E481" s="91" t="s">
        <v>1080</v>
      </c>
      <c r="F481" s="157">
        <v>30</v>
      </c>
      <c r="G481" s="91" t="s">
        <v>197</v>
      </c>
      <c r="H481" s="91" t="s">
        <v>1081</v>
      </c>
      <c r="I481" s="83"/>
      <c r="J481" s="139"/>
      <c r="K481" s="91"/>
      <c r="L481" s="136"/>
    </row>
    <row r="482" spans="3:12" x14ac:dyDescent="0.35">
      <c r="C482" s="3" t="str">
        <f t="shared" si="7"/>
        <v>FWA-1-471</v>
      </c>
      <c r="D482" s="4">
        <v>471</v>
      </c>
      <c r="E482" s="91" t="s">
        <v>1082</v>
      </c>
      <c r="F482" s="157" t="s">
        <v>367</v>
      </c>
      <c r="G482" s="91" t="s">
        <v>197</v>
      </c>
      <c r="H482" s="91" t="s">
        <v>1083</v>
      </c>
      <c r="I482" s="83"/>
      <c r="J482" s="139"/>
      <c r="K482" s="91"/>
      <c r="L482" s="136"/>
    </row>
    <row r="483" spans="3:12" x14ac:dyDescent="0.35">
      <c r="C483" s="3" t="str">
        <f t="shared" si="7"/>
        <v>FWA-1-472</v>
      </c>
      <c r="D483" s="4">
        <v>472</v>
      </c>
      <c r="E483" s="91" t="s">
        <v>1084</v>
      </c>
      <c r="F483" s="157">
        <v>40</v>
      </c>
      <c r="G483" s="91" t="s">
        <v>197</v>
      </c>
      <c r="H483" s="91" t="s">
        <v>1085</v>
      </c>
      <c r="I483" s="83" t="s">
        <v>3673</v>
      </c>
      <c r="J483" s="139"/>
      <c r="K483" s="91"/>
      <c r="L483" s="136"/>
    </row>
    <row r="484" spans="3:12" x14ac:dyDescent="0.35">
      <c r="C484" s="156" t="str">
        <f t="shared" si="7"/>
        <v>FWA-1-473</v>
      </c>
      <c r="D484" s="4">
        <v>473</v>
      </c>
      <c r="E484" s="91" t="s">
        <v>1086</v>
      </c>
      <c r="F484" s="157">
        <v>20</v>
      </c>
      <c r="G484" s="91" t="s">
        <v>197</v>
      </c>
      <c r="H484" s="91" t="s">
        <v>1087</v>
      </c>
      <c r="I484" s="83"/>
      <c r="J484" s="139"/>
      <c r="K484" s="91"/>
      <c r="L484" s="136"/>
    </row>
    <row r="485" spans="3:12" x14ac:dyDescent="0.35">
      <c r="C485" s="3" t="str">
        <f t="shared" si="7"/>
        <v>FWA-1-474</v>
      </c>
      <c r="D485" s="4">
        <v>474</v>
      </c>
      <c r="E485" s="91" t="s">
        <v>1088</v>
      </c>
      <c r="F485" s="157"/>
      <c r="G485" s="91" t="s">
        <v>197</v>
      </c>
      <c r="H485" s="91" t="s">
        <v>1089</v>
      </c>
      <c r="I485" s="91"/>
      <c r="J485" s="139"/>
      <c r="K485" s="91"/>
      <c r="L485" s="136"/>
    </row>
    <row r="486" spans="3:12" x14ac:dyDescent="0.35">
      <c r="C486" s="3" t="str">
        <f t="shared" si="7"/>
        <v>FWA-1-475</v>
      </c>
      <c r="D486" s="4">
        <v>475</v>
      </c>
      <c r="E486" s="91" t="s">
        <v>1090</v>
      </c>
      <c r="F486" s="157">
        <v>30</v>
      </c>
      <c r="G486" s="91" t="s">
        <v>197</v>
      </c>
      <c r="H486" s="91" t="s">
        <v>1091</v>
      </c>
      <c r="I486" s="91"/>
      <c r="J486" s="139"/>
      <c r="K486" s="91"/>
      <c r="L486" s="136"/>
    </row>
    <row r="487" spans="3:12" x14ac:dyDescent="0.35">
      <c r="C487" s="156" t="str">
        <f t="shared" si="7"/>
        <v>FWA-1-476</v>
      </c>
      <c r="D487" s="4">
        <v>476</v>
      </c>
      <c r="E487" s="91" t="s">
        <v>1092</v>
      </c>
      <c r="F487" s="157"/>
      <c r="G487" s="91" t="s">
        <v>197</v>
      </c>
      <c r="H487" s="91" t="s">
        <v>1093</v>
      </c>
      <c r="I487" s="91"/>
      <c r="J487" s="139"/>
      <c r="K487" s="91"/>
      <c r="L487" s="136"/>
    </row>
    <row r="488" spans="3:12" x14ac:dyDescent="0.35">
      <c r="C488" s="3" t="str">
        <f t="shared" si="7"/>
        <v>FWA-1-477</v>
      </c>
      <c r="D488" s="4">
        <v>477</v>
      </c>
      <c r="E488" s="91" t="s">
        <v>1094</v>
      </c>
      <c r="F488" s="157"/>
      <c r="G488" s="91" t="s">
        <v>197</v>
      </c>
      <c r="H488" s="91" t="s">
        <v>1095</v>
      </c>
      <c r="I488" s="91"/>
      <c r="J488" s="139"/>
      <c r="K488" s="91"/>
      <c r="L488" s="136"/>
    </row>
    <row r="489" spans="3:12" x14ac:dyDescent="0.35">
      <c r="C489" s="3" t="str">
        <f t="shared" si="7"/>
        <v>FWA-1-478</v>
      </c>
      <c r="D489" s="4">
        <v>478</v>
      </c>
      <c r="E489" s="91" t="s">
        <v>1092</v>
      </c>
      <c r="F489" s="157"/>
      <c r="G489" s="91" t="s">
        <v>197</v>
      </c>
      <c r="H489" s="91" t="s">
        <v>1096</v>
      </c>
      <c r="I489" s="91"/>
      <c r="J489" s="139"/>
      <c r="K489" s="91"/>
      <c r="L489" s="136"/>
    </row>
    <row r="490" spans="3:12" x14ac:dyDescent="0.35">
      <c r="C490" s="156" t="str">
        <f t="shared" si="7"/>
        <v>FWA-1-479</v>
      </c>
      <c r="D490" s="4">
        <v>479</v>
      </c>
      <c r="E490" s="91" t="s">
        <v>1097</v>
      </c>
      <c r="F490" s="157">
        <v>20</v>
      </c>
      <c r="G490" s="91" t="s">
        <v>197</v>
      </c>
      <c r="H490" s="91" t="s">
        <v>1098</v>
      </c>
      <c r="I490" s="91"/>
      <c r="J490" s="139"/>
      <c r="K490" s="91"/>
      <c r="L490" s="136"/>
    </row>
    <row r="491" spans="3:12" x14ac:dyDescent="0.35">
      <c r="C491" s="3" t="str">
        <f t="shared" si="7"/>
        <v>FWA-1-480</v>
      </c>
      <c r="D491" s="4">
        <v>480</v>
      </c>
      <c r="E491" s="91" t="s">
        <v>1099</v>
      </c>
      <c r="F491" s="157"/>
      <c r="G491" s="91" t="s">
        <v>197</v>
      </c>
      <c r="H491" s="91" t="s">
        <v>1100</v>
      </c>
      <c r="I491" s="91"/>
      <c r="J491" s="139"/>
      <c r="K491" s="91"/>
      <c r="L491" s="136"/>
    </row>
    <row r="492" spans="3:12" x14ac:dyDescent="0.35">
      <c r="C492" s="3" t="str">
        <f t="shared" si="7"/>
        <v>FWA-1-481</v>
      </c>
      <c r="D492" s="4">
        <v>481</v>
      </c>
      <c r="E492" s="91" t="s">
        <v>1101</v>
      </c>
      <c r="F492" s="157">
        <v>80</v>
      </c>
      <c r="G492" s="91" t="s">
        <v>197</v>
      </c>
      <c r="H492" s="91" t="s">
        <v>1102</v>
      </c>
      <c r="I492" s="91"/>
      <c r="J492" s="139"/>
      <c r="K492" s="91"/>
      <c r="L492" s="136"/>
    </row>
    <row r="493" spans="3:12" x14ac:dyDescent="0.35">
      <c r="C493" s="156" t="str">
        <f t="shared" si="7"/>
        <v>FWA-1-482</v>
      </c>
      <c r="D493" s="4">
        <v>482</v>
      </c>
      <c r="E493" s="91" t="s">
        <v>1103</v>
      </c>
      <c r="F493" s="157"/>
      <c r="G493" s="91" t="s">
        <v>197</v>
      </c>
      <c r="H493" s="91" t="s">
        <v>1104</v>
      </c>
      <c r="I493" s="91"/>
      <c r="J493" s="139"/>
      <c r="K493" s="91"/>
      <c r="L493" s="136"/>
    </row>
    <row r="494" spans="3:12" x14ac:dyDescent="0.35">
      <c r="C494" s="3" t="str">
        <f t="shared" si="7"/>
        <v>FWA-1-483</v>
      </c>
      <c r="D494" s="4">
        <v>483</v>
      </c>
      <c r="E494" s="91" t="s">
        <v>1080</v>
      </c>
      <c r="F494" s="157">
        <v>30</v>
      </c>
      <c r="G494" s="91" t="s">
        <v>197</v>
      </c>
      <c r="H494" s="91" t="s">
        <v>1105</v>
      </c>
      <c r="I494" s="91"/>
      <c r="J494" s="139"/>
      <c r="K494" s="91"/>
      <c r="L494" s="136"/>
    </row>
    <row r="495" spans="3:12" x14ac:dyDescent="0.35">
      <c r="C495" s="3" t="str">
        <f t="shared" si="7"/>
        <v>FWA-1-484</v>
      </c>
      <c r="D495" s="4">
        <v>484</v>
      </c>
      <c r="E495" s="91" t="s">
        <v>1106</v>
      </c>
      <c r="F495" s="157">
        <v>30</v>
      </c>
      <c r="G495" s="91" t="s">
        <v>197</v>
      </c>
      <c r="H495" s="91" t="s">
        <v>1107</v>
      </c>
      <c r="I495" s="91"/>
      <c r="J495" s="139"/>
      <c r="K495" s="91"/>
      <c r="L495" s="136"/>
    </row>
    <row r="496" spans="3:12" x14ac:dyDescent="0.35">
      <c r="C496" s="156" t="str">
        <f t="shared" si="7"/>
        <v>FWA-1-485</v>
      </c>
      <c r="D496" s="4">
        <v>485</v>
      </c>
      <c r="E496" s="91" t="s">
        <v>1108</v>
      </c>
      <c r="F496" s="157">
        <v>20</v>
      </c>
      <c r="G496" s="91" t="s">
        <v>197</v>
      </c>
      <c r="H496" s="91" t="s">
        <v>1109</v>
      </c>
      <c r="I496" s="91"/>
      <c r="J496" s="139"/>
      <c r="K496" s="91"/>
      <c r="L496" s="136"/>
    </row>
    <row r="497" spans="3:12" x14ac:dyDescent="0.35">
      <c r="C497" s="3" t="str">
        <f t="shared" si="7"/>
        <v>FWA-1-486</v>
      </c>
      <c r="D497" s="4">
        <v>486</v>
      </c>
      <c r="E497" s="91" t="s">
        <v>1110</v>
      </c>
      <c r="F497" s="157"/>
      <c r="G497" s="91" t="s">
        <v>197</v>
      </c>
      <c r="H497" s="91" t="s">
        <v>1111</v>
      </c>
      <c r="I497" s="91"/>
      <c r="J497" s="139"/>
      <c r="K497" s="91"/>
      <c r="L497" s="136"/>
    </row>
    <row r="498" spans="3:12" x14ac:dyDescent="0.35">
      <c r="C498" s="3" t="str">
        <f t="shared" si="7"/>
        <v>FWA-1-487</v>
      </c>
      <c r="D498" s="4">
        <v>487</v>
      </c>
      <c r="E498" s="91" t="s">
        <v>1112</v>
      </c>
      <c r="F498" s="157">
        <v>40</v>
      </c>
      <c r="G498" s="91" t="s">
        <v>197</v>
      </c>
      <c r="H498" s="91" t="s">
        <v>1113</v>
      </c>
      <c r="I498" s="91"/>
      <c r="J498" s="139"/>
      <c r="K498" s="91"/>
      <c r="L498" s="136"/>
    </row>
    <row r="499" spans="3:12" x14ac:dyDescent="0.35">
      <c r="C499" s="156" t="str">
        <f t="shared" si="7"/>
        <v>FWA-1-488</v>
      </c>
      <c r="D499" s="4">
        <v>488</v>
      </c>
      <c r="E499" s="91" t="s">
        <v>1114</v>
      </c>
      <c r="F499" s="157">
        <v>120</v>
      </c>
      <c r="G499" s="91" t="s">
        <v>197</v>
      </c>
      <c r="H499" s="91" t="s">
        <v>1115</v>
      </c>
      <c r="I499" s="91"/>
      <c r="J499" s="139"/>
      <c r="K499" s="91"/>
      <c r="L499" s="136"/>
    </row>
    <row r="500" spans="3:12" x14ac:dyDescent="0.35">
      <c r="C500" s="3" t="str">
        <f t="shared" si="7"/>
        <v>FWA-1-489</v>
      </c>
      <c r="D500" s="4">
        <v>489</v>
      </c>
      <c r="E500" s="91" t="s">
        <v>1116</v>
      </c>
      <c r="F500" s="157"/>
      <c r="G500" s="91" t="s">
        <v>197</v>
      </c>
      <c r="H500" s="91" t="s">
        <v>1117</v>
      </c>
      <c r="I500" s="91"/>
      <c r="J500" s="139"/>
      <c r="K500" s="91"/>
      <c r="L500" s="136"/>
    </row>
    <row r="501" spans="3:12" x14ac:dyDescent="0.35">
      <c r="C501" s="3" t="str">
        <f t="shared" si="7"/>
        <v>FWA-1-490</v>
      </c>
      <c r="D501" s="4">
        <v>490</v>
      </c>
      <c r="E501" s="91" t="s">
        <v>519</v>
      </c>
      <c r="F501" s="157"/>
      <c r="G501" s="91" t="s">
        <v>197</v>
      </c>
      <c r="H501" s="91" t="s">
        <v>1118</v>
      </c>
      <c r="I501" s="91"/>
      <c r="J501" s="139"/>
      <c r="K501" s="91"/>
      <c r="L501" s="136"/>
    </row>
    <row r="502" spans="3:12" x14ac:dyDescent="0.35">
      <c r="C502" s="156" t="str">
        <f t="shared" si="7"/>
        <v>FWA-1-491</v>
      </c>
      <c r="D502" s="4">
        <v>491</v>
      </c>
      <c r="E502" s="91" t="s">
        <v>1119</v>
      </c>
      <c r="F502" s="157"/>
      <c r="G502" s="91" t="s">
        <v>197</v>
      </c>
      <c r="H502" s="91" t="s">
        <v>1120</v>
      </c>
      <c r="I502" s="91"/>
      <c r="J502" s="139"/>
      <c r="K502" s="91"/>
      <c r="L502" s="136"/>
    </row>
    <row r="503" spans="3:12" x14ac:dyDescent="0.35">
      <c r="C503" s="3" t="str">
        <f t="shared" si="7"/>
        <v>FWA-1-492</v>
      </c>
      <c r="D503" s="4">
        <v>492</v>
      </c>
      <c r="E503" s="91" t="s">
        <v>1121</v>
      </c>
      <c r="F503" s="157">
        <v>30</v>
      </c>
      <c r="G503" s="91" t="s">
        <v>197</v>
      </c>
      <c r="H503" s="91" t="s">
        <v>1122</v>
      </c>
      <c r="I503" s="91"/>
      <c r="J503" s="139"/>
      <c r="K503" s="91"/>
      <c r="L503" s="136"/>
    </row>
    <row r="504" spans="3:12" x14ac:dyDescent="0.35">
      <c r="C504" s="3" t="str">
        <f t="shared" si="7"/>
        <v>FWA-1-493</v>
      </c>
      <c r="D504" s="4">
        <v>493</v>
      </c>
      <c r="E504" s="91" t="s">
        <v>1123</v>
      </c>
      <c r="F504" s="157">
        <v>30</v>
      </c>
      <c r="G504" s="91" t="s">
        <v>197</v>
      </c>
      <c r="H504" s="91" t="s">
        <v>1124</v>
      </c>
      <c r="I504" s="83" t="s">
        <v>3674</v>
      </c>
      <c r="J504" s="139"/>
      <c r="K504" s="91"/>
      <c r="L504" s="136"/>
    </row>
    <row r="505" spans="3:12" x14ac:dyDescent="0.35">
      <c r="C505" s="156" t="str">
        <f t="shared" si="7"/>
        <v>FWA-1-494</v>
      </c>
      <c r="D505" s="4">
        <v>494</v>
      </c>
      <c r="E505" s="91" t="s">
        <v>1125</v>
      </c>
      <c r="F505" s="157">
        <v>60</v>
      </c>
      <c r="G505" s="91" t="s">
        <v>197</v>
      </c>
      <c r="H505" s="91" t="s">
        <v>1126</v>
      </c>
      <c r="I505" s="91"/>
      <c r="J505" s="139"/>
      <c r="K505" s="91"/>
      <c r="L505" s="136"/>
    </row>
    <row r="506" spans="3:12" x14ac:dyDescent="0.35">
      <c r="C506" s="3" t="str">
        <f t="shared" si="7"/>
        <v>FWA-1-495</v>
      </c>
      <c r="D506" s="4">
        <v>495</v>
      </c>
      <c r="E506" s="91" t="s">
        <v>1125</v>
      </c>
      <c r="F506" s="157">
        <v>40</v>
      </c>
      <c r="G506" s="91" t="s">
        <v>197</v>
      </c>
      <c r="H506" s="91" t="s">
        <v>1127</v>
      </c>
      <c r="I506" s="91" t="s">
        <v>3637</v>
      </c>
      <c r="J506" s="139"/>
      <c r="K506" s="91"/>
      <c r="L506" s="136"/>
    </row>
    <row r="507" spans="3:12" x14ac:dyDescent="0.35">
      <c r="C507" s="3" t="str">
        <f t="shared" si="7"/>
        <v>FWA-1-496</v>
      </c>
      <c r="D507" s="4">
        <v>496</v>
      </c>
      <c r="E507" s="91" t="s">
        <v>1128</v>
      </c>
      <c r="F507" s="157">
        <v>20</v>
      </c>
      <c r="G507" s="91" t="s">
        <v>197</v>
      </c>
      <c r="H507" s="91" t="s">
        <v>1129</v>
      </c>
      <c r="I507" s="91"/>
      <c r="J507" s="139"/>
      <c r="K507" s="91"/>
      <c r="L507" s="136"/>
    </row>
    <row r="508" spans="3:12" x14ac:dyDescent="0.35">
      <c r="C508" s="156" t="str">
        <f t="shared" si="7"/>
        <v>FWA-1-497</v>
      </c>
      <c r="D508" s="4">
        <v>497</v>
      </c>
      <c r="E508" s="91" t="s">
        <v>1130</v>
      </c>
      <c r="F508" s="157"/>
      <c r="G508" s="91" t="s">
        <v>197</v>
      </c>
      <c r="H508" s="91" t="s">
        <v>1131</v>
      </c>
      <c r="I508" s="91"/>
      <c r="J508" s="139"/>
      <c r="K508" s="91"/>
      <c r="L508" s="136"/>
    </row>
    <row r="509" spans="3:12" x14ac:dyDescent="0.35">
      <c r="C509" s="3" t="str">
        <f t="shared" si="7"/>
        <v>FWA-1-498</v>
      </c>
      <c r="D509" s="4">
        <v>498</v>
      </c>
      <c r="E509" s="91" t="s">
        <v>1074</v>
      </c>
      <c r="F509" s="157">
        <v>20</v>
      </c>
      <c r="G509" s="91" t="s">
        <v>197</v>
      </c>
      <c r="H509" s="91" t="s">
        <v>1132</v>
      </c>
      <c r="I509" s="91"/>
      <c r="J509" s="139"/>
      <c r="K509" s="91"/>
      <c r="L509" s="136"/>
    </row>
    <row r="510" spans="3:12" x14ac:dyDescent="0.35">
      <c r="C510" s="3" t="str">
        <f t="shared" si="7"/>
        <v>FWA-1-499</v>
      </c>
      <c r="D510" s="4">
        <v>499</v>
      </c>
      <c r="E510" s="91" t="s">
        <v>1133</v>
      </c>
      <c r="F510" s="157">
        <v>30</v>
      </c>
      <c r="G510" s="91" t="s">
        <v>197</v>
      </c>
      <c r="H510" s="91" t="s">
        <v>1134</v>
      </c>
      <c r="I510" s="91"/>
      <c r="J510" s="139"/>
      <c r="K510" s="91"/>
      <c r="L510" s="136"/>
    </row>
    <row r="511" spans="3:12" x14ac:dyDescent="0.35">
      <c r="C511" s="156" t="str">
        <f t="shared" si="7"/>
        <v>FWA-1-500</v>
      </c>
      <c r="D511" s="4">
        <v>500</v>
      </c>
      <c r="E511" s="91" t="s">
        <v>1135</v>
      </c>
      <c r="F511" s="157">
        <v>30</v>
      </c>
      <c r="G511" s="91" t="s">
        <v>197</v>
      </c>
      <c r="H511" s="91" t="s">
        <v>1136</v>
      </c>
      <c r="I511" s="91"/>
      <c r="J511" s="139"/>
      <c r="K511" s="91"/>
      <c r="L511" s="136"/>
    </row>
    <row r="512" spans="3:12" x14ac:dyDescent="0.35">
      <c r="C512" s="3" t="str">
        <f t="shared" si="7"/>
        <v>FWA-1-501</v>
      </c>
      <c r="D512" s="4">
        <v>501</v>
      </c>
      <c r="E512" s="91" t="s">
        <v>1137</v>
      </c>
      <c r="F512" s="157"/>
      <c r="G512" s="91" t="s">
        <v>197</v>
      </c>
      <c r="H512" s="91" t="s">
        <v>1138</v>
      </c>
      <c r="I512" s="91"/>
      <c r="J512" s="139"/>
      <c r="K512" s="91"/>
      <c r="L512" s="136"/>
    </row>
    <row r="513" spans="3:12" x14ac:dyDescent="0.35">
      <c r="C513" s="3" t="str">
        <f t="shared" si="7"/>
        <v>FWA-1-502</v>
      </c>
      <c r="D513" s="4">
        <v>502</v>
      </c>
      <c r="E513" s="91" t="s">
        <v>1139</v>
      </c>
      <c r="F513" s="157"/>
      <c r="G513" s="91" t="s">
        <v>197</v>
      </c>
      <c r="H513" s="91" t="s">
        <v>1140</v>
      </c>
      <c r="I513" s="91"/>
      <c r="J513" s="139"/>
      <c r="K513" s="91"/>
      <c r="L513" s="136"/>
    </row>
    <row r="514" spans="3:12" x14ac:dyDescent="0.35">
      <c r="C514" s="156" t="str">
        <f t="shared" si="7"/>
        <v>FWA-1-503</v>
      </c>
      <c r="D514" s="4">
        <v>503</v>
      </c>
      <c r="E514" s="91" t="s">
        <v>1141</v>
      </c>
      <c r="F514" s="157"/>
      <c r="G514" s="91" t="s">
        <v>197</v>
      </c>
      <c r="H514" s="91" t="s">
        <v>1142</v>
      </c>
      <c r="I514" s="91"/>
      <c r="J514" s="139"/>
      <c r="K514" s="91"/>
      <c r="L514" s="136"/>
    </row>
    <row r="515" spans="3:12" x14ac:dyDescent="0.35">
      <c r="C515" s="3" t="str">
        <f t="shared" si="7"/>
        <v>FWA-1-504</v>
      </c>
      <c r="D515" s="4">
        <v>504</v>
      </c>
      <c r="E515" s="91" t="s">
        <v>1143</v>
      </c>
      <c r="F515" s="157">
        <v>190</v>
      </c>
      <c r="G515" s="91" t="s">
        <v>197</v>
      </c>
      <c r="H515" s="91" t="s">
        <v>1144</v>
      </c>
      <c r="I515" s="91"/>
      <c r="J515" s="139"/>
      <c r="K515" s="91"/>
      <c r="L515" s="136"/>
    </row>
    <row r="516" spans="3:12" x14ac:dyDescent="0.35">
      <c r="C516" s="3" t="str">
        <f t="shared" si="7"/>
        <v>FWA-1-505</v>
      </c>
      <c r="D516" s="4">
        <v>505</v>
      </c>
      <c r="E516" s="91" t="s">
        <v>1145</v>
      </c>
      <c r="F516" s="157">
        <v>140</v>
      </c>
      <c r="G516" s="91" t="s">
        <v>197</v>
      </c>
      <c r="H516" s="91" t="s">
        <v>1146</v>
      </c>
      <c r="I516" s="91"/>
      <c r="J516" s="139"/>
      <c r="K516" s="91"/>
      <c r="L516" s="136"/>
    </row>
    <row r="517" spans="3:12" x14ac:dyDescent="0.35">
      <c r="C517" s="156" t="str">
        <f t="shared" si="7"/>
        <v>FWA-1-506</v>
      </c>
      <c r="D517" s="4">
        <v>506</v>
      </c>
      <c r="E517" s="91" t="s">
        <v>1147</v>
      </c>
      <c r="F517" s="157"/>
      <c r="G517" s="91" t="s">
        <v>197</v>
      </c>
      <c r="H517" s="91" t="s">
        <v>1148</v>
      </c>
      <c r="I517" s="91"/>
      <c r="J517" s="139"/>
      <c r="K517" s="91"/>
      <c r="L517" s="136"/>
    </row>
    <row r="518" spans="3:12" x14ac:dyDescent="0.35">
      <c r="C518" s="3" t="str">
        <f t="shared" si="7"/>
        <v>FWA-1-507</v>
      </c>
      <c r="D518" s="4">
        <v>507</v>
      </c>
      <c r="E518" s="91" t="s">
        <v>1149</v>
      </c>
      <c r="F518" s="157">
        <v>160</v>
      </c>
      <c r="G518" s="91" t="s">
        <v>197</v>
      </c>
      <c r="H518" s="91" t="s">
        <v>1150</v>
      </c>
      <c r="I518" s="91"/>
      <c r="J518" s="139"/>
      <c r="K518" s="91"/>
      <c r="L518" s="136"/>
    </row>
    <row r="519" spans="3:12" x14ac:dyDescent="0.35">
      <c r="C519" s="3" t="str">
        <f t="shared" si="7"/>
        <v>FWA-1-508</v>
      </c>
      <c r="D519" s="4">
        <v>508</v>
      </c>
      <c r="E519" s="91" t="s">
        <v>1151</v>
      </c>
      <c r="F519" s="157">
        <v>130</v>
      </c>
      <c r="G519" s="91" t="s">
        <v>197</v>
      </c>
      <c r="H519" s="91" t="s">
        <v>1152</v>
      </c>
      <c r="I519" s="91"/>
      <c r="J519" s="139"/>
      <c r="K519" s="91"/>
      <c r="L519" s="136"/>
    </row>
    <row r="520" spans="3:12" x14ac:dyDescent="0.35">
      <c r="C520" s="156" t="str">
        <f t="shared" si="7"/>
        <v>FWA-1-509</v>
      </c>
      <c r="D520" s="4">
        <v>509</v>
      </c>
      <c r="E520" s="91" t="s">
        <v>1153</v>
      </c>
      <c r="F520" s="157"/>
      <c r="G520" s="91" t="s">
        <v>197</v>
      </c>
      <c r="H520" s="91" t="s">
        <v>1154</v>
      </c>
      <c r="I520" s="91"/>
      <c r="J520" s="139"/>
      <c r="K520" s="91"/>
      <c r="L520" s="136"/>
    </row>
    <row r="521" spans="3:12" x14ac:dyDescent="0.35">
      <c r="C521" s="3" t="str">
        <f t="shared" si="7"/>
        <v>FWA-1-510</v>
      </c>
      <c r="D521" s="4">
        <v>510</v>
      </c>
      <c r="E521" s="91" t="s">
        <v>1155</v>
      </c>
      <c r="F521" s="157">
        <v>60</v>
      </c>
      <c r="G521" s="91" t="s">
        <v>197</v>
      </c>
      <c r="H521" s="91" t="s">
        <v>1156</v>
      </c>
      <c r="I521" s="91"/>
      <c r="J521" s="139"/>
      <c r="K521" s="91"/>
      <c r="L521" s="136"/>
    </row>
    <row r="522" spans="3:12" x14ac:dyDescent="0.35">
      <c r="C522" s="3" t="str">
        <f t="shared" si="7"/>
        <v>FWA-1-511</v>
      </c>
      <c r="D522" s="4">
        <v>511</v>
      </c>
      <c r="E522" s="91" t="s">
        <v>1157</v>
      </c>
      <c r="F522" s="157"/>
      <c r="G522" s="91" t="s">
        <v>197</v>
      </c>
      <c r="H522" s="91" t="s">
        <v>1158</v>
      </c>
      <c r="I522" s="91"/>
      <c r="J522" s="139"/>
      <c r="K522" s="91"/>
      <c r="L522" s="136"/>
    </row>
    <row r="523" spans="3:12" x14ac:dyDescent="0.35">
      <c r="C523" s="156" t="str">
        <f t="shared" si="7"/>
        <v>FWA-1-512</v>
      </c>
      <c r="D523" s="4">
        <v>512</v>
      </c>
      <c r="E523" s="91" t="s">
        <v>1157</v>
      </c>
      <c r="F523" s="157"/>
      <c r="G523" s="91" t="s">
        <v>197</v>
      </c>
      <c r="H523" s="91" t="s">
        <v>1159</v>
      </c>
      <c r="I523" s="91"/>
      <c r="J523" s="139"/>
      <c r="K523" s="91"/>
      <c r="L523" s="136"/>
    </row>
    <row r="524" spans="3:12" x14ac:dyDescent="0.35">
      <c r="C524" s="3" t="str">
        <f t="shared" ref="C524:C587" si="8">_xlfn.CONCAT("FWA-",$D$4,"-",D524)</f>
        <v>FWA-1-513</v>
      </c>
      <c r="D524" s="4">
        <v>513</v>
      </c>
      <c r="E524" s="91" t="s">
        <v>1157</v>
      </c>
      <c r="F524" s="157"/>
      <c r="G524" s="91" t="s">
        <v>197</v>
      </c>
      <c r="H524" s="91" t="s">
        <v>1160</v>
      </c>
      <c r="I524" s="91"/>
      <c r="J524" s="139"/>
      <c r="K524" s="91"/>
      <c r="L524" s="136"/>
    </row>
    <row r="525" spans="3:12" x14ac:dyDescent="0.35">
      <c r="C525" s="3" t="str">
        <f t="shared" si="8"/>
        <v>FWA-1-514</v>
      </c>
      <c r="D525" s="4">
        <v>514</v>
      </c>
      <c r="E525" s="91" t="s">
        <v>1161</v>
      </c>
      <c r="F525" s="157"/>
      <c r="G525" s="91" t="s">
        <v>197</v>
      </c>
      <c r="H525" s="91" t="s">
        <v>1162</v>
      </c>
      <c r="I525" s="91"/>
      <c r="J525" s="139"/>
      <c r="K525" s="91"/>
      <c r="L525" s="136"/>
    </row>
    <row r="526" spans="3:12" x14ac:dyDescent="0.35">
      <c r="C526" s="156" t="str">
        <f t="shared" si="8"/>
        <v>FWA-1-515</v>
      </c>
      <c r="D526" s="4">
        <v>515</v>
      </c>
      <c r="E526" s="91" t="s">
        <v>1157</v>
      </c>
      <c r="F526" s="157"/>
      <c r="G526" s="91" t="s">
        <v>197</v>
      </c>
      <c r="H526" s="91" t="s">
        <v>1163</v>
      </c>
      <c r="I526" s="91"/>
      <c r="J526" s="139"/>
      <c r="K526" s="91"/>
      <c r="L526" s="136"/>
    </row>
    <row r="527" spans="3:12" x14ac:dyDescent="0.35">
      <c r="C527" s="3" t="str">
        <f t="shared" si="8"/>
        <v>FWA-1-516</v>
      </c>
      <c r="D527" s="4">
        <v>516</v>
      </c>
      <c r="E527" s="91" t="s">
        <v>1164</v>
      </c>
      <c r="F527" s="157">
        <v>180</v>
      </c>
      <c r="G527" s="91" t="s">
        <v>197</v>
      </c>
      <c r="H527" s="91" t="s">
        <v>1165</v>
      </c>
      <c r="I527" s="91"/>
      <c r="J527" s="139"/>
      <c r="K527" s="91"/>
      <c r="L527" s="136"/>
    </row>
    <row r="528" spans="3:12" x14ac:dyDescent="0.35">
      <c r="C528" s="3" t="str">
        <f t="shared" si="8"/>
        <v>FWA-1-517</v>
      </c>
      <c r="D528" s="4">
        <v>517</v>
      </c>
      <c r="E528" s="91" t="s">
        <v>1166</v>
      </c>
      <c r="F528" s="157"/>
      <c r="G528" s="91" t="s">
        <v>197</v>
      </c>
      <c r="H528" s="91" t="s">
        <v>1167</v>
      </c>
      <c r="I528" s="91"/>
      <c r="J528" s="139"/>
      <c r="K528" s="91"/>
      <c r="L528" s="136"/>
    </row>
    <row r="529" spans="3:12" x14ac:dyDescent="0.35">
      <c r="C529" s="156" t="str">
        <f t="shared" si="8"/>
        <v>FWA-1-518</v>
      </c>
      <c r="D529" s="4">
        <v>518</v>
      </c>
      <c r="E529" s="91" t="s">
        <v>1168</v>
      </c>
      <c r="F529" s="157">
        <v>50</v>
      </c>
      <c r="G529" s="91" t="s">
        <v>197</v>
      </c>
      <c r="H529" s="91" t="s">
        <v>1169</v>
      </c>
      <c r="I529" s="91"/>
      <c r="J529" s="139"/>
      <c r="K529" s="91"/>
      <c r="L529" s="136"/>
    </row>
    <row r="530" spans="3:12" x14ac:dyDescent="0.35">
      <c r="C530" s="3" t="str">
        <f t="shared" si="8"/>
        <v>FWA-1-519</v>
      </c>
      <c r="D530" s="4">
        <v>519</v>
      </c>
      <c r="E530" s="91" t="s">
        <v>1170</v>
      </c>
      <c r="F530" s="157">
        <v>30</v>
      </c>
      <c r="G530" s="91" t="s">
        <v>197</v>
      </c>
      <c r="H530" s="91" t="s">
        <v>1171</v>
      </c>
      <c r="I530" s="91"/>
      <c r="J530" s="139"/>
      <c r="K530" s="91"/>
      <c r="L530" s="136"/>
    </row>
    <row r="531" spans="3:12" x14ac:dyDescent="0.35">
      <c r="C531" s="3" t="str">
        <f t="shared" si="8"/>
        <v>FWA-1-520</v>
      </c>
      <c r="D531" s="4">
        <v>520</v>
      </c>
      <c r="E531" s="91" t="s">
        <v>1172</v>
      </c>
      <c r="F531" s="157">
        <v>10</v>
      </c>
      <c r="G531" s="91" t="s">
        <v>197</v>
      </c>
      <c r="H531" s="91" t="s">
        <v>1173</v>
      </c>
      <c r="I531" s="91"/>
      <c r="J531" s="139"/>
      <c r="K531" s="91"/>
      <c r="L531" s="136"/>
    </row>
    <row r="532" spans="3:12" x14ac:dyDescent="0.35">
      <c r="C532" s="156" t="str">
        <f t="shared" si="8"/>
        <v>FWA-1-521</v>
      </c>
      <c r="D532" s="4">
        <v>521</v>
      </c>
      <c r="E532" s="91" t="s">
        <v>1174</v>
      </c>
      <c r="F532" s="157">
        <v>10</v>
      </c>
      <c r="G532" s="91" t="s">
        <v>197</v>
      </c>
      <c r="H532" s="91" t="s">
        <v>1175</v>
      </c>
      <c r="I532" s="91"/>
      <c r="J532" s="139"/>
      <c r="K532" s="91"/>
      <c r="L532" s="136"/>
    </row>
    <row r="533" spans="3:12" x14ac:dyDescent="0.35">
      <c r="C533" s="3" t="str">
        <f t="shared" si="8"/>
        <v>FWA-1-522</v>
      </c>
      <c r="D533" s="4">
        <v>522</v>
      </c>
      <c r="E533" s="91" t="s">
        <v>1176</v>
      </c>
      <c r="F533" s="157">
        <v>10</v>
      </c>
      <c r="G533" s="91" t="s">
        <v>197</v>
      </c>
      <c r="H533" s="91" t="s">
        <v>1177</v>
      </c>
      <c r="I533" s="91" t="s">
        <v>3682</v>
      </c>
      <c r="J533" s="139"/>
      <c r="K533" s="91"/>
      <c r="L533" s="136"/>
    </row>
    <row r="534" spans="3:12" x14ac:dyDescent="0.35">
      <c r="C534" s="3" t="str">
        <f t="shared" si="8"/>
        <v>FWA-1-523</v>
      </c>
      <c r="D534" s="4">
        <v>523</v>
      </c>
      <c r="E534" s="91" t="s">
        <v>1178</v>
      </c>
      <c r="F534" s="157"/>
      <c r="G534" s="91" t="s">
        <v>197</v>
      </c>
      <c r="H534" s="91" t="s">
        <v>1179</v>
      </c>
      <c r="I534" s="91"/>
      <c r="J534" s="139"/>
      <c r="K534" s="91"/>
      <c r="L534" s="136"/>
    </row>
    <row r="535" spans="3:12" x14ac:dyDescent="0.35">
      <c r="C535" s="156" t="str">
        <f t="shared" si="8"/>
        <v>FWA-1-524</v>
      </c>
      <c r="D535" s="4">
        <v>524</v>
      </c>
      <c r="E535" s="91" t="s">
        <v>1180</v>
      </c>
      <c r="F535" s="157"/>
      <c r="G535" s="91" t="s">
        <v>197</v>
      </c>
      <c r="H535" s="91" t="s">
        <v>1181</v>
      </c>
      <c r="I535" s="91"/>
      <c r="J535" s="139"/>
      <c r="K535" s="91"/>
      <c r="L535" s="136"/>
    </row>
    <row r="536" spans="3:12" x14ac:dyDescent="0.35">
      <c r="C536" s="3" t="str">
        <f t="shared" si="8"/>
        <v>FWA-1-525</v>
      </c>
      <c r="D536" s="4">
        <v>525</v>
      </c>
      <c r="E536" s="91" t="s">
        <v>1180</v>
      </c>
      <c r="F536" s="157"/>
      <c r="G536" s="91" t="s">
        <v>197</v>
      </c>
      <c r="H536" s="91" t="s">
        <v>1182</v>
      </c>
      <c r="I536" s="91" t="s">
        <v>1186</v>
      </c>
      <c r="J536" s="139"/>
      <c r="K536" s="91"/>
      <c r="L536" s="136"/>
    </row>
    <row r="537" spans="3:12" x14ac:dyDescent="0.35">
      <c r="C537" s="3" t="str">
        <f t="shared" si="8"/>
        <v>FWA-1-526</v>
      </c>
      <c r="D537" s="4">
        <v>526</v>
      </c>
      <c r="E537" s="91" t="s">
        <v>1183</v>
      </c>
      <c r="F537" s="157"/>
      <c r="G537" s="91" t="s">
        <v>197</v>
      </c>
      <c r="H537" s="91" t="s">
        <v>1184</v>
      </c>
      <c r="I537" s="91"/>
      <c r="J537" s="139"/>
      <c r="K537" s="91"/>
      <c r="L537" s="136" t="s">
        <v>217</v>
      </c>
    </row>
    <row r="538" spans="3:12" x14ac:dyDescent="0.35">
      <c r="C538" s="156" t="str">
        <f t="shared" si="8"/>
        <v>FWA-1-527</v>
      </c>
      <c r="D538" s="4">
        <v>527</v>
      </c>
      <c r="E538" s="91" t="s">
        <v>1185</v>
      </c>
      <c r="F538" s="157" t="s">
        <v>367</v>
      </c>
      <c r="G538" s="91" t="s">
        <v>197</v>
      </c>
      <c r="H538" s="91" t="s">
        <v>1186</v>
      </c>
      <c r="I538" s="91"/>
      <c r="J538" s="139"/>
      <c r="K538" s="91"/>
      <c r="L538" s="136"/>
    </row>
    <row r="539" spans="3:12" x14ac:dyDescent="0.35">
      <c r="C539" s="3" t="str">
        <f t="shared" si="8"/>
        <v>FWA-1-528</v>
      </c>
      <c r="D539" s="4">
        <v>528</v>
      </c>
      <c r="E539" s="91" t="s">
        <v>1187</v>
      </c>
      <c r="F539" s="157" t="s">
        <v>367</v>
      </c>
      <c r="G539" s="91" t="s">
        <v>197</v>
      </c>
      <c r="H539" s="91" t="s">
        <v>1188</v>
      </c>
      <c r="I539" s="91"/>
      <c r="J539" s="139"/>
      <c r="K539" s="91"/>
      <c r="L539" s="136"/>
    </row>
    <row r="540" spans="3:12" x14ac:dyDescent="0.35">
      <c r="C540" s="3" t="str">
        <f t="shared" si="8"/>
        <v>FWA-1-529</v>
      </c>
      <c r="D540" s="4">
        <v>529</v>
      </c>
      <c r="E540" s="91" t="s">
        <v>1189</v>
      </c>
      <c r="F540" s="157">
        <v>31</v>
      </c>
      <c r="G540" s="91" t="s">
        <v>197</v>
      </c>
      <c r="H540" s="91" t="s">
        <v>1190</v>
      </c>
      <c r="I540" s="91"/>
      <c r="J540" s="139"/>
      <c r="K540" s="91"/>
      <c r="L540" s="136"/>
    </row>
    <row r="541" spans="3:12" x14ac:dyDescent="0.35">
      <c r="C541" s="156" t="str">
        <f t="shared" si="8"/>
        <v>FWA-1-530</v>
      </c>
      <c r="D541" s="4">
        <v>530</v>
      </c>
      <c r="E541" s="91" t="s">
        <v>1191</v>
      </c>
      <c r="F541" s="157"/>
      <c r="G541" s="91" t="s">
        <v>197</v>
      </c>
      <c r="H541" s="91" t="s">
        <v>1192</v>
      </c>
      <c r="I541" s="91"/>
      <c r="J541" s="139"/>
      <c r="K541" s="91"/>
      <c r="L541" s="136"/>
    </row>
    <row r="542" spans="3:12" x14ac:dyDescent="0.35">
      <c r="C542" s="3" t="str">
        <f t="shared" si="8"/>
        <v>FWA-1-531</v>
      </c>
      <c r="D542" s="4">
        <v>531</v>
      </c>
      <c r="E542" s="91" t="s">
        <v>1193</v>
      </c>
      <c r="F542" s="157"/>
      <c r="G542" s="91" t="s">
        <v>197</v>
      </c>
      <c r="H542" s="91" t="s">
        <v>1194</v>
      </c>
      <c r="I542" s="91" t="s">
        <v>1195</v>
      </c>
      <c r="J542" s="139"/>
      <c r="K542" s="91"/>
      <c r="L542" s="136"/>
    </row>
    <row r="543" spans="3:12" x14ac:dyDescent="0.35">
      <c r="C543" s="3" t="str">
        <f t="shared" si="8"/>
        <v>FWA-1-532</v>
      </c>
      <c r="D543" s="4">
        <v>532</v>
      </c>
      <c r="E543" s="91" t="s">
        <v>1193</v>
      </c>
      <c r="F543" s="157" t="s">
        <v>367</v>
      </c>
      <c r="G543" s="91" t="s">
        <v>197</v>
      </c>
      <c r="H543" s="91" t="s">
        <v>1195</v>
      </c>
      <c r="I543" s="91"/>
      <c r="J543" s="139"/>
      <c r="K543" s="91"/>
      <c r="L543" s="136"/>
    </row>
    <row r="544" spans="3:12" x14ac:dyDescent="0.35">
      <c r="C544" s="156" t="str">
        <f t="shared" si="8"/>
        <v>FWA-1-533</v>
      </c>
      <c r="D544" s="4">
        <v>533</v>
      </c>
      <c r="E544" s="91" t="s">
        <v>1196</v>
      </c>
      <c r="F544" s="157">
        <v>10</v>
      </c>
      <c r="G544" s="91" t="s">
        <v>197</v>
      </c>
      <c r="H544" s="91" t="s">
        <v>1197</v>
      </c>
      <c r="I544" s="83" t="s">
        <v>1195</v>
      </c>
      <c r="J544" s="139"/>
      <c r="K544" s="91"/>
      <c r="L544" s="136"/>
    </row>
    <row r="545" spans="3:12" x14ac:dyDescent="0.35">
      <c r="C545" s="3" t="str">
        <f t="shared" si="8"/>
        <v>FWA-1-534</v>
      </c>
      <c r="D545" s="4">
        <v>534</v>
      </c>
      <c r="E545" s="91" t="s">
        <v>1198</v>
      </c>
      <c r="F545" s="157"/>
      <c r="G545" s="91" t="s">
        <v>197</v>
      </c>
      <c r="H545" s="91" t="s">
        <v>1199</v>
      </c>
      <c r="I545" s="91" t="s">
        <v>1188</v>
      </c>
      <c r="J545" s="139"/>
      <c r="K545" s="91"/>
      <c r="L545" s="136"/>
    </row>
    <row r="546" spans="3:12" x14ac:dyDescent="0.35">
      <c r="C546" s="3" t="str">
        <f t="shared" si="8"/>
        <v>FWA-1-535</v>
      </c>
      <c r="D546" s="4">
        <v>535</v>
      </c>
      <c r="E546" s="91" t="s">
        <v>1200</v>
      </c>
      <c r="F546" s="157">
        <v>10</v>
      </c>
      <c r="G546" s="91" t="s">
        <v>197</v>
      </c>
      <c r="H546" s="91" t="s">
        <v>1201</v>
      </c>
      <c r="I546" s="91"/>
      <c r="J546" s="139"/>
      <c r="K546" s="91"/>
      <c r="L546" s="136"/>
    </row>
    <row r="547" spans="3:12" x14ac:dyDescent="0.35">
      <c r="C547" s="156" t="str">
        <f t="shared" si="8"/>
        <v>FWA-1-536</v>
      </c>
      <c r="D547" s="4">
        <v>536</v>
      </c>
      <c r="E547" s="91" t="s">
        <v>1202</v>
      </c>
      <c r="F547" s="157">
        <v>10</v>
      </c>
      <c r="G547" s="91" t="s">
        <v>197</v>
      </c>
      <c r="H547" s="91" t="s">
        <v>1203</v>
      </c>
      <c r="I547" s="91"/>
      <c r="J547" s="139"/>
      <c r="K547" s="91"/>
      <c r="L547" s="136"/>
    </row>
    <row r="548" spans="3:12" x14ac:dyDescent="0.35">
      <c r="C548" s="3" t="str">
        <f t="shared" si="8"/>
        <v>FWA-1-537</v>
      </c>
      <c r="D548" s="4">
        <v>537</v>
      </c>
      <c r="E548" s="91" t="s">
        <v>1204</v>
      </c>
      <c r="F548" s="157"/>
      <c r="G548" s="91" t="s">
        <v>197</v>
      </c>
      <c r="H548" s="91" t="s">
        <v>1205</v>
      </c>
      <c r="I548" s="91"/>
      <c r="J548" s="139"/>
      <c r="K548" s="91"/>
      <c r="L548" s="136"/>
    </row>
    <row r="549" spans="3:12" x14ac:dyDescent="0.35">
      <c r="C549" s="3" t="str">
        <f t="shared" si="8"/>
        <v>FWA-1-538</v>
      </c>
      <c r="D549" s="4">
        <v>538</v>
      </c>
      <c r="E549" s="91" t="s">
        <v>1206</v>
      </c>
      <c r="F549" s="157">
        <v>160</v>
      </c>
      <c r="G549" s="91" t="s">
        <v>197</v>
      </c>
      <c r="H549" s="91" t="s">
        <v>1207</v>
      </c>
      <c r="I549" s="91" t="s">
        <v>1209</v>
      </c>
      <c r="J549" s="139"/>
      <c r="K549" s="91"/>
      <c r="L549" s="136"/>
    </row>
    <row r="550" spans="3:12" x14ac:dyDescent="0.35">
      <c r="C550" s="156" t="str">
        <f t="shared" si="8"/>
        <v>FWA-1-539</v>
      </c>
      <c r="D550" s="4">
        <v>539</v>
      </c>
      <c r="E550" s="91" t="s">
        <v>1208</v>
      </c>
      <c r="F550" s="157"/>
      <c r="G550" s="91" t="s">
        <v>197</v>
      </c>
      <c r="H550" s="91" t="s">
        <v>1209</v>
      </c>
      <c r="I550" s="91"/>
      <c r="J550" s="139"/>
      <c r="K550" s="91"/>
      <c r="L550" s="136"/>
    </row>
    <row r="551" spans="3:12" x14ac:dyDescent="0.35">
      <c r="C551" s="3" t="str">
        <f t="shared" si="8"/>
        <v>FWA-1-540</v>
      </c>
      <c r="D551" s="4">
        <v>540</v>
      </c>
      <c r="E551" s="91" t="s">
        <v>1210</v>
      </c>
      <c r="F551" s="157"/>
      <c r="G551" s="91" t="s">
        <v>197</v>
      </c>
      <c r="H551" s="91" t="s">
        <v>1211</v>
      </c>
      <c r="I551" s="91"/>
      <c r="J551" s="139"/>
      <c r="K551" s="91"/>
      <c r="L551" s="136"/>
    </row>
    <row r="552" spans="3:12" x14ac:dyDescent="0.35">
      <c r="C552" s="3" t="str">
        <f t="shared" si="8"/>
        <v>FWA-1-541</v>
      </c>
      <c r="D552" s="4">
        <v>541</v>
      </c>
      <c r="E552" s="91" t="s">
        <v>1212</v>
      </c>
      <c r="F552" s="157"/>
      <c r="G552" s="91" t="s">
        <v>197</v>
      </c>
      <c r="H552" s="91" t="s">
        <v>1213</v>
      </c>
      <c r="I552" s="91"/>
      <c r="J552" s="139"/>
      <c r="K552" s="91"/>
      <c r="L552" s="136"/>
    </row>
    <row r="553" spans="3:12" x14ac:dyDescent="0.35">
      <c r="C553" s="156" t="str">
        <f t="shared" si="8"/>
        <v>FWA-1-542</v>
      </c>
      <c r="D553" s="4">
        <v>542</v>
      </c>
      <c r="E553" s="91" t="s">
        <v>1214</v>
      </c>
      <c r="F553" s="157">
        <v>10</v>
      </c>
      <c r="G553" s="91" t="s">
        <v>197</v>
      </c>
      <c r="H553" s="91" t="s">
        <v>1215</v>
      </c>
      <c r="I553" s="91"/>
      <c r="J553" s="139"/>
      <c r="K553" s="91"/>
      <c r="L553" s="136"/>
    </row>
    <row r="554" spans="3:12" x14ac:dyDescent="0.35">
      <c r="C554" s="3" t="str">
        <f t="shared" si="8"/>
        <v>FWA-1-543</v>
      </c>
      <c r="D554" s="4">
        <v>543</v>
      </c>
      <c r="E554" s="91" t="s">
        <v>1216</v>
      </c>
      <c r="F554" s="157"/>
      <c r="G554" s="91" t="s">
        <v>197</v>
      </c>
      <c r="H554" s="91" t="s">
        <v>1217</v>
      </c>
      <c r="I554" s="91"/>
      <c r="J554" s="139"/>
      <c r="K554" s="91"/>
      <c r="L554" s="136"/>
    </row>
    <row r="555" spans="3:12" x14ac:dyDescent="0.35">
      <c r="C555" s="3" t="str">
        <f t="shared" si="8"/>
        <v>FWA-1-544</v>
      </c>
      <c r="D555" s="4">
        <v>544</v>
      </c>
      <c r="E555" s="91" t="s">
        <v>1218</v>
      </c>
      <c r="F555" s="157"/>
      <c r="G555" s="91" t="s">
        <v>197</v>
      </c>
      <c r="H555" s="91" t="s">
        <v>1219</v>
      </c>
      <c r="I555" s="91"/>
      <c r="J555" s="139"/>
      <c r="K555" s="91"/>
      <c r="L555" s="136"/>
    </row>
    <row r="556" spans="3:12" x14ac:dyDescent="0.35">
      <c r="C556" s="156" t="str">
        <f t="shared" si="8"/>
        <v>FWA-1-545</v>
      </c>
      <c r="D556" s="4">
        <v>545</v>
      </c>
      <c r="E556" s="91" t="s">
        <v>1220</v>
      </c>
      <c r="F556" s="157"/>
      <c r="G556" s="91" t="s">
        <v>197</v>
      </c>
      <c r="H556" s="91" t="s">
        <v>1221</v>
      </c>
      <c r="I556" s="91"/>
      <c r="J556" s="139"/>
      <c r="K556" s="91"/>
      <c r="L556" s="136"/>
    </row>
    <row r="557" spans="3:12" x14ac:dyDescent="0.35">
      <c r="C557" s="3" t="str">
        <f t="shared" si="8"/>
        <v>FWA-1-546</v>
      </c>
      <c r="D557" s="4">
        <v>546</v>
      </c>
      <c r="E557" s="91" t="s">
        <v>1222</v>
      </c>
      <c r="F557" s="157">
        <v>100</v>
      </c>
      <c r="G557" s="91" t="s">
        <v>197</v>
      </c>
      <c r="H557" s="91" t="s">
        <v>1223</v>
      </c>
      <c r="I557" s="91"/>
      <c r="J557" s="139"/>
      <c r="K557" s="91"/>
      <c r="L557" s="136"/>
    </row>
    <row r="558" spans="3:12" x14ac:dyDescent="0.35">
      <c r="C558" s="3" t="str">
        <f t="shared" si="8"/>
        <v>FWA-1-547</v>
      </c>
      <c r="D558" s="4">
        <v>547</v>
      </c>
      <c r="E558" s="91" t="s">
        <v>1222</v>
      </c>
      <c r="F558" s="157" t="s">
        <v>367</v>
      </c>
      <c r="G558" s="91" t="s">
        <v>197</v>
      </c>
      <c r="H558" s="91" t="s">
        <v>1224</v>
      </c>
      <c r="I558" s="91" t="s">
        <v>3638</v>
      </c>
      <c r="J558" s="139"/>
      <c r="K558" s="91"/>
      <c r="L558" s="136"/>
    </row>
    <row r="559" spans="3:12" x14ac:dyDescent="0.35">
      <c r="C559" s="156" t="str">
        <f t="shared" si="8"/>
        <v>FWA-1-548</v>
      </c>
      <c r="D559" s="4">
        <v>548</v>
      </c>
      <c r="E559" s="91" t="s">
        <v>1225</v>
      </c>
      <c r="F559" s="157"/>
      <c r="G559" s="91" t="s">
        <v>197</v>
      </c>
      <c r="H559" s="91" t="s">
        <v>1226</v>
      </c>
      <c r="I559" s="91" t="s">
        <v>1224</v>
      </c>
      <c r="J559" s="139"/>
      <c r="K559" s="91"/>
      <c r="L559" s="136"/>
    </row>
    <row r="560" spans="3:12" x14ac:dyDescent="0.35">
      <c r="C560" s="3" t="str">
        <f t="shared" si="8"/>
        <v>FWA-1-549</v>
      </c>
      <c r="D560" s="4">
        <v>549</v>
      </c>
      <c r="E560" s="91" t="s">
        <v>1227</v>
      </c>
      <c r="F560" s="157">
        <v>10</v>
      </c>
      <c r="G560" s="91" t="s">
        <v>197</v>
      </c>
      <c r="H560" s="91" t="s">
        <v>1228</v>
      </c>
      <c r="I560" s="91"/>
      <c r="J560" s="139"/>
      <c r="K560" s="91"/>
      <c r="L560" s="136"/>
    </row>
    <row r="561" spans="3:12" x14ac:dyDescent="0.35">
      <c r="C561" s="3" t="str">
        <f t="shared" si="8"/>
        <v>FWA-1-550</v>
      </c>
      <c r="D561" s="4">
        <v>550</v>
      </c>
      <c r="E561" s="91" t="s">
        <v>1229</v>
      </c>
      <c r="F561" s="157">
        <v>10</v>
      </c>
      <c r="G561" s="91" t="s">
        <v>197</v>
      </c>
      <c r="H561" s="91" t="s">
        <v>1230</v>
      </c>
      <c r="I561" s="91"/>
      <c r="J561" s="139"/>
      <c r="K561" s="91"/>
      <c r="L561" s="136"/>
    </row>
    <row r="562" spans="3:12" x14ac:dyDescent="0.35">
      <c r="C562" s="156" t="str">
        <f t="shared" si="8"/>
        <v>FWA-1-551</v>
      </c>
      <c r="D562" s="4">
        <v>551</v>
      </c>
      <c r="E562" s="91" t="s">
        <v>1231</v>
      </c>
      <c r="F562" s="157">
        <v>50</v>
      </c>
      <c r="G562" s="91" t="s">
        <v>197</v>
      </c>
      <c r="H562" s="91" t="s">
        <v>1232</v>
      </c>
      <c r="I562" s="91" t="s">
        <v>1238</v>
      </c>
      <c r="J562" s="139"/>
      <c r="K562" s="91"/>
      <c r="L562" s="136"/>
    </row>
    <row r="563" spans="3:12" x14ac:dyDescent="0.35">
      <c r="C563" s="3" t="str">
        <f t="shared" si="8"/>
        <v>FWA-1-552</v>
      </c>
      <c r="D563" s="4">
        <v>552</v>
      </c>
      <c r="E563" s="91" t="s">
        <v>1233</v>
      </c>
      <c r="F563" s="157">
        <v>170</v>
      </c>
      <c r="G563" s="91" t="s">
        <v>197</v>
      </c>
      <c r="H563" s="91" t="s">
        <v>1234</v>
      </c>
      <c r="I563" s="91"/>
      <c r="J563" s="139"/>
      <c r="K563" s="91"/>
      <c r="L563" s="136"/>
    </row>
    <row r="564" spans="3:12" x14ac:dyDescent="0.35">
      <c r="C564" s="3" t="str">
        <f t="shared" si="8"/>
        <v>FWA-1-553</v>
      </c>
      <c r="D564" s="4">
        <v>553</v>
      </c>
      <c r="E564" s="91" t="s">
        <v>1235</v>
      </c>
      <c r="F564" s="157">
        <v>170</v>
      </c>
      <c r="G564" s="91" t="s">
        <v>197</v>
      </c>
      <c r="H564" s="91" t="s">
        <v>1236</v>
      </c>
      <c r="I564" s="91"/>
      <c r="J564" s="139"/>
      <c r="K564" s="91"/>
      <c r="L564" s="136"/>
    </row>
    <row r="565" spans="3:12" x14ac:dyDescent="0.35">
      <c r="C565" s="156" t="str">
        <f t="shared" si="8"/>
        <v>FWA-1-554</v>
      </c>
      <c r="D565" s="4">
        <v>554</v>
      </c>
      <c r="E565" s="91" t="s">
        <v>1237</v>
      </c>
      <c r="F565" s="157">
        <v>100</v>
      </c>
      <c r="G565" s="91" t="s">
        <v>197</v>
      </c>
      <c r="H565" s="91" t="s">
        <v>1238</v>
      </c>
      <c r="I565" s="91" t="s">
        <v>3631</v>
      </c>
      <c r="J565" s="139"/>
      <c r="K565" s="91"/>
      <c r="L565" s="136"/>
    </row>
    <row r="566" spans="3:12" x14ac:dyDescent="0.35">
      <c r="C566" s="3" t="str">
        <f t="shared" si="8"/>
        <v>FWA-1-555</v>
      </c>
      <c r="D566" s="4">
        <v>555</v>
      </c>
      <c r="E566" s="91" t="s">
        <v>1239</v>
      </c>
      <c r="F566" s="157"/>
      <c r="G566" s="91" t="s">
        <v>197</v>
      </c>
      <c r="H566" s="91" t="s">
        <v>1240</v>
      </c>
      <c r="I566" s="83" t="s">
        <v>3675</v>
      </c>
      <c r="J566" s="139"/>
      <c r="K566" s="91"/>
      <c r="L566" s="136"/>
    </row>
    <row r="567" spans="3:12" x14ac:dyDescent="0.35">
      <c r="C567" s="3" t="str">
        <f t="shared" si="8"/>
        <v>FWA-1-556</v>
      </c>
      <c r="D567" s="4">
        <v>556</v>
      </c>
      <c r="E567" s="91" t="s">
        <v>1241</v>
      </c>
      <c r="F567" s="157">
        <v>4</v>
      </c>
      <c r="G567" s="91" t="s">
        <v>197</v>
      </c>
      <c r="H567" s="91" t="s">
        <v>1242</v>
      </c>
      <c r="I567" s="83"/>
      <c r="J567" s="139"/>
      <c r="K567" s="91"/>
      <c r="L567" s="136"/>
    </row>
    <row r="568" spans="3:12" x14ac:dyDescent="0.35">
      <c r="C568" s="156" t="str">
        <f t="shared" si="8"/>
        <v>FWA-1-557</v>
      </c>
      <c r="D568" s="4">
        <v>557</v>
      </c>
      <c r="E568" s="91" t="s">
        <v>1243</v>
      </c>
      <c r="F568" s="157"/>
      <c r="G568" s="91" t="s">
        <v>197</v>
      </c>
      <c r="H568" s="91" t="s">
        <v>1244</v>
      </c>
      <c r="I568" s="83"/>
      <c r="J568" s="139"/>
      <c r="K568" s="91"/>
      <c r="L568" s="136"/>
    </row>
    <row r="569" spans="3:12" x14ac:dyDescent="0.35">
      <c r="C569" s="3" t="str">
        <f t="shared" si="8"/>
        <v>FWA-1-558</v>
      </c>
      <c r="D569" s="4">
        <v>558</v>
      </c>
      <c r="E569" s="91" t="s">
        <v>1243</v>
      </c>
      <c r="F569" s="157"/>
      <c r="G569" s="91" t="s">
        <v>197</v>
      </c>
      <c r="H569" s="91" t="s">
        <v>1245</v>
      </c>
      <c r="I569" s="83"/>
      <c r="J569" s="139"/>
      <c r="K569" s="91"/>
      <c r="L569" s="136"/>
    </row>
    <row r="570" spans="3:12" x14ac:dyDescent="0.35">
      <c r="C570" s="3" t="str">
        <f t="shared" si="8"/>
        <v>FWA-1-559</v>
      </c>
      <c r="D570" s="4">
        <v>559</v>
      </c>
      <c r="E570" s="91" t="s">
        <v>1246</v>
      </c>
      <c r="F570" s="157">
        <v>20</v>
      </c>
      <c r="G570" s="91" t="s">
        <v>197</v>
      </c>
      <c r="H570" s="91" t="s">
        <v>1247</v>
      </c>
      <c r="I570" s="83"/>
      <c r="J570" s="139"/>
      <c r="K570" s="91"/>
      <c r="L570" s="136"/>
    </row>
    <row r="571" spans="3:12" x14ac:dyDescent="0.35">
      <c r="C571" s="156" t="str">
        <f t="shared" si="8"/>
        <v>FWA-1-560</v>
      </c>
      <c r="D571" s="4">
        <v>560</v>
      </c>
      <c r="E571" s="91" t="s">
        <v>1248</v>
      </c>
      <c r="F571" s="157">
        <v>100</v>
      </c>
      <c r="G571" s="91" t="s">
        <v>197</v>
      </c>
      <c r="H571" s="91" t="s">
        <v>1249</v>
      </c>
      <c r="I571" s="83"/>
      <c r="J571" s="139"/>
      <c r="K571" s="91"/>
      <c r="L571" s="136"/>
    </row>
    <row r="572" spans="3:12" x14ac:dyDescent="0.35">
      <c r="C572" s="3" t="str">
        <f t="shared" si="8"/>
        <v>FWA-1-561</v>
      </c>
      <c r="D572" s="4">
        <v>561</v>
      </c>
      <c r="E572" s="91" t="s">
        <v>1250</v>
      </c>
      <c r="F572" s="157"/>
      <c r="G572" s="91" t="s">
        <v>197</v>
      </c>
      <c r="H572" s="91" t="s">
        <v>1251</v>
      </c>
      <c r="I572" s="83" t="s">
        <v>3676</v>
      </c>
      <c r="J572" s="139"/>
      <c r="K572" s="91"/>
      <c r="L572" s="136"/>
    </row>
    <row r="573" spans="3:12" x14ac:dyDescent="0.35">
      <c r="C573" s="3" t="str">
        <f t="shared" si="8"/>
        <v>FWA-1-562</v>
      </c>
      <c r="D573" s="4">
        <v>562</v>
      </c>
      <c r="E573" s="91" t="s">
        <v>1252</v>
      </c>
      <c r="F573" s="157">
        <v>60</v>
      </c>
      <c r="G573" s="91" t="s">
        <v>197</v>
      </c>
      <c r="H573" s="91" t="s">
        <v>1253</v>
      </c>
      <c r="I573" s="83"/>
      <c r="J573" s="139"/>
      <c r="K573" s="91"/>
      <c r="L573" s="136"/>
    </row>
    <row r="574" spans="3:12" x14ac:dyDescent="0.35">
      <c r="C574" s="156" t="str">
        <f t="shared" si="8"/>
        <v>FWA-1-563</v>
      </c>
      <c r="D574" s="4">
        <v>563</v>
      </c>
      <c r="E574" s="91" t="s">
        <v>1254</v>
      </c>
      <c r="F574" s="157">
        <v>40</v>
      </c>
      <c r="G574" s="91" t="s">
        <v>197</v>
      </c>
      <c r="H574" s="91" t="s">
        <v>1255</v>
      </c>
      <c r="I574" s="83"/>
      <c r="J574" s="139"/>
      <c r="K574" s="91"/>
      <c r="L574" s="136"/>
    </row>
    <row r="575" spans="3:12" x14ac:dyDescent="0.35">
      <c r="C575" s="3" t="str">
        <f t="shared" si="8"/>
        <v>FWA-1-564</v>
      </c>
      <c r="D575" s="4">
        <v>564</v>
      </c>
      <c r="E575" s="91" t="s">
        <v>1137</v>
      </c>
      <c r="F575" s="157">
        <v>20</v>
      </c>
      <c r="G575" s="91" t="s">
        <v>197</v>
      </c>
      <c r="H575" s="91" t="s">
        <v>1256</v>
      </c>
      <c r="I575" s="83"/>
      <c r="J575" s="139"/>
      <c r="K575" s="91"/>
      <c r="L575" s="136"/>
    </row>
    <row r="576" spans="3:12" x14ac:dyDescent="0.35">
      <c r="C576" s="3" t="str">
        <f t="shared" si="8"/>
        <v>FWA-1-565</v>
      </c>
      <c r="D576" s="4">
        <v>565</v>
      </c>
      <c r="E576" s="91" t="s">
        <v>1257</v>
      </c>
      <c r="F576" s="157">
        <v>30</v>
      </c>
      <c r="G576" s="91" t="s">
        <v>197</v>
      </c>
      <c r="H576" s="91" t="s">
        <v>1258</v>
      </c>
      <c r="I576" s="83" t="s">
        <v>3630</v>
      </c>
      <c r="J576" s="139"/>
      <c r="K576" s="91"/>
      <c r="L576" s="136"/>
    </row>
    <row r="577" spans="3:12" x14ac:dyDescent="0.35">
      <c r="C577" s="156" t="str">
        <f t="shared" si="8"/>
        <v>FWA-1-566</v>
      </c>
      <c r="D577" s="4">
        <v>566</v>
      </c>
      <c r="E577" s="91" t="s">
        <v>1259</v>
      </c>
      <c r="F577" s="157">
        <v>30</v>
      </c>
      <c r="G577" s="91" t="s">
        <v>197</v>
      </c>
      <c r="H577" s="91" t="s">
        <v>1260</v>
      </c>
      <c r="I577" s="91"/>
      <c r="J577" s="139"/>
      <c r="K577" s="91"/>
      <c r="L577" s="136"/>
    </row>
    <row r="578" spans="3:12" x14ac:dyDescent="0.35">
      <c r="C578" s="3" t="str">
        <f t="shared" si="8"/>
        <v>FWA-1-567</v>
      </c>
      <c r="D578" s="4">
        <v>567</v>
      </c>
      <c r="E578" s="91" t="s">
        <v>1261</v>
      </c>
      <c r="F578" s="157">
        <v>30</v>
      </c>
      <c r="G578" s="91" t="s">
        <v>197</v>
      </c>
      <c r="H578" s="91" t="s">
        <v>1262</v>
      </c>
      <c r="I578" s="91" t="s">
        <v>3630</v>
      </c>
      <c r="J578" s="139"/>
      <c r="K578" s="91"/>
      <c r="L578" s="136"/>
    </row>
    <row r="579" spans="3:12" x14ac:dyDescent="0.35">
      <c r="C579" s="3" t="str">
        <f t="shared" si="8"/>
        <v>FWA-1-568</v>
      </c>
      <c r="D579" s="4">
        <v>568</v>
      </c>
      <c r="E579" s="91" t="s">
        <v>1263</v>
      </c>
      <c r="F579" s="157">
        <v>20</v>
      </c>
      <c r="G579" s="91" t="s">
        <v>197</v>
      </c>
      <c r="H579" s="91" t="s">
        <v>1264</v>
      </c>
      <c r="I579" s="91"/>
      <c r="J579" s="139"/>
      <c r="K579" s="91"/>
      <c r="L579" s="136"/>
    </row>
    <row r="580" spans="3:12" x14ac:dyDescent="0.35">
      <c r="C580" s="156" t="str">
        <f t="shared" si="8"/>
        <v>FWA-1-569</v>
      </c>
      <c r="D580" s="4">
        <v>569</v>
      </c>
      <c r="E580" s="91" t="s">
        <v>1265</v>
      </c>
      <c r="F580" s="157">
        <v>10</v>
      </c>
      <c r="G580" s="91" t="s">
        <v>197</v>
      </c>
      <c r="H580" s="91" t="s">
        <v>1266</v>
      </c>
      <c r="I580" s="91"/>
      <c r="J580" s="139"/>
      <c r="K580" s="91"/>
      <c r="L580" s="136"/>
    </row>
    <row r="581" spans="3:12" x14ac:dyDescent="0.35">
      <c r="C581" s="3" t="str">
        <f t="shared" si="8"/>
        <v>FWA-1-570</v>
      </c>
      <c r="D581" s="4">
        <v>570</v>
      </c>
      <c r="E581" s="91" t="s">
        <v>1267</v>
      </c>
      <c r="F581" s="157">
        <v>30</v>
      </c>
      <c r="G581" s="91" t="s">
        <v>197</v>
      </c>
      <c r="H581" s="91" t="s">
        <v>1268</v>
      </c>
      <c r="I581" s="91"/>
      <c r="J581" s="139"/>
      <c r="K581" s="91"/>
      <c r="L581" s="136"/>
    </row>
    <row r="582" spans="3:12" x14ac:dyDescent="0.35">
      <c r="C582" s="3" t="str">
        <f t="shared" si="8"/>
        <v>FWA-1-571</v>
      </c>
      <c r="D582" s="4">
        <v>571</v>
      </c>
      <c r="E582" s="91" t="s">
        <v>1269</v>
      </c>
      <c r="F582" s="157" t="s">
        <v>367</v>
      </c>
      <c r="G582" s="91" t="s">
        <v>197</v>
      </c>
      <c r="H582" s="91" t="s">
        <v>1270</v>
      </c>
      <c r="I582" s="91"/>
      <c r="J582" s="139"/>
      <c r="K582" s="91"/>
      <c r="L582" s="136"/>
    </row>
    <row r="583" spans="3:12" x14ac:dyDescent="0.35">
      <c r="C583" s="156" t="str">
        <f t="shared" si="8"/>
        <v>FWA-1-572</v>
      </c>
      <c r="D583" s="4">
        <v>572</v>
      </c>
      <c r="E583" s="91" t="s">
        <v>1271</v>
      </c>
      <c r="F583" s="157">
        <v>10</v>
      </c>
      <c r="G583" s="91" t="s">
        <v>197</v>
      </c>
      <c r="H583" s="91" t="s">
        <v>1272</v>
      </c>
      <c r="I583" s="91"/>
      <c r="J583" s="139"/>
      <c r="K583" s="91"/>
      <c r="L583" s="136"/>
    </row>
    <row r="584" spans="3:12" x14ac:dyDescent="0.35">
      <c r="C584" s="3" t="str">
        <f t="shared" si="8"/>
        <v>FWA-1-573</v>
      </c>
      <c r="D584" s="4">
        <v>573</v>
      </c>
      <c r="E584" s="91" t="s">
        <v>1273</v>
      </c>
      <c r="F584" s="157">
        <v>50</v>
      </c>
      <c r="G584" s="91" t="s">
        <v>197</v>
      </c>
      <c r="H584" s="91" t="s">
        <v>1274</v>
      </c>
      <c r="I584" s="91"/>
      <c r="J584" s="139"/>
      <c r="K584" s="91"/>
      <c r="L584" s="136"/>
    </row>
    <row r="585" spans="3:12" x14ac:dyDescent="0.35">
      <c r="C585" s="3" t="str">
        <f t="shared" si="8"/>
        <v>FWA-1-574</v>
      </c>
      <c r="D585" s="4">
        <v>574</v>
      </c>
      <c r="E585" s="91" t="s">
        <v>1275</v>
      </c>
      <c r="F585" s="157">
        <v>20</v>
      </c>
      <c r="G585" s="91" t="s">
        <v>197</v>
      </c>
      <c r="H585" s="91" t="s">
        <v>1276</v>
      </c>
      <c r="I585" s="91"/>
      <c r="J585" s="139"/>
      <c r="K585" s="91"/>
      <c r="L585" s="136"/>
    </row>
    <row r="586" spans="3:12" x14ac:dyDescent="0.35">
      <c r="C586" s="156" t="str">
        <f t="shared" si="8"/>
        <v>FWA-1-575</v>
      </c>
      <c r="D586" s="4">
        <v>575</v>
      </c>
      <c r="E586" s="91" t="s">
        <v>1277</v>
      </c>
      <c r="F586" s="157">
        <v>200</v>
      </c>
      <c r="G586" s="91" t="s">
        <v>197</v>
      </c>
      <c r="H586" s="91" t="s">
        <v>1278</v>
      </c>
      <c r="I586" s="91" t="s">
        <v>1282</v>
      </c>
      <c r="J586" s="139"/>
      <c r="K586" s="91"/>
      <c r="L586" s="136"/>
    </row>
    <row r="587" spans="3:12" x14ac:dyDescent="0.35">
      <c r="C587" s="3" t="str">
        <f t="shared" si="8"/>
        <v>FWA-1-576</v>
      </c>
      <c r="D587" s="4">
        <v>576</v>
      </c>
      <c r="E587" s="91" t="s">
        <v>1279</v>
      </c>
      <c r="F587" s="157"/>
      <c r="G587" s="91" t="s">
        <v>197</v>
      </c>
      <c r="H587" s="91" t="s">
        <v>1280</v>
      </c>
      <c r="I587" s="83" t="s">
        <v>1282</v>
      </c>
      <c r="J587" s="139"/>
      <c r="K587" s="91"/>
      <c r="L587" s="136"/>
    </row>
    <row r="588" spans="3:12" x14ac:dyDescent="0.35">
      <c r="C588" s="3" t="str">
        <f t="shared" ref="C588:C651" si="9">_xlfn.CONCAT("FWA-",$D$4,"-",D588)</f>
        <v>FWA-1-577</v>
      </c>
      <c r="D588" s="4">
        <v>577</v>
      </c>
      <c r="E588" s="91" t="s">
        <v>1281</v>
      </c>
      <c r="F588" s="157" t="s">
        <v>367</v>
      </c>
      <c r="G588" s="91" t="s">
        <v>197</v>
      </c>
      <c r="H588" s="91" t="s">
        <v>1282</v>
      </c>
      <c r="I588" s="83" t="s">
        <v>1282</v>
      </c>
      <c r="J588" s="139"/>
      <c r="K588" s="91"/>
      <c r="L588" s="136"/>
    </row>
    <row r="589" spans="3:12" x14ac:dyDescent="0.35">
      <c r="C589" s="156" t="str">
        <f t="shared" si="9"/>
        <v>FWA-1-578</v>
      </c>
      <c r="D589" s="4">
        <v>578</v>
      </c>
      <c r="E589" s="91" t="s">
        <v>1283</v>
      </c>
      <c r="F589" s="157"/>
      <c r="G589" s="91" t="s">
        <v>197</v>
      </c>
      <c r="H589" s="91" t="s">
        <v>1284</v>
      </c>
      <c r="I589" s="91"/>
      <c r="J589" s="139"/>
      <c r="K589" s="91"/>
      <c r="L589" s="136"/>
    </row>
    <row r="590" spans="3:12" x14ac:dyDescent="0.35">
      <c r="C590" s="3" t="str">
        <f t="shared" si="9"/>
        <v>FWA-1-579</v>
      </c>
      <c r="D590" s="4">
        <v>579</v>
      </c>
      <c r="E590" s="91" t="s">
        <v>1285</v>
      </c>
      <c r="F590" s="157">
        <v>15</v>
      </c>
      <c r="G590" s="91" t="s">
        <v>197</v>
      </c>
      <c r="H590" s="91" t="s">
        <v>1286</v>
      </c>
      <c r="I590" s="91" t="s">
        <v>1284</v>
      </c>
      <c r="J590" s="139"/>
      <c r="K590" s="91"/>
      <c r="L590" s="136"/>
    </row>
    <row r="591" spans="3:12" x14ac:dyDescent="0.35">
      <c r="C591" s="3" t="str">
        <f t="shared" si="9"/>
        <v>FWA-1-580</v>
      </c>
      <c r="D591" s="4">
        <v>580</v>
      </c>
      <c r="E591" s="91" t="s">
        <v>1287</v>
      </c>
      <c r="F591" s="157">
        <v>40</v>
      </c>
      <c r="G591" s="91" t="s">
        <v>197</v>
      </c>
      <c r="H591" s="91" t="s">
        <v>1288</v>
      </c>
      <c r="I591" s="91"/>
      <c r="J591" s="139"/>
      <c r="K591" s="91"/>
      <c r="L591" s="136"/>
    </row>
    <row r="592" spans="3:12" x14ac:dyDescent="0.35">
      <c r="C592" s="156" t="str">
        <f t="shared" si="9"/>
        <v>FWA-1-581</v>
      </c>
      <c r="D592" s="4">
        <v>581</v>
      </c>
      <c r="E592" s="91" t="s">
        <v>1289</v>
      </c>
      <c r="F592" s="157">
        <v>40</v>
      </c>
      <c r="G592" s="91" t="s">
        <v>197</v>
      </c>
      <c r="H592" s="91" t="s">
        <v>1290</v>
      </c>
      <c r="I592" s="91"/>
      <c r="J592" s="139"/>
      <c r="K592" s="91"/>
      <c r="L592" s="136"/>
    </row>
    <row r="593" spans="3:12" x14ac:dyDescent="0.35">
      <c r="C593" s="3" t="str">
        <f t="shared" si="9"/>
        <v>FWA-1-582</v>
      </c>
      <c r="D593" s="4">
        <v>582</v>
      </c>
      <c r="E593" s="91" t="s">
        <v>1291</v>
      </c>
      <c r="F593" s="157">
        <v>10</v>
      </c>
      <c r="G593" s="91" t="s">
        <v>197</v>
      </c>
      <c r="H593" s="91" t="s">
        <v>1292</v>
      </c>
      <c r="I593" s="91"/>
      <c r="J593" s="139"/>
      <c r="K593" s="91"/>
      <c r="L593" s="136"/>
    </row>
    <row r="594" spans="3:12" x14ac:dyDescent="0.35">
      <c r="C594" s="3" t="str">
        <f t="shared" si="9"/>
        <v>FWA-1-583</v>
      </c>
      <c r="D594" s="4">
        <v>583</v>
      </c>
      <c r="E594" s="91" t="s">
        <v>1293</v>
      </c>
      <c r="F594" s="157">
        <v>10</v>
      </c>
      <c r="G594" s="91" t="s">
        <v>197</v>
      </c>
      <c r="H594" s="91" t="s">
        <v>1294</v>
      </c>
      <c r="I594" s="91"/>
      <c r="J594" s="139"/>
      <c r="K594" s="91"/>
      <c r="L594" s="136"/>
    </row>
    <row r="595" spans="3:12" x14ac:dyDescent="0.35">
      <c r="C595" s="156" t="str">
        <f t="shared" si="9"/>
        <v>FWA-1-584</v>
      </c>
      <c r="D595" s="4">
        <v>584</v>
      </c>
      <c r="E595" s="91" t="s">
        <v>1295</v>
      </c>
      <c r="F595" s="157" t="s">
        <v>367</v>
      </c>
      <c r="G595" s="91" t="s">
        <v>197</v>
      </c>
      <c r="H595" s="91" t="s">
        <v>1296</v>
      </c>
      <c r="I595" s="91"/>
      <c r="J595" s="139"/>
      <c r="K595" s="91"/>
      <c r="L595" s="136"/>
    </row>
    <row r="596" spans="3:12" x14ac:dyDescent="0.35">
      <c r="C596" s="3" t="str">
        <f t="shared" si="9"/>
        <v>FWA-1-585</v>
      </c>
      <c r="D596" s="4">
        <v>585</v>
      </c>
      <c r="E596" s="91" t="s">
        <v>1297</v>
      </c>
      <c r="F596" s="157" t="s">
        <v>367</v>
      </c>
      <c r="G596" s="91" t="s">
        <v>197</v>
      </c>
      <c r="H596" s="91" t="s">
        <v>1298</v>
      </c>
      <c r="I596" s="91"/>
      <c r="J596" s="139"/>
      <c r="K596" s="91"/>
      <c r="L596" s="136"/>
    </row>
    <row r="597" spans="3:12" x14ac:dyDescent="0.35">
      <c r="C597" s="3" t="str">
        <f t="shared" si="9"/>
        <v>FWA-1-586</v>
      </c>
      <c r="D597" s="4">
        <v>586</v>
      </c>
      <c r="E597" s="91" t="s">
        <v>1299</v>
      </c>
      <c r="F597" s="157" t="s">
        <v>367</v>
      </c>
      <c r="G597" s="91" t="s">
        <v>197</v>
      </c>
      <c r="H597" s="91" t="s">
        <v>1300</v>
      </c>
      <c r="I597" s="91"/>
      <c r="J597" s="139"/>
      <c r="K597" s="91"/>
      <c r="L597" s="136"/>
    </row>
    <row r="598" spans="3:12" x14ac:dyDescent="0.35">
      <c r="C598" s="156" t="str">
        <f t="shared" si="9"/>
        <v>FWA-1-587</v>
      </c>
      <c r="D598" s="4">
        <v>587</v>
      </c>
      <c r="E598" s="91" t="s">
        <v>1301</v>
      </c>
      <c r="F598" s="157" t="s">
        <v>367</v>
      </c>
      <c r="G598" s="91" t="s">
        <v>197</v>
      </c>
      <c r="H598" s="91" t="s">
        <v>1302</v>
      </c>
      <c r="I598" s="91"/>
      <c r="J598" s="139"/>
      <c r="K598" s="91"/>
      <c r="L598" s="136"/>
    </row>
    <row r="599" spans="3:12" x14ac:dyDescent="0.35">
      <c r="C599" s="3" t="str">
        <f t="shared" si="9"/>
        <v>FWA-1-588</v>
      </c>
      <c r="D599" s="4">
        <v>588</v>
      </c>
      <c r="E599" s="91" t="s">
        <v>1303</v>
      </c>
      <c r="F599" s="157">
        <v>130</v>
      </c>
      <c r="G599" s="91" t="s">
        <v>197</v>
      </c>
      <c r="H599" s="91" t="s">
        <v>1304</v>
      </c>
      <c r="I599" s="91"/>
      <c r="J599" s="139"/>
      <c r="K599" s="91"/>
      <c r="L599" s="136"/>
    </row>
    <row r="600" spans="3:12" x14ac:dyDescent="0.35">
      <c r="C600" s="3" t="str">
        <f t="shared" si="9"/>
        <v>FWA-1-589</v>
      </c>
      <c r="D600" s="4">
        <v>589</v>
      </c>
      <c r="E600" s="91" t="s">
        <v>1239</v>
      </c>
      <c r="F600" s="157"/>
      <c r="G600" s="91" t="s">
        <v>197</v>
      </c>
      <c r="H600" s="91" t="s">
        <v>1305</v>
      </c>
      <c r="I600" s="91"/>
      <c r="J600" s="139"/>
      <c r="K600" s="91"/>
      <c r="L600" s="136"/>
    </row>
    <row r="601" spans="3:12" x14ac:dyDescent="0.35">
      <c r="C601" s="156" t="str">
        <f t="shared" si="9"/>
        <v>FWA-1-590</v>
      </c>
      <c r="D601" s="4">
        <v>590</v>
      </c>
      <c r="E601" s="91" t="s">
        <v>1306</v>
      </c>
      <c r="F601" s="157">
        <v>100</v>
      </c>
      <c r="G601" s="91" t="s">
        <v>197</v>
      </c>
      <c r="H601" s="91" t="s">
        <v>1307</v>
      </c>
      <c r="I601" s="91"/>
      <c r="J601" s="139"/>
      <c r="K601" s="91"/>
      <c r="L601" s="136"/>
    </row>
    <row r="602" spans="3:12" x14ac:dyDescent="0.35">
      <c r="C602" s="3" t="str">
        <f t="shared" si="9"/>
        <v>FWA-1-591</v>
      </c>
      <c r="D602" s="4">
        <v>591</v>
      </c>
      <c r="E602" s="91" t="s">
        <v>1306</v>
      </c>
      <c r="F602" s="157">
        <v>50</v>
      </c>
      <c r="G602" s="91" t="s">
        <v>197</v>
      </c>
      <c r="H602" s="91" t="s">
        <v>1308</v>
      </c>
      <c r="I602" s="91"/>
      <c r="J602" s="139"/>
      <c r="K602" s="91"/>
      <c r="L602" s="136"/>
    </row>
    <row r="603" spans="3:12" x14ac:dyDescent="0.35">
      <c r="C603" s="3" t="str">
        <f t="shared" si="9"/>
        <v>FWA-1-592</v>
      </c>
      <c r="D603" s="4">
        <v>592</v>
      </c>
      <c r="E603" s="91" t="s">
        <v>1309</v>
      </c>
      <c r="F603" s="157">
        <v>60</v>
      </c>
      <c r="G603" s="91" t="s">
        <v>197</v>
      </c>
      <c r="H603" s="91" t="s">
        <v>1310</v>
      </c>
      <c r="I603" s="91"/>
      <c r="J603" s="139"/>
      <c r="K603" s="91"/>
      <c r="L603" s="136"/>
    </row>
    <row r="604" spans="3:12" x14ac:dyDescent="0.35">
      <c r="C604" s="156" t="str">
        <f t="shared" si="9"/>
        <v>FWA-1-593</v>
      </c>
      <c r="D604" s="4">
        <v>593</v>
      </c>
      <c r="E604" s="91" t="s">
        <v>1024</v>
      </c>
      <c r="F604" s="157"/>
      <c r="G604" s="91" t="s">
        <v>197</v>
      </c>
      <c r="H604" s="91" t="s">
        <v>1311</v>
      </c>
      <c r="I604" s="83" t="s">
        <v>1322</v>
      </c>
      <c r="J604" s="139"/>
      <c r="K604" s="91"/>
      <c r="L604" s="136"/>
    </row>
    <row r="605" spans="3:12" x14ac:dyDescent="0.35">
      <c r="C605" s="3" t="str">
        <f t="shared" si="9"/>
        <v>FWA-1-594</v>
      </c>
      <c r="D605" s="4">
        <v>594</v>
      </c>
      <c r="E605" s="91" t="s">
        <v>1312</v>
      </c>
      <c r="F605" s="157"/>
      <c r="G605" s="91" t="s">
        <v>197</v>
      </c>
      <c r="H605" s="91" t="s">
        <v>1313</v>
      </c>
      <c r="I605" s="83" t="s">
        <v>1315</v>
      </c>
      <c r="J605" s="139"/>
      <c r="K605" s="91"/>
      <c r="L605" s="136" t="s">
        <v>217</v>
      </c>
    </row>
    <row r="606" spans="3:12" x14ac:dyDescent="0.35">
      <c r="C606" s="3" t="str">
        <f t="shared" si="9"/>
        <v>FWA-1-595</v>
      </c>
      <c r="D606" s="4">
        <v>595</v>
      </c>
      <c r="E606" s="91" t="s">
        <v>1314</v>
      </c>
      <c r="F606" s="157"/>
      <c r="G606" s="91" t="s">
        <v>197</v>
      </c>
      <c r="H606" s="91" t="s">
        <v>1315</v>
      </c>
      <c r="I606" s="91"/>
      <c r="J606" s="139"/>
      <c r="K606" s="91"/>
      <c r="L606" s="136"/>
    </row>
    <row r="607" spans="3:12" x14ac:dyDescent="0.35">
      <c r="C607" s="156" t="str">
        <f t="shared" si="9"/>
        <v>FWA-1-596</v>
      </c>
      <c r="D607" s="4">
        <v>596</v>
      </c>
      <c r="E607" s="91" t="s">
        <v>1316</v>
      </c>
      <c r="F607" s="157">
        <v>60</v>
      </c>
      <c r="G607" s="91" t="s">
        <v>197</v>
      </c>
      <c r="H607" s="91" t="s">
        <v>1317</v>
      </c>
      <c r="I607" s="91" t="s">
        <v>1319</v>
      </c>
      <c r="J607" s="139"/>
      <c r="K607" s="91"/>
      <c r="L607" s="136"/>
    </row>
    <row r="608" spans="3:12" x14ac:dyDescent="0.35">
      <c r="C608" s="3" t="str">
        <f t="shared" si="9"/>
        <v>FWA-1-597</v>
      </c>
      <c r="D608" s="4">
        <v>597</v>
      </c>
      <c r="E608" s="91" t="s">
        <v>1318</v>
      </c>
      <c r="F608" s="157"/>
      <c r="G608" s="91" t="s">
        <v>197</v>
      </c>
      <c r="H608" s="91" t="s">
        <v>1319</v>
      </c>
      <c r="I608" s="91"/>
      <c r="J608" s="139"/>
      <c r="K608" s="91"/>
      <c r="L608" s="136"/>
    </row>
    <row r="609" spans="3:12" x14ac:dyDescent="0.35">
      <c r="C609" s="3" t="str">
        <f t="shared" si="9"/>
        <v>FWA-1-598</v>
      </c>
      <c r="D609" s="4">
        <v>598</v>
      </c>
      <c r="E609" s="91" t="s">
        <v>1024</v>
      </c>
      <c r="F609" s="157"/>
      <c r="G609" s="91" t="s">
        <v>197</v>
      </c>
      <c r="H609" s="91" t="s">
        <v>1320</v>
      </c>
      <c r="I609" s="91"/>
      <c r="J609" s="139"/>
      <c r="K609" s="91"/>
      <c r="L609" s="136"/>
    </row>
    <row r="610" spans="3:12" x14ac:dyDescent="0.35">
      <c r="C610" s="156" t="str">
        <f t="shared" si="9"/>
        <v>FWA-1-599</v>
      </c>
      <c r="D610" s="4">
        <v>599</v>
      </c>
      <c r="E610" s="91" t="s">
        <v>1024</v>
      </c>
      <c r="F610" s="157"/>
      <c r="G610" s="91" t="s">
        <v>197</v>
      </c>
      <c r="H610" s="91" t="s">
        <v>1321</v>
      </c>
      <c r="I610" s="91"/>
      <c r="J610" s="139"/>
      <c r="K610" s="91"/>
      <c r="L610" s="136"/>
    </row>
    <row r="611" spans="3:12" x14ac:dyDescent="0.35">
      <c r="C611" s="3" t="str">
        <f t="shared" si="9"/>
        <v>FWA-1-600</v>
      </c>
      <c r="D611" s="4">
        <v>600</v>
      </c>
      <c r="E611" s="91" t="s">
        <v>1024</v>
      </c>
      <c r="F611" s="157"/>
      <c r="G611" s="91" t="s">
        <v>197</v>
      </c>
      <c r="H611" s="91" t="s">
        <v>1322</v>
      </c>
      <c r="I611" s="91"/>
      <c r="J611" s="139"/>
      <c r="K611" s="91"/>
      <c r="L611" s="136"/>
    </row>
    <row r="612" spans="3:12" x14ac:dyDescent="0.35">
      <c r="C612" s="3" t="str">
        <f t="shared" si="9"/>
        <v>FWA-1-601</v>
      </c>
      <c r="D612" s="4">
        <v>601</v>
      </c>
      <c r="E612" s="91" t="s">
        <v>1323</v>
      </c>
      <c r="F612" s="157"/>
      <c r="G612" s="91" t="s">
        <v>197</v>
      </c>
      <c r="H612" s="91" t="s">
        <v>1324</v>
      </c>
      <c r="I612" s="91"/>
      <c r="J612" s="139"/>
      <c r="K612" s="91"/>
      <c r="L612" s="136"/>
    </row>
    <row r="613" spans="3:12" x14ac:dyDescent="0.35">
      <c r="C613" s="156" t="str">
        <f t="shared" si="9"/>
        <v>FWA-1-602</v>
      </c>
      <c r="D613" s="4">
        <v>602</v>
      </c>
      <c r="E613" s="91" t="s">
        <v>1325</v>
      </c>
      <c r="F613" s="157">
        <v>15</v>
      </c>
      <c r="G613" s="91" t="s">
        <v>197</v>
      </c>
      <c r="H613" s="91" t="s">
        <v>1326</v>
      </c>
      <c r="I613" s="91"/>
      <c r="J613" s="139"/>
      <c r="K613" s="91"/>
      <c r="L613" s="136"/>
    </row>
    <row r="614" spans="3:12" x14ac:dyDescent="0.35">
      <c r="C614" s="3" t="str">
        <f t="shared" si="9"/>
        <v>FWA-1-603</v>
      </c>
      <c r="D614" s="4">
        <v>603</v>
      </c>
      <c r="E614" s="91" t="s">
        <v>1327</v>
      </c>
      <c r="F614" s="157">
        <v>8</v>
      </c>
      <c r="G614" s="91" t="s">
        <v>197</v>
      </c>
      <c r="H614" s="91" t="s">
        <v>1328</v>
      </c>
      <c r="I614" s="91"/>
      <c r="J614" s="139"/>
      <c r="K614" s="91"/>
      <c r="L614" s="136"/>
    </row>
    <row r="615" spans="3:12" x14ac:dyDescent="0.35">
      <c r="C615" s="3" t="str">
        <f t="shared" si="9"/>
        <v>FWA-1-604</v>
      </c>
      <c r="D615" s="4">
        <v>604</v>
      </c>
      <c r="E615" s="91" t="s">
        <v>1329</v>
      </c>
      <c r="F615" s="157">
        <v>10</v>
      </c>
      <c r="G615" s="91" t="s">
        <v>197</v>
      </c>
      <c r="H615" s="91" t="s">
        <v>1330</v>
      </c>
      <c r="I615" s="91"/>
      <c r="J615" s="139"/>
      <c r="K615" s="91"/>
      <c r="L615" s="136"/>
    </row>
    <row r="616" spans="3:12" x14ac:dyDescent="0.35">
      <c r="C616" s="156" t="str">
        <f t="shared" si="9"/>
        <v>FWA-1-605</v>
      </c>
      <c r="D616" s="4">
        <v>605</v>
      </c>
      <c r="E616" s="91" t="s">
        <v>1331</v>
      </c>
      <c r="F616" s="157"/>
      <c r="G616" s="91" t="s">
        <v>197</v>
      </c>
      <c r="H616" s="91" t="s">
        <v>1332</v>
      </c>
      <c r="I616" s="91"/>
      <c r="J616" s="139"/>
      <c r="K616" s="91"/>
      <c r="L616" s="136"/>
    </row>
    <row r="617" spans="3:12" x14ac:dyDescent="0.35">
      <c r="C617" s="3" t="str">
        <f t="shared" si="9"/>
        <v>FWA-1-606</v>
      </c>
      <c r="D617" s="4">
        <v>606</v>
      </c>
      <c r="E617" s="91" t="s">
        <v>1333</v>
      </c>
      <c r="F617" s="157">
        <v>8</v>
      </c>
      <c r="G617" s="91" t="s">
        <v>197</v>
      </c>
      <c r="H617" s="91" t="s">
        <v>1334</v>
      </c>
      <c r="I617" s="91"/>
      <c r="J617" s="139"/>
      <c r="K617" s="91"/>
      <c r="L617" s="136"/>
    </row>
    <row r="618" spans="3:12" x14ac:dyDescent="0.35">
      <c r="C618" s="3" t="str">
        <f t="shared" si="9"/>
        <v>FWA-1-607</v>
      </c>
      <c r="D618" s="4">
        <v>607</v>
      </c>
      <c r="E618" s="91" t="s">
        <v>1335</v>
      </c>
      <c r="F618" s="157">
        <v>50</v>
      </c>
      <c r="G618" s="91" t="s">
        <v>197</v>
      </c>
      <c r="H618" s="91" t="s">
        <v>1336</v>
      </c>
      <c r="I618" s="91"/>
      <c r="J618" s="139"/>
      <c r="K618" s="91"/>
      <c r="L618" s="136"/>
    </row>
    <row r="619" spans="3:12" x14ac:dyDescent="0.35">
      <c r="C619" s="156" t="str">
        <f t="shared" si="9"/>
        <v>FWA-1-608</v>
      </c>
      <c r="D619" s="4">
        <v>608</v>
      </c>
      <c r="E619" s="91" t="s">
        <v>1337</v>
      </c>
      <c r="F619" s="157">
        <v>50</v>
      </c>
      <c r="G619" s="91" t="s">
        <v>197</v>
      </c>
      <c r="H619" s="91" t="s">
        <v>1338</v>
      </c>
      <c r="I619" s="83" t="s">
        <v>1339</v>
      </c>
      <c r="J619" s="139"/>
      <c r="K619" s="91"/>
      <c r="L619" s="136"/>
    </row>
    <row r="620" spans="3:12" x14ac:dyDescent="0.35">
      <c r="C620" s="3" t="str">
        <f t="shared" si="9"/>
        <v>FWA-1-609</v>
      </c>
      <c r="D620" s="4">
        <v>609</v>
      </c>
      <c r="E620" s="91" t="s">
        <v>1337</v>
      </c>
      <c r="F620" s="157" t="s">
        <v>367</v>
      </c>
      <c r="G620" s="91" t="s">
        <v>197</v>
      </c>
      <c r="H620" s="91" t="s">
        <v>1339</v>
      </c>
      <c r="I620" s="83"/>
      <c r="J620" s="139"/>
      <c r="K620" s="91"/>
      <c r="L620" s="136"/>
    </row>
    <row r="621" spans="3:12" x14ac:dyDescent="0.35">
      <c r="C621" s="3" t="str">
        <f t="shared" si="9"/>
        <v>FWA-1-610</v>
      </c>
      <c r="D621" s="4">
        <v>610</v>
      </c>
      <c r="E621" s="91" t="s">
        <v>1340</v>
      </c>
      <c r="F621" s="157"/>
      <c r="G621" s="91" t="s">
        <v>197</v>
      </c>
      <c r="H621" s="91" t="s">
        <v>1341</v>
      </c>
      <c r="I621" s="83" t="s">
        <v>1343</v>
      </c>
      <c r="J621" s="139"/>
      <c r="K621" s="91"/>
      <c r="L621" s="136"/>
    </row>
    <row r="622" spans="3:12" x14ac:dyDescent="0.35">
      <c r="C622" s="156" t="str">
        <f t="shared" si="9"/>
        <v>FWA-1-611</v>
      </c>
      <c r="D622" s="4">
        <v>611</v>
      </c>
      <c r="E622" s="91" t="s">
        <v>1342</v>
      </c>
      <c r="F622" s="157"/>
      <c r="G622" s="91" t="s">
        <v>197</v>
      </c>
      <c r="H622" s="91" t="s">
        <v>1343</v>
      </c>
      <c r="I622" s="83"/>
      <c r="J622" s="139"/>
      <c r="K622" s="91"/>
      <c r="L622" s="136"/>
    </row>
    <row r="623" spans="3:12" x14ac:dyDescent="0.35">
      <c r="C623" s="3" t="str">
        <f t="shared" si="9"/>
        <v>FWA-1-612</v>
      </c>
      <c r="D623" s="4">
        <v>612</v>
      </c>
      <c r="E623" s="91" t="s">
        <v>1344</v>
      </c>
      <c r="F623" s="157"/>
      <c r="G623" s="91" t="s">
        <v>197</v>
      </c>
      <c r="H623" s="91" t="s">
        <v>1345</v>
      </c>
      <c r="I623" s="83"/>
      <c r="J623" s="139"/>
      <c r="K623" s="91"/>
      <c r="L623" s="136"/>
    </row>
    <row r="624" spans="3:12" x14ac:dyDescent="0.35">
      <c r="C624" s="3" t="str">
        <f t="shared" si="9"/>
        <v>FWA-1-613</v>
      </c>
      <c r="D624" s="4">
        <v>613</v>
      </c>
      <c r="E624" s="91" t="s">
        <v>1346</v>
      </c>
      <c r="F624" s="157"/>
      <c r="G624" s="91" t="s">
        <v>197</v>
      </c>
      <c r="H624" s="91" t="s">
        <v>1347</v>
      </c>
      <c r="I624" s="83" t="s">
        <v>3677</v>
      </c>
      <c r="J624" s="139"/>
      <c r="K624" s="91"/>
      <c r="L624" s="136"/>
    </row>
    <row r="625" spans="3:12" x14ac:dyDescent="0.35">
      <c r="C625" s="156" t="str">
        <f t="shared" si="9"/>
        <v>FWA-1-614</v>
      </c>
      <c r="D625" s="4">
        <v>614</v>
      </c>
      <c r="E625" s="91" t="s">
        <v>1348</v>
      </c>
      <c r="F625" s="157"/>
      <c r="G625" s="91" t="s">
        <v>197</v>
      </c>
      <c r="H625" s="91" t="s">
        <v>1349</v>
      </c>
      <c r="I625" s="83" t="s">
        <v>3678</v>
      </c>
      <c r="J625" s="139"/>
      <c r="K625" s="91"/>
      <c r="L625" s="136"/>
    </row>
    <row r="626" spans="3:12" x14ac:dyDescent="0.35">
      <c r="C626" s="3" t="str">
        <f t="shared" si="9"/>
        <v>FWA-1-615</v>
      </c>
      <c r="D626" s="141">
        <v>615</v>
      </c>
      <c r="E626" s="202" t="s">
        <v>1350</v>
      </c>
      <c r="F626" s="203"/>
      <c r="G626" s="202" t="s">
        <v>197</v>
      </c>
      <c r="H626" s="202" t="s">
        <v>1351</v>
      </c>
      <c r="I626" s="83" t="s">
        <v>3679</v>
      </c>
      <c r="J626" s="204"/>
      <c r="K626" s="202"/>
      <c r="L626" s="145"/>
    </row>
    <row r="627" spans="3:12" x14ac:dyDescent="0.35">
      <c r="C627" s="3" t="str">
        <f t="shared" si="9"/>
        <v>FWA-1-616</v>
      </c>
      <c r="D627" s="141">
        <v>616</v>
      </c>
      <c r="E627" s="202" t="s">
        <v>3633</v>
      </c>
      <c r="F627" s="203"/>
      <c r="G627" s="202" t="s">
        <v>197</v>
      </c>
      <c r="H627" s="202" t="s">
        <v>3634</v>
      </c>
      <c r="I627" s="202" t="s">
        <v>3635</v>
      </c>
      <c r="J627" s="204"/>
      <c r="K627" s="202"/>
      <c r="L627" s="145"/>
    </row>
    <row r="628" spans="3:12" x14ac:dyDescent="0.35">
      <c r="C628" s="156" t="str">
        <f t="shared" si="9"/>
        <v>FWA-1-622</v>
      </c>
      <c r="D628" s="141">
        <v>622</v>
      </c>
      <c r="E628" s="202" t="s">
        <v>3639</v>
      </c>
      <c r="F628" s="203"/>
      <c r="G628" s="202" t="s">
        <v>197</v>
      </c>
      <c r="H628" s="202" t="s">
        <v>3640</v>
      </c>
      <c r="I628" s="202"/>
      <c r="J628" s="204"/>
      <c r="K628" s="202"/>
      <c r="L628" s="145"/>
    </row>
    <row r="629" spans="3:12" x14ac:dyDescent="0.35">
      <c r="C629" s="3" t="str">
        <f t="shared" si="9"/>
        <v>FWA-1-623</v>
      </c>
      <c r="D629" s="4">
        <v>623</v>
      </c>
      <c r="E629" s="202" t="s">
        <v>3905</v>
      </c>
      <c r="F629" s="203">
        <v>4</v>
      </c>
      <c r="G629" s="202" t="s">
        <v>197</v>
      </c>
      <c r="H629" s="202" t="s">
        <v>3904</v>
      </c>
      <c r="I629" s="202"/>
      <c r="J629" s="204"/>
      <c r="K629" s="202"/>
      <c r="L629" s="145"/>
    </row>
    <row r="630" spans="3:12" x14ac:dyDescent="0.35">
      <c r="C630" s="3" t="str">
        <f t="shared" si="9"/>
        <v>FWA-1-624</v>
      </c>
      <c r="D630" s="141">
        <v>624</v>
      </c>
      <c r="E630" s="202" t="s">
        <v>826</v>
      </c>
      <c r="F630" s="203">
        <v>12</v>
      </c>
      <c r="G630" s="202" t="s">
        <v>197</v>
      </c>
      <c r="H630" s="202" t="s">
        <v>3944</v>
      </c>
      <c r="I630" s="202"/>
      <c r="J630" s="204"/>
      <c r="K630" s="202"/>
      <c r="L630" s="145"/>
    </row>
    <row r="631" spans="3:12" x14ac:dyDescent="0.35">
      <c r="C631" s="156" t="str">
        <f t="shared" si="9"/>
        <v>FWA-1-625</v>
      </c>
      <c r="D631" s="141">
        <v>625</v>
      </c>
      <c r="E631" s="202" t="s">
        <v>451</v>
      </c>
      <c r="F631" s="203">
        <v>12</v>
      </c>
      <c r="G631" s="202" t="s">
        <v>197</v>
      </c>
      <c r="H631" s="202" t="s">
        <v>3945</v>
      </c>
      <c r="I631" s="202"/>
      <c r="J631" s="204"/>
      <c r="K631" s="202"/>
      <c r="L631" s="145"/>
    </row>
    <row r="632" spans="3:12" x14ac:dyDescent="0.35">
      <c r="C632" s="3" t="str">
        <f t="shared" si="9"/>
        <v>FWA-1-626</v>
      </c>
      <c r="D632" s="4">
        <v>626</v>
      </c>
      <c r="E632" s="202" t="s">
        <v>746</v>
      </c>
      <c r="F632" s="203">
        <v>2</v>
      </c>
      <c r="G632" s="202" t="s">
        <v>197</v>
      </c>
      <c r="H632" s="202" t="s">
        <v>3946</v>
      </c>
      <c r="I632" s="202"/>
      <c r="J632" s="204"/>
      <c r="K632" s="202"/>
      <c r="L632" s="145"/>
    </row>
    <row r="633" spans="3:12" x14ac:dyDescent="0.35">
      <c r="C633" s="3" t="str">
        <f t="shared" si="9"/>
        <v>FWA-1-627</v>
      </c>
      <c r="D633" s="141">
        <v>627</v>
      </c>
      <c r="E633" s="202" t="s">
        <v>3906</v>
      </c>
      <c r="F633" s="203">
        <v>12</v>
      </c>
      <c r="G633" s="202" t="s">
        <v>197</v>
      </c>
      <c r="H633" s="202" t="s">
        <v>3947</v>
      </c>
      <c r="I633" s="202"/>
      <c r="J633" s="204"/>
      <c r="K633" s="202"/>
      <c r="L633" s="145"/>
    </row>
    <row r="634" spans="3:12" x14ac:dyDescent="0.35">
      <c r="C634" s="156" t="str">
        <f t="shared" si="9"/>
        <v>FWA-1-628</v>
      </c>
      <c r="D634" s="141">
        <v>628</v>
      </c>
      <c r="E634" s="202" t="s">
        <v>3907</v>
      </c>
      <c r="F634" s="203">
        <v>12</v>
      </c>
      <c r="G634" s="202" t="s">
        <v>197</v>
      </c>
      <c r="H634" s="202" t="s">
        <v>3948</v>
      </c>
      <c r="I634" s="202"/>
      <c r="J634" s="204"/>
      <c r="K634" s="202"/>
      <c r="L634" s="145"/>
    </row>
    <row r="635" spans="3:12" x14ac:dyDescent="0.35">
      <c r="C635" s="3" t="str">
        <f t="shared" si="9"/>
        <v>FWA-1-629</v>
      </c>
      <c r="D635" s="4">
        <v>629</v>
      </c>
      <c r="E635" s="202" t="s">
        <v>3908</v>
      </c>
      <c r="F635" s="203">
        <v>12</v>
      </c>
      <c r="G635" s="202" t="s">
        <v>197</v>
      </c>
      <c r="H635" s="202" t="s">
        <v>3949</v>
      </c>
      <c r="I635" s="202"/>
      <c r="J635" s="204"/>
      <c r="K635" s="202"/>
      <c r="L635" s="145"/>
    </row>
    <row r="636" spans="3:12" x14ac:dyDescent="0.35">
      <c r="C636" s="3" t="str">
        <f t="shared" si="9"/>
        <v>FWA-1-630</v>
      </c>
      <c r="D636" s="141">
        <v>630</v>
      </c>
      <c r="E636" s="202" t="s">
        <v>3909</v>
      </c>
      <c r="F636" s="203">
        <v>10</v>
      </c>
      <c r="G636" s="202" t="s">
        <v>197</v>
      </c>
      <c r="H636" s="202" t="s">
        <v>3950</v>
      </c>
      <c r="I636" s="202"/>
      <c r="J636" s="204"/>
      <c r="K636" s="202"/>
      <c r="L636" s="145"/>
    </row>
    <row r="637" spans="3:12" x14ac:dyDescent="0.35">
      <c r="C637" s="156" t="str">
        <f t="shared" si="9"/>
        <v>FWA-1-631</v>
      </c>
      <c r="D637" s="141">
        <v>631</v>
      </c>
      <c r="E637" s="202" t="s">
        <v>3910</v>
      </c>
      <c r="F637" s="203">
        <v>10</v>
      </c>
      <c r="G637" s="202" t="s">
        <v>197</v>
      </c>
      <c r="H637" s="202" t="s">
        <v>3951</v>
      </c>
      <c r="I637" s="202"/>
      <c r="J637" s="204"/>
      <c r="K637" s="202"/>
      <c r="L637" s="145"/>
    </row>
    <row r="638" spans="3:12" x14ac:dyDescent="0.35">
      <c r="C638" s="3" t="str">
        <f t="shared" si="9"/>
        <v>FWA-1-632</v>
      </c>
      <c r="D638" s="4">
        <v>632</v>
      </c>
      <c r="E638" s="202" t="s">
        <v>3911</v>
      </c>
      <c r="F638" s="203">
        <v>10</v>
      </c>
      <c r="G638" s="202" t="s">
        <v>197</v>
      </c>
      <c r="H638" s="202" t="s">
        <v>3952</v>
      </c>
      <c r="I638" s="202"/>
      <c r="J638" s="204"/>
      <c r="K638" s="202"/>
      <c r="L638" s="145"/>
    </row>
    <row r="639" spans="3:12" x14ac:dyDescent="0.35">
      <c r="C639" s="3" t="str">
        <f t="shared" si="9"/>
        <v>FWA-1-633</v>
      </c>
      <c r="D639" s="141">
        <v>633</v>
      </c>
      <c r="E639" s="202" t="s">
        <v>3912</v>
      </c>
      <c r="F639" s="203">
        <v>10</v>
      </c>
      <c r="G639" s="202" t="s">
        <v>197</v>
      </c>
      <c r="H639" s="202" t="s">
        <v>3953</v>
      </c>
      <c r="I639" s="202"/>
      <c r="J639" s="204"/>
      <c r="K639" s="202"/>
      <c r="L639" s="145"/>
    </row>
    <row r="640" spans="3:12" x14ac:dyDescent="0.35">
      <c r="C640" s="156" t="str">
        <f t="shared" si="9"/>
        <v>FWA-1-634</v>
      </c>
      <c r="D640" s="141">
        <v>634</v>
      </c>
      <c r="E640" s="202" t="s">
        <v>1090</v>
      </c>
      <c r="F640" s="203">
        <v>20</v>
      </c>
      <c r="G640" s="202" t="s">
        <v>197</v>
      </c>
      <c r="H640" s="202" t="s">
        <v>3954</v>
      </c>
      <c r="I640" s="202"/>
      <c r="J640" s="204"/>
      <c r="K640" s="202"/>
      <c r="L640" s="145"/>
    </row>
    <row r="641" spans="3:12" x14ac:dyDescent="0.35">
      <c r="C641" s="3" t="str">
        <f t="shared" si="9"/>
        <v>FWA-1-635</v>
      </c>
      <c r="D641" s="4">
        <v>635</v>
      </c>
      <c r="E641" s="202" t="s">
        <v>1090</v>
      </c>
      <c r="F641" s="203">
        <v>20</v>
      </c>
      <c r="G641" s="202" t="s">
        <v>197</v>
      </c>
      <c r="H641" s="202" t="s">
        <v>3955</v>
      </c>
      <c r="I641" s="202"/>
      <c r="J641" s="204"/>
      <c r="K641" s="202"/>
      <c r="L641" s="145"/>
    </row>
    <row r="642" spans="3:12" x14ac:dyDescent="0.35">
      <c r="C642" s="3" t="str">
        <f t="shared" si="9"/>
        <v>FWA-1-636</v>
      </c>
      <c r="D642" s="141">
        <v>636</v>
      </c>
      <c r="E642" s="202" t="s">
        <v>1090</v>
      </c>
      <c r="F642" s="203">
        <v>20</v>
      </c>
      <c r="G642" s="202" t="s">
        <v>197</v>
      </c>
      <c r="H642" s="202" t="s">
        <v>3956</v>
      </c>
      <c r="I642" s="202"/>
      <c r="J642" s="204"/>
      <c r="K642" s="202"/>
      <c r="L642" s="145"/>
    </row>
    <row r="643" spans="3:12" x14ac:dyDescent="0.35">
      <c r="C643" s="156" t="str">
        <f t="shared" si="9"/>
        <v>FWA-1-637</v>
      </c>
      <c r="D643" s="141">
        <v>637</v>
      </c>
      <c r="E643" s="202" t="s">
        <v>1090</v>
      </c>
      <c r="F643" s="203">
        <v>20</v>
      </c>
      <c r="G643" s="202" t="s">
        <v>197</v>
      </c>
      <c r="H643" s="202" t="s">
        <v>3957</v>
      </c>
      <c r="I643" s="202"/>
      <c r="J643" s="204"/>
      <c r="K643" s="202"/>
      <c r="L643" s="145"/>
    </row>
    <row r="644" spans="3:12" x14ac:dyDescent="0.35">
      <c r="C644" s="3" t="str">
        <f t="shared" si="9"/>
        <v>FWA-1-638</v>
      </c>
      <c r="D644" s="4">
        <v>638</v>
      </c>
      <c r="E644" s="202" t="s">
        <v>3913</v>
      </c>
      <c r="F644" s="203">
        <v>20</v>
      </c>
      <c r="G644" s="202" t="s">
        <v>197</v>
      </c>
      <c r="H644" s="202" t="s">
        <v>3958</v>
      </c>
      <c r="I644" s="202"/>
      <c r="J644" s="204"/>
      <c r="K644" s="202"/>
      <c r="L644" s="145"/>
    </row>
    <row r="645" spans="3:12" x14ac:dyDescent="0.35">
      <c r="C645" s="3" t="str">
        <f t="shared" si="9"/>
        <v>FWA-1-639</v>
      </c>
      <c r="D645" s="141">
        <v>639</v>
      </c>
      <c r="E645" s="202" t="s">
        <v>1090</v>
      </c>
      <c r="F645" s="203">
        <v>20</v>
      </c>
      <c r="G645" s="202" t="s">
        <v>197</v>
      </c>
      <c r="H645" s="202" t="s">
        <v>3959</v>
      </c>
      <c r="I645" s="202"/>
      <c r="J645" s="204"/>
      <c r="K645" s="202"/>
      <c r="L645" s="145"/>
    </row>
    <row r="646" spans="3:12" x14ac:dyDescent="0.35">
      <c r="C646" s="156" t="str">
        <f t="shared" si="9"/>
        <v>FWA-1-640</v>
      </c>
      <c r="D646" s="141">
        <v>640</v>
      </c>
      <c r="E646" s="202" t="s">
        <v>3914</v>
      </c>
      <c r="F646" s="203">
        <v>8</v>
      </c>
      <c r="G646" s="202" t="s">
        <v>197</v>
      </c>
      <c r="H646" s="202" t="s">
        <v>3960</v>
      </c>
      <c r="I646" s="202"/>
      <c r="J646" s="204"/>
      <c r="K646" s="202"/>
      <c r="L646" s="145"/>
    </row>
    <row r="647" spans="3:12" x14ac:dyDescent="0.35">
      <c r="C647" s="3" t="str">
        <f t="shared" si="9"/>
        <v>FWA-1-641</v>
      </c>
      <c r="D647" s="4">
        <v>641</v>
      </c>
      <c r="E647" s="202" t="s">
        <v>3915</v>
      </c>
      <c r="F647" s="203">
        <v>6</v>
      </c>
      <c r="G647" s="202" t="s">
        <v>197</v>
      </c>
      <c r="H647" s="202" t="s">
        <v>3961</v>
      </c>
      <c r="I647" s="202"/>
      <c r="J647" s="204"/>
      <c r="K647" s="202"/>
      <c r="L647" s="145"/>
    </row>
    <row r="648" spans="3:12" x14ac:dyDescent="0.35">
      <c r="C648" s="3" t="str">
        <f t="shared" si="9"/>
        <v>FWA-1-642</v>
      </c>
      <c r="D648" s="141">
        <v>642</v>
      </c>
      <c r="E648" s="202" t="s">
        <v>3916</v>
      </c>
      <c r="F648" s="203">
        <v>8</v>
      </c>
      <c r="G648" s="202" t="s">
        <v>197</v>
      </c>
      <c r="H648" s="202" t="s">
        <v>3962</v>
      </c>
      <c r="I648" s="202"/>
      <c r="J648" s="204"/>
      <c r="K648" s="202"/>
      <c r="L648" s="145"/>
    </row>
    <row r="649" spans="3:12" x14ac:dyDescent="0.35">
      <c r="C649" s="156" t="str">
        <f t="shared" si="9"/>
        <v>FWA-1-643</v>
      </c>
      <c r="D649" s="141">
        <v>643</v>
      </c>
      <c r="E649" s="202" t="s">
        <v>3917</v>
      </c>
      <c r="F649" s="203">
        <v>8</v>
      </c>
      <c r="G649" s="202" t="s">
        <v>197</v>
      </c>
      <c r="H649" s="202" t="s">
        <v>3963</v>
      </c>
      <c r="I649" s="202"/>
      <c r="J649" s="204"/>
      <c r="K649" s="202"/>
      <c r="L649" s="145"/>
    </row>
    <row r="650" spans="3:12" x14ac:dyDescent="0.35">
      <c r="C650" s="3" t="str">
        <f t="shared" si="9"/>
        <v>FWA-1-644</v>
      </c>
      <c r="D650" s="4">
        <v>644</v>
      </c>
      <c r="E650" s="202" t="s">
        <v>3918</v>
      </c>
      <c r="F650" s="203">
        <v>8</v>
      </c>
      <c r="G650" s="202" t="s">
        <v>197</v>
      </c>
      <c r="H650" s="202" t="s">
        <v>3964</v>
      </c>
      <c r="I650" s="202"/>
      <c r="J650" s="204"/>
      <c r="K650" s="202"/>
      <c r="L650" s="145"/>
    </row>
    <row r="651" spans="3:12" x14ac:dyDescent="0.35">
      <c r="C651" s="3" t="str">
        <f t="shared" si="9"/>
        <v>FWA-1-645</v>
      </c>
      <c r="D651" s="141">
        <v>645</v>
      </c>
      <c r="E651" s="202" t="s">
        <v>2340</v>
      </c>
      <c r="F651" s="203">
        <v>6</v>
      </c>
      <c r="G651" s="202" t="s">
        <v>197</v>
      </c>
      <c r="H651" s="202" t="s">
        <v>3965</v>
      </c>
      <c r="I651" s="202"/>
      <c r="J651" s="204"/>
      <c r="K651" s="202"/>
      <c r="L651" s="145"/>
    </row>
    <row r="652" spans="3:12" x14ac:dyDescent="0.35">
      <c r="C652" s="156" t="str">
        <f t="shared" ref="C652:C677" si="10">_xlfn.CONCAT("FWA-",$D$4,"-",D652)</f>
        <v>FWA-1-646</v>
      </c>
      <c r="D652" s="141">
        <v>646</v>
      </c>
      <c r="E652" s="202" t="s">
        <v>3919</v>
      </c>
      <c r="F652" s="203">
        <v>8</v>
      </c>
      <c r="G652" s="202" t="s">
        <v>197</v>
      </c>
      <c r="H652" s="202" t="s">
        <v>3966</v>
      </c>
      <c r="I652" s="202"/>
      <c r="J652" s="204"/>
      <c r="K652" s="202"/>
      <c r="L652" s="145"/>
    </row>
    <row r="653" spans="3:12" x14ac:dyDescent="0.35">
      <c r="C653" s="3" t="str">
        <f t="shared" si="10"/>
        <v>FWA-1-647</v>
      </c>
      <c r="D653" s="4">
        <v>647</v>
      </c>
      <c r="E653" s="202" t="s">
        <v>3920</v>
      </c>
      <c r="F653" s="203">
        <v>8</v>
      </c>
      <c r="G653" s="202" t="s">
        <v>197</v>
      </c>
      <c r="H653" s="202" t="s">
        <v>3967</v>
      </c>
      <c r="I653" s="202"/>
      <c r="J653" s="204"/>
      <c r="K653" s="202"/>
      <c r="L653" s="145"/>
    </row>
    <row r="654" spans="3:12" x14ac:dyDescent="0.35">
      <c r="C654" s="3" t="str">
        <f t="shared" si="10"/>
        <v>FWA-1-648</v>
      </c>
      <c r="D654" s="141">
        <v>648</v>
      </c>
      <c r="E654" s="202" t="s">
        <v>3921</v>
      </c>
      <c r="F654" s="203">
        <v>8</v>
      </c>
      <c r="G654" s="202" t="s">
        <v>197</v>
      </c>
      <c r="H654" s="202" t="s">
        <v>3968</v>
      </c>
      <c r="I654" s="202"/>
      <c r="J654" s="204"/>
      <c r="K654" s="202"/>
      <c r="L654" s="145"/>
    </row>
    <row r="655" spans="3:12" x14ac:dyDescent="0.35">
      <c r="C655" s="156" t="str">
        <f t="shared" si="10"/>
        <v>FWA-1-649</v>
      </c>
      <c r="D655" s="141">
        <v>649</v>
      </c>
      <c r="E655" s="202" t="s">
        <v>826</v>
      </c>
      <c r="F655" s="203">
        <v>12</v>
      </c>
      <c r="G655" s="202" t="s">
        <v>197</v>
      </c>
      <c r="H655" s="202" t="s">
        <v>3969</v>
      </c>
      <c r="I655" s="202"/>
      <c r="J655" s="204"/>
      <c r="K655" s="202"/>
      <c r="L655" s="145"/>
    </row>
    <row r="656" spans="3:12" x14ac:dyDescent="0.35">
      <c r="C656" s="3" t="str">
        <f t="shared" si="10"/>
        <v>FWA-1-650</v>
      </c>
      <c r="D656" s="4">
        <v>650</v>
      </c>
      <c r="E656" s="202" t="s">
        <v>3922</v>
      </c>
      <c r="F656" s="203">
        <v>6</v>
      </c>
      <c r="G656" s="202" t="s">
        <v>197</v>
      </c>
      <c r="H656" s="202" t="s">
        <v>3970</v>
      </c>
      <c r="I656" s="202"/>
      <c r="J656" s="204"/>
      <c r="K656" s="202"/>
      <c r="L656" s="145"/>
    </row>
    <row r="657" spans="3:12" x14ac:dyDescent="0.35">
      <c r="C657" s="3" t="str">
        <f t="shared" si="10"/>
        <v>FWA-1-651</v>
      </c>
      <c r="D657" s="141">
        <v>651</v>
      </c>
      <c r="E657" s="202" t="s">
        <v>3923</v>
      </c>
      <c r="F657" s="203">
        <v>12</v>
      </c>
      <c r="G657" s="202" t="s">
        <v>197</v>
      </c>
      <c r="H657" s="202" t="s">
        <v>3971</v>
      </c>
      <c r="I657" s="202"/>
      <c r="J657" s="204"/>
      <c r="K657" s="202"/>
      <c r="L657" s="145"/>
    </row>
    <row r="658" spans="3:12" x14ac:dyDescent="0.35">
      <c r="C658" s="156" t="str">
        <f t="shared" si="10"/>
        <v>FWA-1-652</v>
      </c>
      <c r="D658" s="141">
        <v>652</v>
      </c>
      <c r="E658" s="202" t="s">
        <v>3924</v>
      </c>
      <c r="F658" s="203">
        <v>12</v>
      </c>
      <c r="G658" s="202" t="s">
        <v>197</v>
      </c>
      <c r="H658" s="202" t="s">
        <v>3640</v>
      </c>
      <c r="I658" s="202"/>
      <c r="J658" s="204"/>
      <c r="K658" s="202"/>
      <c r="L658" s="145"/>
    </row>
    <row r="659" spans="3:12" x14ac:dyDescent="0.35">
      <c r="C659" s="3" t="str">
        <f t="shared" si="10"/>
        <v>FWA-1-653</v>
      </c>
      <c r="D659" s="4">
        <v>653</v>
      </c>
      <c r="E659" s="202" t="s">
        <v>3925</v>
      </c>
      <c r="F659" s="203">
        <v>10</v>
      </c>
      <c r="G659" s="202" t="s">
        <v>197</v>
      </c>
      <c r="H659" s="202" t="s">
        <v>3972</v>
      </c>
      <c r="I659" s="202"/>
      <c r="J659" s="204"/>
      <c r="K659" s="202"/>
      <c r="L659" s="145"/>
    </row>
    <row r="660" spans="3:12" x14ac:dyDescent="0.35">
      <c r="C660" s="3" t="str">
        <f t="shared" si="10"/>
        <v>FWA-1-654</v>
      </c>
      <c r="D660" s="141">
        <v>654</v>
      </c>
      <c r="E660" s="202" t="s">
        <v>3926</v>
      </c>
      <c r="F660" s="203">
        <v>8</v>
      </c>
      <c r="G660" s="202" t="s">
        <v>197</v>
      </c>
      <c r="H660" s="202" t="s">
        <v>3973</v>
      </c>
      <c r="I660" s="202"/>
      <c r="J660" s="204"/>
      <c r="K660" s="202"/>
      <c r="L660" s="145"/>
    </row>
    <row r="661" spans="3:12" x14ac:dyDescent="0.35">
      <c r="C661" s="156" t="str">
        <f t="shared" si="10"/>
        <v>FWA-1-655</v>
      </c>
      <c r="D661" s="141">
        <v>655</v>
      </c>
      <c r="E661" s="202" t="s">
        <v>3927</v>
      </c>
      <c r="F661" s="203">
        <v>8</v>
      </c>
      <c r="G661" s="202" t="s">
        <v>197</v>
      </c>
      <c r="H661" s="202" t="s">
        <v>3974</v>
      </c>
      <c r="I661" s="202"/>
      <c r="J661" s="204"/>
      <c r="K661" s="202"/>
      <c r="L661" s="145"/>
    </row>
    <row r="662" spans="3:12" x14ac:dyDescent="0.35">
      <c r="C662" s="3" t="str">
        <f t="shared" si="10"/>
        <v>FWA-1-656</v>
      </c>
      <c r="D662" s="4">
        <v>656</v>
      </c>
      <c r="E662" s="202" t="s">
        <v>3928</v>
      </c>
      <c r="F662" s="203">
        <v>12</v>
      </c>
      <c r="G662" s="202" t="s">
        <v>197</v>
      </c>
      <c r="H662" s="202" t="s">
        <v>3975</v>
      </c>
      <c r="I662" s="202"/>
      <c r="J662" s="204"/>
      <c r="K662" s="202"/>
      <c r="L662" s="145"/>
    </row>
    <row r="663" spans="3:12" x14ac:dyDescent="0.35">
      <c r="C663" s="3" t="str">
        <f t="shared" si="10"/>
        <v>FWA-1-657</v>
      </c>
      <c r="D663" s="141">
        <v>657</v>
      </c>
      <c r="E663" s="202" t="s">
        <v>3929</v>
      </c>
      <c r="F663" s="203">
        <v>12</v>
      </c>
      <c r="G663" s="202" t="s">
        <v>197</v>
      </c>
      <c r="H663" s="202" t="s">
        <v>3976</v>
      </c>
      <c r="I663" s="202"/>
      <c r="J663" s="204"/>
      <c r="K663" s="202"/>
      <c r="L663" s="145"/>
    </row>
    <row r="664" spans="3:12" x14ac:dyDescent="0.35">
      <c r="C664" s="156" t="str">
        <f t="shared" si="10"/>
        <v>FWA-1-658</v>
      </c>
      <c r="D664" s="141">
        <v>658</v>
      </c>
      <c r="E664" s="202" t="s">
        <v>3930</v>
      </c>
      <c r="F664" s="203">
        <v>20</v>
      </c>
      <c r="G664" s="202" t="s">
        <v>197</v>
      </c>
      <c r="H664" s="202" t="s">
        <v>3977</v>
      </c>
      <c r="I664" s="202"/>
      <c r="J664" s="204"/>
      <c r="K664" s="202"/>
      <c r="L664" s="145"/>
    </row>
    <row r="665" spans="3:12" x14ac:dyDescent="0.35">
      <c r="C665" s="3" t="str">
        <f t="shared" si="10"/>
        <v>FWA-1-659</v>
      </c>
      <c r="D665" s="4">
        <v>659</v>
      </c>
      <c r="E665" s="202" t="s">
        <v>3931</v>
      </c>
      <c r="F665" s="203">
        <v>12</v>
      </c>
      <c r="G665" s="202" t="s">
        <v>197</v>
      </c>
      <c r="H665" s="202" t="s">
        <v>3978</v>
      </c>
      <c r="I665" s="202"/>
      <c r="J665" s="204"/>
      <c r="K665" s="202"/>
      <c r="L665" s="145"/>
    </row>
    <row r="666" spans="3:12" x14ac:dyDescent="0.35">
      <c r="C666" s="3" t="str">
        <f t="shared" si="10"/>
        <v>FWA-1-660</v>
      </c>
      <c r="D666" s="141">
        <v>660</v>
      </c>
      <c r="E666" s="202" t="s">
        <v>3932</v>
      </c>
      <c r="F666" s="203">
        <v>20</v>
      </c>
      <c r="G666" s="202" t="s">
        <v>197</v>
      </c>
      <c r="H666" s="202" t="s">
        <v>3979</v>
      </c>
      <c r="I666" s="202"/>
      <c r="J666" s="204"/>
      <c r="K666" s="202"/>
      <c r="L666" s="145"/>
    </row>
    <row r="667" spans="3:12" x14ac:dyDescent="0.35">
      <c r="C667" s="156" t="str">
        <f t="shared" si="10"/>
        <v>FWA-1-661</v>
      </c>
      <c r="D667" s="141">
        <v>661</v>
      </c>
      <c r="E667" s="202" t="s">
        <v>3933</v>
      </c>
      <c r="F667" s="203">
        <v>20</v>
      </c>
      <c r="G667" s="202" t="s">
        <v>197</v>
      </c>
      <c r="H667" s="202" t="s">
        <v>3980</v>
      </c>
      <c r="I667" s="202"/>
      <c r="J667" s="204"/>
      <c r="K667" s="202"/>
      <c r="L667" s="145"/>
    </row>
    <row r="668" spans="3:12" x14ac:dyDescent="0.35">
      <c r="C668" s="3" t="str">
        <f t="shared" si="10"/>
        <v>FWA-1-662</v>
      </c>
      <c r="D668" s="4">
        <v>662</v>
      </c>
      <c r="E668" s="202" t="s">
        <v>3934</v>
      </c>
      <c r="F668" s="203">
        <v>20</v>
      </c>
      <c r="G668" s="202" t="s">
        <v>197</v>
      </c>
      <c r="H668" s="202" t="s">
        <v>3981</v>
      </c>
      <c r="I668" s="202"/>
      <c r="J668" s="204"/>
      <c r="K668" s="202"/>
      <c r="L668" s="145"/>
    </row>
    <row r="669" spans="3:12" x14ac:dyDescent="0.35">
      <c r="C669" s="3" t="str">
        <f t="shared" si="10"/>
        <v>FWA-1-663</v>
      </c>
      <c r="D669" s="141">
        <v>663</v>
      </c>
      <c r="E669" s="202" t="s">
        <v>3935</v>
      </c>
      <c r="F669" s="203">
        <v>40</v>
      </c>
      <c r="G669" s="202" t="s">
        <v>197</v>
      </c>
      <c r="H669" s="202" t="s">
        <v>3982</v>
      </c>
      <c r="I669" s="202"/>
      <c r="J669" s="204"/>
      <c r="K669" s="202"/>
      <c r="L669" s="145"/>
    </row>
    <row r="670" spans="3:12" x14ac:dyDescent="0.35">
      <c r="C670" s="156" t="str">
        <f t="shared" si="10"/>
        <v>FWA-1-664</v>
      </c>
      <c r="D670" s="141">
        <v>664</v>
      </c>
      <c r="E670" s="202" t="s">
        <v>3936</v>
      </c>
      <c r="F670" s="203">
        <v>30</v>
      </c>
      <c r="G670" s="202" t="s">
        <v>197</v>
      </c>
      <c r="H670" s="202" t="s">
        <v>3983</v>
      </c>
      <c r="I670" s="202"/>
      <c r="J670" s="204"/>
      <c r="K670" s="202"/>
      <c r="L670" s="145"/>
    </row>
    <row r="671" spans="3:12" x14ac:dyDescent="0.35">
      <c r="C671" s="3" t="str">
        <f t="shared" si="10"/>
        <v>FWA-1-665</v>
      </c>
      <c r="D671" s="4">
        <v>665</v>
      </c>
      <c r="E671" s="202" t="s">
        <v>3937</v>
      </c>
      <c r="F671" s="203">
        <v>100</v>
      </c>
      <c r="G671" s="202" t="s">
        <v>197</v>
      </c>
      <c r="H671" s="202" t="s">
        <v>3984</v>
      </c>
      <c r="I671" s="202"/>
      <c r="J671" s="204"/>
      <c r="K671" s="202"/>
      <c r="L671" s="145"/>
    </row>
    <row r="672" spans="3:12" x14ac:dyDescent="0.35">
      <c r="C672" s="3" t="str">
        <f t="shared" si="10"/>
        <v>FWA-1-666</v>
      </c>
      <c r="D672" s="141">
        <v>666</v>
      </c>
      <c r="E672" s="202" t="s">
        <v>3938</v>
      </c>
      <c r="F672" s="203">
        <v>12</v>
      </c>
      <c r="G672" s="202" t="s">
        <v>197</v>
      </c>
      <c r="H672" s="202" t="s">
        <v>3985</v>
      </c>
      <c r="I672" s="202"/>
      <c r="J672" s="204"/>
      <c r="K672" s="202"/>
      <c r="L672" s="145"/>
    </row>
    <row r="673" spans="3:12" x14ac:dyDescent="0.35">
      <c r="C673" s="156" t="str">
        <f t="shared" si="10"/>
        <v>FWA-1-667</v>
      </c>
      <c r="D673" s="141">
        <v>667</v>
      </c>
      <c r="E673" s="202" t="s">
        <v>3939</v>
      </c>
      <c r="F673" s="203">
        <v>12</v>
      </c>
      <c r="G673" s="202" t="s">
        <v>197</v>
      </c>
      <c r="H673" s="202" t="s">
        <v>3986</v>
      </c>
      <c r="I673" s="202"/>
      <c r="J673" s="204"/>
      <c r="K673" s="202"/>
      <c r="L673" s="145"/>
    </row>
    <row r="674" spans="3:12" x14ac:dyDescent="0.35">
      <c r="C674" s="3" t="str">
        <f t="shared" si="10"/>
        <v>FWA-1-668</v>
      </c>
      <c r="D674" s="4">
        <v>668</v>
      </c>
      <c r="E674" s="202" t="s">
        <v>3940</v>
      </c>
      <c r="F674" s="203">
        <v>12</v>
      </c>
      <c r="G674" s="202" t="s">
        <v>197</v>
      </c>
      <c r="H674" s="202" t="s">
        <v>3987</v>
      </c>
      <c r="I674" s="202"/>
      <c r="J674" s="204"/>
      <c r="K674" s="202"/>
      <c r="L674" s="145"/>
    </row>
    <row r="675" spans="3:12" x14ac:dyDescent="0.35">
      <c r="C675" s="3" t="str">
        <f t="shared" si="10"/>
        <v>FWA-1-669</v>
      </c>
      <c r="D675" s="141">
        <v>669</v>
      </c>
      <c r="E675" s="202" t="s">
        <v>3941</v>
      </c>
      <c r="F675" s="203">
        <v>12</v>
      </c>
      <c r="G675" s="202" t="s">
        <v>197</v>
      </c>
      <c r="H675" s="202" t="s">
        <v>3988</v>
      </c>
      <c r="I675" s="202"/>
      <c r="J675" s="204"/>
      <c r="K675" s="202"/>
      <c r="L675" s="145"/>
    </row>
    <row r="676" spans="3:12" x14ac:dyDescent="0.35">
      <c r="C676" s="156" t="str">
        <f t="shared" si="10"/>
        <v>FWA-1-670</v>
      </c>
      <c r="D676" s="141">
        <v>670</v>
      </c>
      <c r="E676" s="202" t="s">
        <v>3942</v>
      </c>
      <c r="F676" s="203">
        <v>8</v>
      </c>
      <c r="G676" s="202" t="s">
        <v>197</v>
      </c>
      <c r="H676" s="202" t="s">
        <v>3989</v>
      </c>
      <c r="I676" s="202"/>
      <c r="J676" s="204"/>
      <c r="K676" s="202"/>
      <c r="L676" s="145"/>
    </row>
    <row r="677" spans="3:12" ht="15" thickBot="1" x14ac:dyDescent="0.4">
      <c r="C677" s="6" t="str">
        <f t="shared" si="10"/>
        <v>FWA-1-671</v>
      </c>
      <c r="D677" s="7">
        <v>671</v>
      </c>
      <c r="E677" s="168" t="s">
        <v>3943</v>
      </c>
      <c r="F677" s="169">
        <v>8</v>
      </c>
      <c r="G677" s="168" t="s">
        <v>197</v>
      </c>
      <c r="H677" s="168" t="s">
        <v>3990</v>
      </c>
      <c r="I677" s="168"/>
      <c r="J677" s="170"/>
      <c r="K677" s="168"/>
      <c r="L677" s="138"/>
    </row>
  </sheetData>
  <autoFilter ref="C11:L677" xr:uid="{8F6217D3-CDC7-490C-BBE4-8D86CAD16379}">
    <sortState ref="C12:L677">
      <sortCondition ref="H11:H596"/>
    </sortState>
  </autoFilter>
  <sortState ref="C12:L596">
    <sortCondition ref="C11"/>
  </sortState>
  <mergeCells count="6">
    <mergeCell ref="D7:E9"/>
    <mergeCell ref="D4:E4"/>
    <mergeCell ref="H4:J4"/>
    <mergeCell ref="D5:E5"/>
    <mergeCell ref="H5:J5"/>
    <mergeCell ref="H6:J6"/>
  </mergeCells>
  <dataValidations disablePrompts="1" count="1">
    <dataValidation type="custom" allowBlank="1" showInputMessage="1" showErrorMessage="1" errorTitle="Incorrect PR number format" error="The PR number you entered is not valid.  All PRs must be in the format PRYY-YY-YYYXXX-RR or LPRYY-YY-YYYXXX-RR, where Ys are numbers, Xs are letters and RR is a delivery location code." sqref="F45:F46" xr:uid="{FF9B38EC-7711-47F8-9CBF-658A59338206}">
      <formula1>OR(ISNUMBER(MATCH("????-??-??????-??",F45,0)),ISNUMBER(MATCH("?????-??-??????-??",F45,0)),ISNUMBER(MATCH("????-??-??????-???",F45,0)),ISNUMBER(MATCH("?????-??-??????-???",F45,0)))</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C41BA4-8980-427D-A5F5-4123A1976213}">
  <dimension ref="B1:F15"/>
  <sheetViews>
    <sheetView workbookViewId="0">
      <selection activeCell="I18" sqref="I18"/>
    </sheetView>
  </sheetViews>
  <sheetFormatPr defaultRowHeight="14.5" x14ac:dyDescent="0.35"/>
  <sheetData>
    <row r="1" spans="2:6" ht="15" thickBot="1" x14ac:dyDescent="0.4"/>
    <row r="2" spans="2:6" ht="15" thickBot="1" x14ac:dyDescent="0.4">
      <c r="B2" s="253" t="s">
        <v>4122</v>
      </c>
      <c r="C2" s="254"/>
      <c r="D2" s="254"/>
      <c r="E2" s="254"/>
      <c r="F2" s="255"/>
    </row>
    <row r="3" spans="2:6" x14ac:dyDescent="0.35">
      <c r="B3" s="164"/>
      <c r="C3" s="52"/>
      <c r="D3" s="52"/>
      <c r="E3" s="52"/>
      <c r="F3" s="167"/>
    </row>
    <row r="4" spans="2:6" x14ac:dyDescent="0.35">
      <c r="B4" s="249" t="s">
        <v>3493</v>
      </c>
      <c r="C4" s="52"/>
      <c r="D4" s="52"/>
      <c r="E4" s="52"/>
      <c r="F4" s="167"/>
    </row>
    <row r="5" spans="2:6" x14ac:dyDescent="0.35">
      <c r="B5" s="164"/>
      <c r="C5" s="52"/>
      <c r="D5" s="52"/>
      <c r="E5" s="52"/>
      <c r="F5" s="167"/>
    </row>
    <row r="6" spans="2:6" x14ac:dyDescent="0.35">
      <c r="B6" s="250" t="s">
        <v>4123</v>
      </c>
      <c r="C6" s="52"/>
      <c r="D6" s="52"/>
      <c r="E6" s="52"/>
      <c r="F6" s="167"/>
    </row>
    <row r="7" spans="2:6" x14ac:dyDescent="0.35">
      <c r="B7" s="164"/>
      <c r="C7" s="52"/>
      <c r="D7" s="52"/>
      <c r="E7" s="52"/>
      <c r="F7" s="167"/>
    </row>
    <row r="8" spans="2:6" x14ac:dyDescent="0.35">
      <c r="B8" s="250" t="s">
        <v>4124</v>
      </c>
      <c r="C8" s="52"/>
      <c r="D8" s="52"/>
      <c r="E8" s="52"/>
      <c r="F8" s="167"/>
    </row>
    <row r="9" spans="2:6" x14ac:dyDescent="0.35">
      <c r="B9" s="164"/>
      <c r="C9" s="52"/>
      <c r="D9" s="52"/>
      <c r="E9" s="52"/>
      <c r="F9" s="167"/>
    </row>
    <row r="10" spans="2:6" x14ac:dyDescent="0.35">
      <c r="B10" s="250" t="s">
        <v>4125</v>
      </c>
      <c r="C10" s="52"/>
      <c r="D10" s="52"/>
      <c r="E10" s="52"/>
      <c r="F10" s="167"/>
    </row>
    <row r="11" spans="2:6" x14ac:dyDescent="0.35">
      <c r="B11" s="164"/>
      <c r="C11" s="52"/>
      <c r="D11" s="52"/>
      <c r="E11" s="52"/>
      <c r="F11" s="167"/>
    </row>
    <row r="12" spans="2:6" x14ac:dyDescent="0.35">
      <c r="B12" s="249" t="s">
        <v>4126</v>
      </c>
      <c r="C12" s="52"/>
      <c r="D12" s="52"/>
      <c r="E12" s="52"/>
      <c r="F12" s="167"/>
    </row>
    <row r="13" spans="2:6" x14ac:dyDescent="0.35">
      <c r="B13" s="164"/>
      <c r="C13" s="52"/>
      <c r="D13" s="52"/>
      <c r="E13" s="52"/>
      <c r="F13" s="167"/>
    </row>
    <row r="14" spans="2:6" x14ac:dyDescent="0.35">
      <c r="B14" s="250" t="s">
        <v>4127</v>
      </c>
      <c r="C14" s="52"/>
      <c r="D14" s="52"/>
      <c r="E14" s="52"/>
      <c r="F14" s="167"/>
    </row>
    <row r="15" spans="2:6" ht="15" thickBot="1" x14ac:dyDescent="0.4">
      <c r="B15" s="165"/>
      <c r="C15" s="251"/>
      <c r="D15" s="251"/>
      <c r="E15" s="251"/>
      <c r="F15" s="25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82765-C149-4967-AD8F-E460A3EC1B47}">
  <dimension ref="A1:M523"/>
  <sheetViews>
    <sheetView zoomScale="62" workbookViewId="0">
      <selection activeCell="E20" sqref="E20"/>
    </sheetView>
  </sheetViews>
  <sheetFormatPr defaultRowHeight="14.5" x14ac:dyDescent="0.35"/>
  <cols>
    <col min="1" max="2" width="5.54296875" style="1" customWidth="1"/>
    <col min="3" max="3" width="19" style="1" customWidth="1"/>
    <col min="4" max="4" width="14.6328125" style="1" bestFit="1" customWidth="1"/>
    <col min="5" max="5" width="69.90625" style="1" customWidth="1"/>
    <col min="6" max="6" width="18.81640625" style="146" bestFit="1" customWidth="1"/>
    <col min="7" max="7" width="11.81640625" style="1" customWidth="1"/>
    <col min="8" max="8" width="26.1796875" style="1" customWidth="1"/>
    <col min="9" max="9" width="35.81640625" style="1" bestFit="1" customWidth="1"/>
    <col min="10" max="10" width="15.81640625" style="1" bestFit="1" customWidth="1"/>
    <col min="11" max="11" width="26.6328125" style="1" bestFit="1" customWidth="1"/>
    <col min="12" max="12" width="50" style="1" customWidth="1"/>
    <col min="13" max="13" width="13" style="1" customWidth="1"/>
  </cols>
  <sheetData>
    <row r="1" spans="1:13" ht="19.5" customHeight="1" x14ac:dyDescent="0.35"/>
    <row r="2" spans="1:13" ht="18.5" x14ac:dyDescent="0.45">
      <c r="E2" s="14" t="s">
        <v>4102</v>
      </c>
    </row>
    <row r="3" spans="1:13" ht="33" customHeight="1" thickBot="1" x14ac:dyDescent="0.4"/>
    <row r="4" spans="1:13" x14ac:dyDescent="0.35">
      <c r="C4" s="2" t="s">
        <v>178</v>
      </c>
      <c r="D4" s="356">
        <v>2</v>
      </c>
      <c r="E4" s="357"/>
      <c r="F4" s="147"/>
      <c r="G4" s="2" t="s">
        <v>179</v>
      </c>
      <c r="H4" s="358"/>
      <c r="I4" s="359"/>
      <c r="J4" s="360"/>
      <c r="K4" s="2" t="s">
        <v>180</v>
      </c>
      <c r="L4" s="135" t="s">
        <v>181</v>
      </c>
      <c r="M4" s="9"/>
    </row>
    <row r="5" spans="1:13" ht="15" thickBot="1" x14ac:dyDescent="0.4">
      <c r="C5" s="2" t="s">
        <v>182</v>
      </c>
      <c r="D5" s="361" t="s">
        <v>8</v>
      </c>
      <c r="E5" s="362"/>
      <c r="F5" s="147"/>
      <c r="G5" s="2" t="s">
        <v>64</v>
      </c>
      <c r="H5" s="363"/>
      <c r="I5" s="364"/>
      <c r="J5" s="365"/>
      <c r="K5" s="2" t="s">
        <v>183</v>
      </c>
      <c r="L5" s="134" t="s">
        <v>184</v>
      </c>
      <c r="M5" s="9"/>
    </row>
    <row r="6" spans="1:13" ht="15" thickBot="1" x14ac:dyDescent="0.4">
      <c r="G6" s="2" t="s">
        <v>185</v>
      </c>
      <c r="H6" s="366" t="s">
        <v>186</v>
      </c>
      <c r="I6" s="367"/>
      <c r="J6" s="368"/>
    </row>
    <row r="7" spans="1:13" x14ac:dyDescent="0.35">
      <c r="C7" s="35" t="s">
        <v>3362</v>
      </c>
      <c r="D7" s="355" t="s">
        <v>3363</v>
      </c>
      <c r="E7" s="355"/>
      <c r="G7" s="2"/>
      <c r="H7" s="284"/>
      <c r="I7" s="284"/>
      <c r="J7" s="284"/>
    </row>
    <row r="8" spans="1:13" x14ac:dyDescent="0.35">
      <c r="C8" s="36"/>
      <c r="D8" s="355"/>
      <c r="E8" s="355"/>
      <c r="G8" s="2"/>
      <c r="H8" s="284"/>
      <c r="I8" s="284"/>
      <c r="J8" s="284"/>
    </row>
    <row r="9" spans="1:13" x14ac:dyDescent="0.35">
      <c r="C9" s="35"/>
      <c r="D9" s="355"/>
      <c r="E9" s="355"/>
      <c r="G9" s="2"/>
      <c r="H9" s="284"/>
      <c r="I9" s="284"/>
      <c r="J9" s="284"/>
    </row>
    <row r="10" spans="1:13" ht="15" thickBot="1" x14ac:dyDescent="0.4">
      <c r="G10" s="2"/>
      <c r="H10" s="284"/>
      <c r="I10" s="284"/>
      <c r="J10" s="284"/>
    </row>
    <row r="11" spans="1:13" s="211" customFormat="1" x14ac:dyDescent="0.35">
      <c r="A11" s="207"/>
      <c r="B11" s="207"/>
      <c r="C11" s="208" t="s">
        <v>187</v>
      </c>
      <c r="D11" s="209" t="s">
        <v>188</v>
      </c>
      <c r="E11" s="209" t="s">
        <v>189</v>
      </c>
      <c r="F11" s="148" t="s">
        <v>190</v>
      </c>
      <c r="G11" s="12" t="s">
        <v>191</v>
      </c>
      <c r="H11" s="209" t="s">
        <v>192</v>
      </c>
      <c r="I11" s="209" t="s">
        <v>3683</v>
      </c>
      <c r="J11" s="209" t="s">
        <v>193</v>
      </c>
      <c r="K11" s="209" t="s">
        <v>194</v>
      </c>
      <c r="L11" s="210" t="s">
        <v>195</v>
      </c>
      <c r="M11" s="207"/>
    </row>
    <row r="12" spans="1:13" x14ac:dyDescent="0.35">
      <c r="C12" s="3" t="str">
        <f t="shared" ref="C12:C75" si="0">_xlfn.CONCAT("FWA-",$D$4,"-",D12)</f>
        <v>FWA-2-1</v>
      </c>
      <c r="D12" s="4">
        <v>1</v>
      </c>
      <c r="E12" s="4" t="s">
        <v>1352</v>
      </c>
      <c r="F12" s="149" t="s">
        <v>367</v>
      </c>
      <c r="G12" s="4" t="s">
        <v>197</v>
      </c>
      <c r="H12" s="85" t="s">
        <v>1353</v>
      </c>
      <c r="I12" s="85" t="s">
        <v>1353</v>
      </c>
      <c r="J12" s="131"/>
      <c r="K12" s="85"/>
      <c r="L12" s="136"/>
    </row>
    <row r="13" spans="1:13" x14ac:dyDescent="0.35">
      <c r="C13" s="3" t="str">
        <f t="shared" si="0"/>
        <v>FWA-2-2</v>
      </c>
      <c r="D13" s="4">
        <v>2</v>
      </c>
      <c r="E13" s="4" t="s">
        <v>1354</v>
      </c>
      <c r="F13" s="149" t="s">
        <v>367</v>
      </c>
      <c r="G13" s="4" t="s">
        <v>197</v>
      </c>
      <c r="H13" s="85" t="s">
        <v>1355</v>
      </c>
      <c r="I13" s="85"/>
      <c r="J13" s="131"/>
      <c r="K13" s="85"/>
      <c r="L13" s="136"/>
    </row>
    <row r="14" spans="1:13" x14ac:dyDescent="0.35">
      <c r="C14" s="3" t="str">
        <f t="shared" si="0"/>
        <v>FWA-2-3</v>
      </c>
      <c r="D14" s="4">
        <v>3</v>
      </c>
      <c r="E14" s="4" t="s">
        <v>1356</v>
      </c>
      <c r="F14" s="149" t="s">
        <v>367</v>
      </c>
      <c r="G14" s="4" t="s">
        <v>197</v>
      </c>
      <c r="H14" s="85" t="s">
        <v>1357</v>
      </c>
      <c r="I14" s="85"/>
      <c r="J14" s="131"/>
      <c r="K14" s="85"/>
      <c r="L14" s="136"/>
    </row>
    <row r="15" spans="1:13" x14ac:dyDescent="0.35">
      <c r="C15" s="3" t="str">
        <f t="shared" si="0"/>
        <v>FWA-2-4</v>
      </c>
      <c r="D15" s="4">
        <v>4</v>
      </c>
      <c r="E15" s="4" t="s">
        <v>1358</v>
      </c>
      <c r="F15" s="149" t="s">
        <v>367</v>
      </c>
      <c r="G15" s="4" t="s">
        <v>197</v>
      </c>
      <c r="H15" s="85" t="s">
        <v>1359</v>
      </c>
      <c r="I15" s="85"/>
      <c r="J15" s="131"/>
      <c r="K15" s="85"/>
      <c r="L15" s="136"/>
    </row>
    <row r="16" spans="1:13" x14ac:dyDescent="0.35">
      <c r="C16" s="3" t="str">
        <f t="shared" si="0"/>
        <v>FWA-2-5</v>
      </c>
      <c r="D16" s="4">
        <v>5</v>
      </c>
      <c r="E16" s="4" t="s">
        <v>1360</v>
      </c>
      <c r="F16" s="149" t="s">
        <v>367</v>
      </c>
      <c r="G16" s="4" t="s">
        <v>197</v>
      </c>
      <c r="H16" s="85" t="s">
        <v>1361</v>
      </c>
      <c r="I16" s="85"/>
      <c r="J16" s="131"/>
      <c r="K16" s="85"/>
      <c r="L16" s="136"/>
    </row>
    <row r="17" spans="3:12" x14ac:dyDescent="0.35">
      <c r="C17" s="3" t="str">
        <f t="shared" si="0"/>
        <v>FWA-2-6</v>
      </c>
      <c r="D17" s="4">
        <v>6</v>
      </c>
      <c r="E17" s="4" t="s">
        <v>1362</v>
      </c>
      <c r="F17" s="149" t="s">
        <v>367</v>
      </c>
      <c r="G17" s="4" t="s">
        <v>197</v>
      </c>
      <c r="H17" s="85" t="s">
        <v>1363</v>
      </c>
      <c r="I17" s="85"/>
      <c r="J17" s="131"/>
      <c r="K17" s="85"/>
      <c r="L17" s="136"/>
    </row>
    <row r="18" spans="3:12" x14ac:dyDescent="0.35">
      <c r="C18" s="3" t="str">
        <f t="shared" si="0"/>
        <v>FWA-2-7</v>
      </c>
      <c r="D18" s="4">
        <v>7</v>
      </c>
      <c r="E18" s="4" t="s">
        <v>1364</v>
      </c>
      <c r="F18" s="149" t="s">
        <v>367</v>
      </c>
      <c r="G18" s="4" t="s">
        <v>197</v>
      </c>
      <c r="H18" s="85" t="s">
        <v>1365</v>
      </c>
      <c r="I18" s="85" t="s">
        <v>3890</v>
      </c>
      <c r="J18" s="131"/>
      <c r="K18" s="85"/>
      <c r="L18" s="136"/>
    </row>
    <row r="19" spans="3:12" x14ac:dyDescent="0.35">
      <c r="C19" s="3" t="str">
        <f t="shared" si="0"/>
        <v>FWA-2-8</v>
      </c>
      <c r="D19" s="4">
        <v>8</v>
      </c>
      <c r="E19" s="4" t="s">
        <v>1366</v>
      </c>
      <c r="F19" s="149" t="s">
        <v>367</v>
      </c>
      <c r="G19" s="4" t="s">
        <v>197</v>
      </c>
      <c r="H19" s="85" t="s">
        <v>1367</v>
      </c>
      <c r="I19" s="85" t="s">
        <v>3891</v>
      </c>
      <c r="J19" s="131"/>
      <c r="K19" s="85"/>
      <c r="L19" s="136"/>
    </row>
    <row r="20" spans="3:12" x14ac:dyDescent="0.35">
      <c r="C20" s="3" t="str">
        <f t="shared" si="0"/>
        <v>FWA-2-9</v>
      </c>
      <c r="D20" s="4">
        <v>9</v>
      </c>
      <c r="E20" s="4" t="s">
        <v>1368</v>
      </c>
      <c r="F20" s="149" t="s">
        <v>367</v>
      </c>
      <c r="G20" s="4" t="s">
        <v>197</v>
      </c>
      <c r="H20" s="85" t="s">
        <v>1369</v>
      </c>
      <c r="I20" s="85"/>
      <c r="J20" s="131"/>
      <c r="K20" s="85"/>
      <c r="L20" s="136"/>
    </row>
    <row r="21" spans="3:12" x14ac:dyDescent="0.35">
      <c r="C21" s="3" t="str">
        <f t="shared" si="0"/>
        <v>FWA-2-10</v>
      </c>
      <c r="D21" s="4">
        <v>10</v>
      </c>
      <c r="E21" s="4" t="s">
        <v>1370</v>
      </c>
      <c r="F21" s="149" t="s">
        <v>367</v>
      </c>
      <c r="G21" s="4" t="s">
        <v>197</v>
      </c>
      <c r="H21" s="85" t="s">
        <v>1371</v>
      </c>
      <c r="I21" s="85"/>
      <c r="J21" s="131"/>
      <c r="K21" s="85"/>
      <c r="L21" s="136"/>
    </row>
    <row r="22" spans="3:12" x14ac:dyDescent="0.35">
      <c r="C22" s="3" t="str">
        <f t="shared" si="0"/>
        <v>FWA-2-11</v>
      </c>
      <c r="D22" s="4">
        <v>11</v>
      </c>
      <c r="E22" s="4" t="s">
        <v>1372</v>
      </c>
      <c r="F22" s="149" t="s">
        <v>367</v>
      </c>
      <c r="G22" s="4" t="s">
        <v>197</v>
      </c>
      <c r="H22" s="85" t="s">
        <v>1373</v>
      </c>
      <c r="I22" s="85"/>
      <c r="J22" s="131"/>
      <c r="K22" s="85"/>
      <c r="L22" s="136"/>
    </row>
    <row r="23" spans="3:12" x14ac:dyDescent="0.35">
      <c r="C23" s="3" t="str">
        <f t="shared" si="0"/>
        <v>FWA-2-12</v>
      </c>
      <c r="D23" s="4">
        <v>12</v>
      </c>
      <c r="E23" s="4" t="s">
        <v>1374</v>
      </c>
      <c r="F23" s="149" t="s">
        <v>367</v>
      </c>
      <c r="G23" s="4" t="s">
        <v>197</v>
      </c>
      <c r="H23" s="85" t="s">
        <v>1375</v>
      </c>
      <c r="I23" s="85" t="s">
        <v>3862</v>
      </c>
      <c r="J23" s="131"/>
      <c r="K23" s="85"/>
      <c r="L23" s="136"/>
    </row>
    <row r="24" spans="3:12" x14ac:dyDescent="0.35">
      <c r="C24" s="3" t="str">
        <f t="shared" si="0"/>
        <v>FWA-2-13</v>
      </c>
      <c r="D24" s="4">
        <v>13</v>
      </c>
      <c r="E24" s="4" t="s">
        <v>1376</v>
      </c>
      <c r="F24" s="149" t="s">
        <v>367</v>
      </c>
      <c r="G24" s="4" t="s">
        <v>197</v>
      </c>
      <c r="H24" s="85" t="s">
        <v>1377</v>
      </c>
      <c r="I24" s="85"/>
      <c r="J24" s="131"/>
      <c r="K24" s="85"/>
      <c r="L24" s="136"/>
    </row>
    <row r="25" spans="3:12" x14ac:dyDescent="0.35">
      <c r="C25" s="3" t="str">
        <f t="shared" si="0"/>
        <v>FWA-2-14</v>
      </c>
      <c r="D25" s="4">
        <v>14</v>
      </c>
      <c r="E25" s="4" t="s">
        <v>3845</v>
      </c>
      <c r="F25" s="149" t="s">
        <v>367</v>
      </c>
      <c r="G25" s="4" t="s">
        <v>197</v>
      </c>
      <c r="H25" s="85" t="s">
        <v>1378</v>
      </c>
      <c r="I25" s="85"/>
      <c r="J25" s="131"/>
      <c r="K25" s="85"/>
      <c r="L25" s="136"/>
    </row>
    <row r="26" spans="3:12" x14ac:dyDescent="0.35">
      <c r="C26" s="3" t="str">
        <f t="shared" si="0"/>
        <v>FWA-2-15</v>
      </c>
      <c r="D26" s="4">
        <v>15</v>
      </c>
      <c r="E26" s="4" t="s">
        <v>1379</v>
      </c>
      <c r="F26" s="149" t="s">
        <v>367</v>
      </c>
      <c r="G26" s="4" t="s">
        <v>197</v>
      </c>
      <c r="H26" s="85" t="s">
        <v>1380</v>
      </c>
      <c r="I26" s="85"/>
      <c r="J26" s="131"/>
      <c r="K26" s="85"/>
      <c r="L26" s="136"/>
    </row>
    <row r="27" spans="3:12" x14ac:dyDescent="0.35">
      <c r="C27" s="3" t="str">
        <f t="shared" si="0"/>
        <v>FWA-2-16</v>
      </c>
      <c r="D27" s="4">
        <v>16</v>
      </c>
      <c r="E27" s="4" t="s">
        <v>1381</v>
      </c>
      <c r="F27" s="149" t="s">
        <v>367</v>
      </c>
      <c r="G27" s="4" t="s">
        <v>197</v>
      </c>
      <c r="H27" s="85" t="s">
        <v>1382</v>
      </c>
      <c r="I27" s="85" t="s">
        <v>3863</v>
      </c>
      <c r="J27" s="131"/>
      <c r="K27" s="85"/>
      <c r="L27" s="136"/>
    </row>
    <row r="28" spans="3:12" x14ac:dyDescent="0.35">
      <c r="C28" s="3" t="str">
        <f t="shared" si="0"/>
        <v>FWA-2-17</v>
      </c>
      <c r="D28" s="4">
        <v>17</v>
      </c>
      <c r="E28" s="4" t="s">
        <v>1383</v>
      </c>
      <c r="F28" s="149" t="s">
        <v>367</v>
      </c>
      <c r="G28" s="4" t="s">
        <v>197</v>
      </c>
      <c r="H28" s="85" t="s">
        <v>1384</v>
      </c>
      <c r="I28" s="85"/>
      <c r="J28" s="131"/>
      <c r="K28" s="85"/>
      <c r="L28" s="136"/>
    </row>
    <row r="29" spans="3:12" x14ac:dyDescent="0.35">
      <c r="C29" s="3" t="str">
        <f t="shared" si="0"/>
        <v>FWA-2-18</v>
      </c>
      <c r="D29" s="4">
        <v>18</v>
      </c>
      <c r="E29" s="4" t="s">
        <v>1385</v>
      </c>
      <c r="F29" s="149" t="s">
        <v>367</v>
      </c>
      <c r="G29" s="4" t="s">
        <v>197</v>
      </c>
      <c r="H29" s="85" t="s">
        <v>1386</v>
      </c>
      <c r="I29" s="85"/>
      <c r="J29" s="131"/>
      <c r="K29" s="85"/>
      <c r="L29" s="136"/>
    </row>
    <row r="30" spans="3:12" x14ac:dyDescent="0.35">
      <c r="C30" s="3" t="str">
        <f t="shared" si="0"/>
        <v>FWA-2-19</v>
      </c>
      <c r="D30" s="4">
        <v>19</v>
      </c>
      <c r="E30" s="4" t="s">
        <v>1387</v>
      </c>
      <c r="F30" s="149" t="s">
        <v>367</v>
      </c>
      <c r="G30" s="4" t="s">
        <v>197</v>
      </c>
      <c r="H30" s="85" t="s">
        <v>1388</v>
      </c>
      <c r="I30" s="85"/>
      <c r="J30" s="131"/>
      <c r="K30" s="85"/>
      <c r="L30" s="136"/>
    </row>
    <row r="31" spans="3:12" x14ac:dyDescent="0.35">
      <c r="C31" s="3" t="str">
        <f t="shared" si="0"/>
        <v>FWA-2-20</v>
      </c>
      <c r="D31" s="4">
        <v>20</v>
      </c>
      <c r="E31" s="4" t="s">
        <v>1024</v>
      </c>
      <c r="F31" s="149" t="s">
        <v>367</v>
      </c>
      <c r="G31" s="4" t="s">
        <v>197</v>
      </c>
      <c r="H31" s="85" t="s">
        <v>1389</v>
      </c>
      <c r="I31" s="85" t="s">
        <v>3892</v>
      </c>
      <c r="J31" s="131"/>
      <c r="K31" s="85"/>
      <c r="L31" s="136"/>
    </row>
    <row r="32" spans="3:12" x14ac:dyDescent="0.35">
      <c r="C32" s="3" t="str">
        <f t="shared" si="0"/>
        <v>FWA-2-21</v>
      </c>
      <c r="D32" s="4">
        <v>21</v>
      </c>
      <c r="E32" s="4" t="s">
        <v>1390</v>
      </c>
      <c r="F32" s="149" t="s">
        <v>367</v>
      </c>
      <c r="G32" s="4" t="s">
        <v>197</v>
      </c>
      <c r="H32" s="85" t="s">
        <v>1391</v>
      </c>
      <c r="I32" s="85" t="s">
        <v>3720</v>
      </c>
      <c r="J32" s="131"/>
      <c r="K32" s="85"/>
      <c r="L32" s="136"/>
    </row>
    <row r="33" spans="3:12" x14ac:dyDescent="0.35">
      <c r="C33" s="3" t="str">
        <f t="shared" si="0"/>
        <v>FWA-2-22</v>
      </c>
      <c r="D33" s="4">
        <v>22</v>
      </c>
      <c r="E33" s="4" t="s">
        <v>1392</v>
      </c>
      <c r="F33" s="149"/>
      <c r="G33" s="4" t="s">
        <v>197</v>
      </c>
      <c r="H33" s="85" t="s">
        <v>1393</v>
      </c>
      <c r="I33" s="85" t="s">
        <v>1405</v>
      </c>
      <c r="J33" s="131"/>
      <c r="K33" s="85"/>
      <c r="L33" s="136"/>
    </row>
    <row r="34" spans="3:12" x14ac:dyDescent="0.35">
      <c r="C34" s="3" t="str">
        <f t="shared" si="0"/>
        <v>FWA-2-23</v>
      </c>
      <c r="D34" s="4">
        <v>23</v>
      </c>
      <c r="E34" s="4" t="s">
        <v>1394</v>
      </c>
      <c r="F34" s="149" t="s">
        <v>367</v>
      </c>
      <c r="G34" s="4" t="s">
        <v>197</v>
      </c>
      <c r="H34" s="85" t="s">
        <v>1395</v>
      </c>
      <c r="I34" s="85" t="s">
        <v>3723</v>
      </c>
      <c r="J34" s="131"/>
      <c r="K34" s="85"/>
      <c r="L34" s="136"/>
    </row>
    <row r="35" spans="3:12" x14ac:dyDescent="0.35">
      <c r="C35" s="3" t="str">
        <f t="shared" si="0"/>
        <v>FWA-2-24</v>
      </c>
      <c r="D35" s="4">
        <v>24</v>
      </c>
      <c r="E35" s="4" t="s">
        <v>1396</v>
      </c>
      <c r="F35" s="149" t="s">
        <v>367</v>
      </c>
      <c r="G35" s="4" t="s">
        <v>197</v>
      </c>
      <c r="H35" s="85" t="s">
        <v>1397</v>
      </c>
      <c r="I35" s="85"/>
      <c r="J35" s="131"/>
      <c r="K35" s="85"/>
      <c r="L35" s="136"/>
    </row>
    <row r="36" spans="3:12" x14ac:dyDescent="0.35">
      <c r="C36" s="3" t="str">
        <f t="shared" si="0"/>
        <v>FWA-2-25</v>
      </c>
      <c r="D36" s="4">
        <v>25</v>
      </c>
      <c r="E36" s="4" t="s">
        <v>1271</v>
      </c>
      <c r="F36" s="149" t="s">
        <v>367</v>
      </c>
      <c r="G36" s="4" t="s">
        <v>197</v>
      </c>
      <c r="H36" s="85" t="s">
        <v>1398</v>
      </c>
      <c r="I36" s="85"/>
      <c r="J36" s="131"/>
      <c r="K36" s="85"/>
      <c r="L36" s="136"/>
    </row>
    <row r="37" spans="3:12" x14ac:dyDescent="0.35">
      <c r="C37" s="3" t="str">
        <f t="shared" si="0"/>
        <v>FWA-2-26</v>
      </c>
      <c r="D37" s="4">
        <v>26</v>
      </c>
      <c r="E37" s="4" t="s">
        <v>1399</v>
      </c>
      <c r="F37" s="149" t="s">
        <v>367</v>
      </c>
      <c r="G37" s="4" t="s">
        <v>197</v>
      </c>
      <c r="H37" s="85" t="s">
        <v>1400</v>
      </c>
      <c r="I37" s="85"/>
      <c r="J37" s="131"/>
      <c r="K37" s="85"/>
      <c r="L37" s="136"/>
    </row>
    <row r="38" spans="3:12" x14ac:dyDescent="0.35">
      <c r="C38" s="3" t="str">
        <f t="shared" si="0"/>
        <v>FWA-2-27</v>
      </c>
      <c r="D38" s="4">
        <v>27</v>
      </c>
      <c r="E38" s="4" t="s">
        <v>1387</v>
      </c>
      <c r="F38" s="149" t="s">
        <v>367</v>
      </c>
      <c r="G38" s="4" t="s">
        <v>197</v>
      </c>
      <c r="H38" s="85" t="s">
        <v>1401</v>
      </c>
      <c r="I38" s="85" t="s">
        <v>3685</v>
      </c>
      <c r="J38" s="131"/>
      <c r="K38" s="85"/>
      <c r="L38" s="136"/>
    </row>
    <row r="39" spans="3:12" x14ac:dyDescent="0.35">
      <c r="C39" s="3" t="str">
        <f t="shared" si="0"/>
        <v>FWA-2-28</v>
      </c>
      <c r="D39" s="4">
        <v>28</v>
      </c>
      <c r="E39" s="4" t="s">
        <v>1402</v>
      </c>
      <c r="F39" s="149" t="s">
        <v>367</v>
      </c>
      <c r="G39" s="4" t="s">
        <v>197</v>
      </c>
      <c r="H39" s="85" t="s">
        <v>1403</v>
      </c>
      <c r="I39" s="85" t="s">
        <v>3864</v>
      </c>
      <c r="J39" s="131"/>
      <c r="K39" s="4"/>
      <c r="L39" s="136"/>
    </row>
    <row r="40" spans="3:12" x14ac:dyDescent="0.35">
      <c r="C40" s="3" t="str">
        <f t="shared" si="0"/>
        <v>FWA-2-29</v>
      </c>
      <c r="D40" s="4">
        <v>29</v>
      </c>
      <c r="E40" s="4" t="s">
        <v>1404</v>
      </c>
      <c r="F40" s="149" t="s">
        <v>367</v>
      </c>
      <c r="G40" s="4" t="s">
        <v>197</v>
      </c>
      <c r="H40" s="85" t="s">
        <v>1405</v>
      </c>
      <c r="I40" s="85"/>
      <c r="J40" s="131"/>
      <c r="K40" s="85"/>
      <c r="L40" s="136"/>
    </row>
    <row r="41" spans="3:12" x14ac:dyDescent="0.35">
      <c r="C41" s="3" t="str">
        <f t="shared" si="0"/>
        <v>FWA-2-30</v>
      </c>
      <c r="D41" s="4">
        <v>30</v>
      </c>
      <c r="E41" s="4" t="s">
        <v>1392</v>
      </c>
      <c r="F41" s="149" t="s">
        <v>367</v>
      </c>
      <c r="G41" s="4" t="s">
        <v>197</v>
      </c>
      <c r="H41" s="85" t="s">
        <v>1406</v>
      </c>
      <c r="I41" s="85" t="s">
        <v>1405</v>
      </c>
      <c r="J41" s="131"/>
      <c r="K41" s="85"/>
      <c r="L41" s="136"/>
    </row>
    <row r="42" spans="3:12" x14ac:dyDescent="0.35">
      <c r="C42" s="3" t="str">
        <f t="shared" si="0"/>
        <v>FWA-2-31</v>
      </c>
      <c r="D42" s="4">
        <v>31</v>
      </c>
      <c r="E42" s="85" t="s">
        <v>1407</v>
      </c>
      <c r="F42" s="149"/>
      <c r="G42" s="4" t="s">
        <v>197</v>
      </c>
      <c r="H42" s="85" t="s">
        <v>1408</v>
      </c>
      <c r="I42" s="85" t="s">
        <v>1596</v>
      </c>
      <c r="J42" s="131"/>
      <c r="K42" s="85"/>
      <c r="L42" s="136"/>
    </row>
    <row r="43" spans="3:12" x14ac:dyDescent="0.35">
      <c r="C43" s="3" t="str">
        <f t="shared" si="0"/>
        <v>FWA-2-32</v>
      </c>
      <c r="D43" s="4">
        <v>32</v>
      </c>
      <c r="E43" s="4" t="s">
        <v>1409</v>
      </c>
      <c r="F43" s="149">
        <v>10</v>
      </c>
      <c r="G43" s="4" t="s">
        <v>197</v>
      </c>
      <c r="H43" s="85" t="s">
        <v>1410</v>
      </c>
      <c r="I43" s="85" t="s">
        <v>3849</v>
      </c>
      <c r="J43" s="131"/>
      <c r="K43" s="85"/>
      <c r="L43" s="136"/>
    </row>
    <row r="44" spans="3:12" x14ac:dyDescent="0.35">
      <c r="C44" s="3" t="str">
        <f t="shared" si="0"/>
        <v>FWA-2-33</v>
      </c>
      <c r="D44" s="4">
        <v>33</v>
      </c>
      <c r="E44" s="85" t="s">
        <v>1411</v>
      </c>
      <c r="F44" s="149"/>
      <c r="G44" s="4" t="s">
        <v>197</v>
      </c>
      <c r="H44" s="85" t="s">
        <v>1412</v>
      </c>
      <c r="I44" s="85" t="s">
        <v>3849</v>
      </c>
      <c r="J44" s="131"/>
      <c r="K44" s="85"/>
      <c r="L44" s="136"/>
    </row>
    <row r="45" spans="3:12" x14ac:dyDescent="0.35">
      <c r="C45" s="3" t="str">
        <f t="shared" si="0"/>
        <v>FWA-2-34</v>
      </c>
      <c r="D45" s="4">
        <v>34</v>
      </c>
      <c r="E45" s="4" t="s">
        <v>1413</v>
      </c>
      <c r="F45" s="149" t="s">
        <v>367</v>
      </c>
      <c r="G45" s="4" t="s">
        <v>197</v>
      </c>
      <c r="H45" s="85" t="s">
        <v>1414</v>
      </c>
      <c r="I45" s="85"/>
      <c r="J45" s="131"/>
      <c r="K45" s="85"/>
      <c r="L45" s="136"/>
    </row>
    <row r="46" spans="3:12" x14ac:dyDescent="0.35">
      <c r="C46" s="3" t="str">
        <f t="shared" si="0"/>
        <v>FWA-2-35</v>
      </c>
      <c r="D46" s="4">
        <v>35</v>
      </c>
      <c r="E46" s="4" t="s">
        <v>1415</v>
      </c>
      <c r="F46" s="149">
        <v>10</v>
      </c>
      <c r="G46" s="4" t="s">
        <v>197</v>
      </c>
      <c r="H46" s="85" t="s">
        <v>1416</v>
      </c>
      <c r="I46" s="85" t="s">
        <v>1414</v>
      </c>
      <c r="J46" s="131"/>
      <c r="K46" s="85"/>
      <c r="L46" s="136"/>
    </row>
    <row r="47" spans="3:12" x14ac:dyDescent="0.35">
      <c r="C47" s="3" t="str">
        <f t="shared" si="0"/>
        <v>FWA-2-36</v>
      </c>
      <c r="D47" s="4">
        <v>36</v>
      </c>
      <c r="E47" s="85" t="s">
        <v>1417</v>
      </c>
      <c r="F47" s="149"/>
      <c r="G47" s="4" t="s">
        <v>197</v>
      </c>
      <c r="H47" s="85" t="s">
        <v>1418</v>
      </c>
      <c r="I47" s="85"/>
      <c r="J47" s="131"/>
      <c r="K47" s="85"/>
      <c r="L47" s="136"/>
    </row>
    <row r="48" spans="3:12" x14ac:dyDescent="0.35">
      <c r="C48" s="3" t="str">
        <f t="shared" si="0"/>
        <v>FWA-2-37</v>
      </c>
      <c r="D48" s="4">
        <v>37</v>
      </c>
      <c r="E48" s="4" t="s">
        <v>1419</v>
      </c>
      <c r="F48" s="149" t="s">
        <v>367</v>
      </c>
      <c r="G48" s="4" t="s">
        <v>197</v>
      </c>
      <c r="H48" s="85" t="s">
        <v>1420</v>
      </c>
      <c r="I48" s="85"/>
      <c r="J48" s="131"/>
      <c r="K48" s="85"/>
      <c r="L48" s="136"/>
    </row>
    <row r="49" spans="3:12" x14ac:dyDescent="0.35">
      <c r="C49" s="3" t="str">
        <f t="shared" si="0"/>
        <v>FWA-2-38</v>
      </c>
      <c r="D49" s="4">
        <v>38</v>
      </c>
      <c r="E49" s="4" t="s">
        <v>1421</v>
      </c>
      <c r="F49" s="149">
        <v>5</v>
      </c>
      <c r="G49" s="4" t="s">
        <v>197</v>
      </c>
      <c r="H49" s="85" t="s">
        <v>1422</v>
      </c>
      <c r="I49" s="85" t="s">
        <v>3849</v>
      </c>
      <c r="J49" s="131"/>
      <c r="K49" s="85"/>
      <c r="L49" s="136"/>
    </row>
    <row r="50" spans="3:12" x14ac:dyDescent="0.35">
      <c r="C50" s="3" t="str">
        <f t="shared" si="0"/>
        <v>FWA-2-39</v>
      </c>
      <c r="D50" s="4">
        <v>39</v>
      </c>
      <c r="E50" s="85" t="s">
        <v>1423</v>
      </c>
      <c r="F50" s="149"/>
      <c r="G50" s="4" t="s">
        <v>197</v>
      </c>
      <c r="H50" s="85" t="s">
        <v>1424</v>
      </c>
      <c r="I50" s="85"/>
      <c r="J50" s="131"/>
      <c r="K50" s="85"/>
      <c r="L50" s="136"/>
    </row>
    <row r="51" spans="3:12" x14ac:dyDescent="0.35">
      <c r="C51" s="3" t="str">
        <f t="shared" si="0"/>
        <v>FWA-2-40</v>
      </c>
      <c r="D51" s="4">
        <v>40</v>
      </c>
      <c r="E51" s="85" t="s">
        <v>1425</v>
      </c>
      <c r="F51" s="149"/>
      <c r="G51" s="4" t="s">
        <v>197</v>
      </c>
      <c r="H51" s="85" t="s">
        <v>1426</v>
      </c>
      <c r="I51" s="85"/>
      <c r="J51" s="131"/>
      <c r="K51" s="85"/>
      <c r="L51" s="136"/>
    </row>
    <row r="52" spans="3:12" x14ac:dyDescent="0.35">
      <c r="C52" s="3" t="str">
        <f t="shared" si="0"/>
        <v>FWA-2-41</v>
      </c>
      <c r="D52" s="4">
        <v>41</v>
      </c>
      <c r="E52" s="4" t="s">
        <v>1427</v>
      </c>
      <c r="F52" s="149">
        <v>7</v>
      </c>
      <c r="G52" s="4" t="s">
        <v>197</v>
      </c>
      <c r="H52" s="85" t="s">
        <v>1428</v>
      </c>
      <c r="I52" s="85"/>
      <c r="J52" s="131"/>
      <c r="K52" s="85"/>
      <c r="L52" s="136"/>
    </row>
    <row r="53" spans="3:12" x14ac:dyDescent="0.35">
      <c r="C53" s="3" t="str">
        <f t="shared" si="0"/>
        <v>FWA-2-42</v>
      </c>
      <c r="D53" s="4">
        <v>42</v>
      </c>
      <c r="E53" s="85" t="s">
        <v>1429</v>
      </c>
      <c r="F53" s="149"/>
      <c r="G53" s="4" t="s">
        <v>197</v>
      </c>
      <c r="H53" s="85" t="s">
        <v>1430</v>
      </c>
      <c r="I53" s="85"/>
      <c r="J53" s="131"/>
      <c r="K53" s="85"/>
      <c r="L53" s="136"/>
    </row>
    <row r="54" spans="3:12" x14ac:dyDescent="0.35">
      <c r="C54" s="3" t="str">
        <f t="shared" si="0"/>
        <v>FWA-2-43</v>
      </c>
      <c r="D54" s="4">
        <v>43</v>
      </c>
      <c r="E54" s="4" t="s">
        <v>1431</v>
      </c>
      <c r="F54" s="149" t="s">
        <v>367</v>
      </c>
      <c r="G54" s="4" t="s">
        <v>197</v>
      </c>
      <c r="H54" s="85" t="s">
        <v>1432</v>
      </c>
      <c r="I54" s="85"/>
      <c r="J54" s="131"/>
      <c r="K54" s="4"/>
      <c r="L54" s="5"/>
    </row>
    <row r="55" spans="3:12" x14ac:dyDescent="0.35">
      <c r="C55" s="3" t="str">
        <f t="shared" si="0"/>
        <v>FWA-2-44</v>
      </c>
      <c r="D55" s="4">
        <v>44</v>
      </c>
      <c r="E55" s="4" t="s">
        <v>1433</v>
      </c>
      <c r="F55" s="149">
        <v>20</v>
      </c>
      <c r="G55" s="4" t="s">
        <v>197</v>
      </c>
      <c r="H55" s="85" t="s">
        <v>1434</v>
      </c>
      <c r="I55" s="85" t="s">
        <v>1435</v>
      </c>
      <c r="J55" s="131"/>
      <c r="K55" s="85"/>
      <c r="L55" s="136"/>
    </row>
    <row r="56" spans="3:12" x14ac:dyDescent="0.35">
      <c r="C56" s="3" t="str">
        <f t="shared" si="0"/>
        <v>FWA-2-45</v>
      </c>
      <c r="D56" s="4">
        <v>45</v>
      </c>
      <c r="E56" s="85" t="s">
        <v>1436</v>
      </c>
      <c r="F56" s="149"/>
      <c r="G56" s="4" t="s">
        <v>197</v>
      </c>
      <c r="H56" s="85" t="s">
        <v>1437</v>
      </c>
      <c r="I56" s="85"/>
      <c r="J56" s="131"/>
      <c r="K56" s="85"/>
      <c r="L56" s="136"/>
    </row>
    <row r="57" spans="3:12" x14ac:dyDescent="0.35">
      <c r="C57" s="3" t="str">
        <f t="shared" si="0"/>
        <v>FWA-2-46</v>
      </c>
      <c r="D57" s="4">
        <v>46</v>
      </c>
      <c r="E57" s="85" t="s">
        <v>1438</v>
      </c>
      <c r="F57" s="149"/>
      <c r="G57" s="4" t="s">
        <v>197</v>
      </c>
      <c r="H57" s="85" t="s">
        <v>1439</v>
      </c>
      <c r="I57" s="85"/>
      <c r="J57" s="131"/>
      <c r="K57" s="85"/>
      <c r="L57" s="136"/>
    </row>
    <row r="58" spans="3:12" x14ac:dyDescent="0.35">
      <c r="C58" s="3" t="str">
        <f t="shared" si="0"/>
        <v>FWA-2-47</v>
      </c>
      <c r="D58" s="4">
        <v>47</v>
      </c>
      <c r="E58" s="85" t="s">
        <v>1440</v>
      </c>
      <c r="F58" s="149"/>
      <c r="G58" s="4" t="s">
        <v>197</v>
      </c>
      <c r="H58" s="85" t="s">
        <v>1441</v>
      </c>
      <c r="I58" s="85"/>
      <c r="J58" s="131"/>
      <c r="K58" s="85"/>
      <c r="L58" s="136"/>
    </row>
    <row r="59" spans="3:12" x14ac:dyDescent="0.35">
      <c r="C59" s="3" t="str">
        <f t="shared" si="0"/>
        <v>FWA-2-48</v>
      </c>
      <c r="D59" s="4">
        <v>48</v>
      </c>
      <c r="E59" s="85" t="s">
        <v>1440</v>
      </c>
      <c r="F59" s="149"/>
      <c r="G59" s="4" t="s">
        <v>197</v>
      </c>
      <c r="H59" s="85" t="s">
        <v>1442</v>
      </c>
      <c r="I59" s="85"/>
      <c r="J59" s="131"/>
      <c r="K59" s="85"/>
      <c r="L59" s="136"/>
    </row>
    <row r="60" spans="3:12" x14ac:dyDescent="0.35">
      <c r="C60" s="3" t="str">
        <f t="shared" si="0"/>
        <v>FWA-2-49</v>
      </c>
      <c r="D60" s="4">
        <v>49</v>
      </c>
      <c r="E60" s="4" t="s">
        <v>1443</v>
      </c>
      <c r="F60" s="149">
        <v>10</v>
      </c>
      <c r="G60" s="4" t="s">
        <v>197</v>
      </c>
      <c r="H60" s="85" t="s">
        <v>1444</v>
      </c>
      <c r="I60" s="85"/>
      <c r="J60" s="131"/>
      <c r="K60" s="4"/>
      <c r="L60" s="5"/>
    </row>
    <row r="61" spans="3:12" x14ac:dyDescent="0.35">
      <c r="C61" s="3" t="str">
        <f t="shared" si="0"/>
        <v>FWA-2-50</v>
      </c>
      <c r="D61" s="4">
        <v>50</v>
      </c>
      <c r="E61" s="4" t="s">
        <v>1445</v>
      </c>
      <c r="F61" s="149">
        <v>10</v>
      </c>
      <c r="G61" s="4" t="s">
        <v>197</v>
      </c>
      <c r="H61" s="85" t="s">
        <v>1446</v>
      </c>
      <c r="I61" s="85" t="s">
        <v>3865</v>
      </c>
      <c r="J61" s="131"/>
      <c r="K61" s="85"/>
      <c r="L61" s="136"/>
    </row>
    <row r="62" spans="3:12" x14ac:dyDescent="0.35">
      <c r="C62" s="3" t="str">
        <f t="shared" si="0"/>
        <v>FWA-2-51</v>
      </c>
      <c r="D62" s="4">
        <v>51</v>
      </c>
      <c r="E62" s="4" t="s">
        <v>1447</v>
      </c>
      <c r="F62" s="149">
        <v>3</v>
      </c>
      <c r="G62" s="4" t="s">
        <v>197</v>
      </c>
      <c r="H62" s="85" t="s">
        <v>1448</v>
      </c>
      <c r="I62" s="85"/>
      <c r="J62" s="131"/>
      <c r="K62" s="85"/>
      <c r="L62" s="136"/>
    </row>
    <row r="63" spans="3:12" x14ac:dyDescent="0.35">
      <c r="C63" s="3" t="str">
        <f t="shared" si="0"/>
        <v>FWA-2-52</v>
      </c>
      <c r="D63" s="4">
        <v>52</v>
      </c>
      <c r="E63" s="4" t="s">
        <v>249</v>
      </c>
      <c r="F63" s="149" t="s">
        <v>367</v>
      </c>
      <c r="G63" s="4" t="s">
        <v>197</v>
      </c>
      <c r="H63" s="85" t="s">
        <v>1449</v>
      </c>
      <c r="I63" s="85"/>
      <c r="J63" s="131"/>
      <c r="K63" s="85"/>
      <c r="L63" s="136"/>
    </row>
    <row r="64" spans="3:12" x14ac:dyDescent="0.35">
      <c r="C64" s="3" t="str">
        <f t="shared" si="0"/>
        <v>FWA-2-53</v>
      </c>
      <c r="D64" s="4">
        <v>53</v>
      </c>
      <c r="E64" s="4" t="s">
        <v>1450</v>
      </c>
      <c r="F64" s="149" t="s">
        <v>367</v>
      </c>
      <c r="G64" s="4" t="s">
        <v>197</v>
      </c>
      <c r="H64" s="85" t="s">
        <v>1451</v>
      </c>
      <c r="I64" s="85"/>
      <c r="J64" s="131"/>
      <c r="K64" s="85"/>
      <c r="L64" s="136"/>
    </row>
    <row r="65" spans="3:12" x14ac:dyDescent="0.35">
      <c r="C65" s="3" t="str">
        <f t="shared" si="0"/>
        <v>FWA-2-54</v>
      </c>
      <c r="D65" s="4">
        <v>54</v>
      </c>
      <c r="E65" s="4" t="s">
        <v>249</v>
      </c>
      <c r="F65" s="149">
        <v>50</v>
      </c>
      <c r="G65" s="4" t="s">
        <v>197</v>
      </c>
      <c r="H65" s="85" t="s">
        <v>1452</v>
      </c>
      <c r="I65" s="85"/>
      <c r="J65" s="131"/>
      <c r="K65" s="85"/>
      <c r="L65" s="136"/>
    </row>
    <row r="66" spans="3:12" x14ac:dyDescent="0.35">
      <c r="C66" s="3" t="str">
        <f t="shared" si="0"/>
        <v>FWA-2-55</v>
      </c>
      <c r="D66" s="4">
        <v>55</v>
      </c>
      <c r="E66" s="4" t="s">
        <v>1453</v>
      </c>
      <c r="F66" s="149">
        <v>80</v>
      </c>
      <c r="G66" s="4" t="s">
        <v>197</v>
      </c>
      <c r="H66" s="85" t="s">
        <v>1454</v>
      </c>
      <c r="I66" s="85"/>
      <c r="J66" s="131"/>
      <c r="K66" s="85"/>
      <c r="L66" s="136"/>
    </row>
    <row r="67" spans="3:12" x14ac:dyDescent="0.35">
      <c r="C67" s="3" t="str">
        <f t="shared" si="0"/>
        <v>FWA-2-56</v>
      </c>
      <c r="D67" s="4">
        <v>56</v>
      </c>
      <c r="E67" s="4" t="s">
        <v>1455</v>
      </c>
      <c r="F67" s="149">
        <v>40</v>
      </c>
      <c r="G67" s="4" t="s">
        <v>197</v>
      </c>
      <c r="H67" s="85" t="s">
        <v>1456</v>
      </c>
      <c r="I67" s="85"/>
      <c r="J67" s="131"/>
      <c r="K67" s="85"/>
      <c r="L67" s="136"/>
    </row>
    <row r="68" spans="3:12" x14ac:dyDescent="0.35">
      <c r="C68" s="3" t="str">
        <f t="shared" si="0"/>
        <v>FWA-2-57</v>
      </c>
      <c r="D68" s="4">
        <v>57</v>
      </c>
      <c r="E68" s="4" t="s">
        <v>1457</v>
      </c>
      <c r="F68" s="149">
        <v>80</v>
      </c>
      <c r="G68" s="4" t="s">
        <v>197</v>
      </c>
      <c r="H68" s="85" t="s">
        <v>1458</v>
      </c>
      <c r="I68" s="85"/>
      <c r="J68" s="131"/>
      <c r="K68" s="85"/>
      <c r="L68" s="136"/>
    </row>
    <row r="69" spans="3:12" x14ac:dyDescent="0.35">
      <c r="C69" s="3" t="str">
        <f t="shared" si="0"/>
        <v>FWA-2-58</v>
      </c>
      <c r="D69" s="4">
        <v>58</v>
      </c>
      <c r="E69" s="4" t="s">
        <v>1459</v>
      </c>
      <c r="F69" s="149" t="s">
        <v>367</v>
      </c>
      <c r="G69" s="4" t="s">
        <v>197</v>
      </c>
      <c r="H69" s="85" t="s">
        <v>1460</v>
      </c>
      <c r="I69" s="85"/>
      <c r="J69" s="131"/>
      <c r="K69" s="85"/>
      <c r="L69" s="136"/>
    </row>
    <row r="70" spans="3:12" x14ac:dyDescent="0.35">
      <c r="C70" s="3" t="str">
        <f t="shared" si="0"/>
        <v>FWA-2-59</v>
      </c>
      <c r="D70" s="4">
        <v>59</v>
      </c>
      <c r="E70" s="4" t="s">
        <v>1461</v>
      </c>
      <c r="F70" s="149">
        <v>45</v>
      </c>
      <c r="G70" s="4" t="s">
        <v>197</v>
      </c>
      <c r="H70" s="85" t="s">
        <v>1462</v>
      </c>
      <c r="I70" s="85"/>
      <c r="J70" s="131"/>
      <c r="K70" s="85"/>
      <c r="L70" s="136"/>
    </row>
    <row r="71" spans="3:12" x14ac:dyDescent="0.35">
      <c r="C71" s="3" t="str">
        <f t="shared" si="0"/>
        <v>FWA-2-60</v>
      </c>
      <c r="D71" s="4">
        <v>60</v>
      </c>
      <c r="E71" s="4" t="s">
        <v>1463</v>
      </c>
      <c r="F71" s="149">
        <v>45</v>
      </c>
      <c r="G71" s="4" t="s">
        <v>197</v>
      </c>
      <c r="H71" s="85" t="s">
        <v>1464</v>
      </c>
      <c r="I71" s="85"/>
      <c r="J71" s="131"/>
      <c r="K71" s="85"/>
      <c r="L71" s="136"/>
    </row>
    <row r="72" spans="3:12" x14ac:dyDescent="0.35">
      <c r="C72" s="3" t="str">
        <f t="shared" si="0"/>
        <v>FWA-2-61</v>
      </c>
      <c r="D72" s="4">
        <v>61</v>
      </c>
      <c r="E72" s="85" t="s">
        <v>1090</v>
      </c>
      <c r="F72" s="149"/>
      <c r="G72" s="4" t="s">
        <v>197</v>
      </c>
      <c r="H72" s="85" t="s">
        <v>1465</v>
      </c>
      <c r="I72" s="85" t="s">
        <v>3866</v>
      </c>
      <c r="J72" s="131"/>
      <c r="K72" s="85"/>
      <c r="L72" s="136"/>
    </row>
    <row r="73" spans="3:12" x14ac:dyDescent="0.35">
      <c r="C73" s="3" t="str">
        <f t="shared" si="0"/>
        <v>FWA-2-62</v>
      </c>
      <c r="D73" s="4">
        <v>62</v>
      </c>
      <c r="E73" s="4" t="s">
        <v>1466</v>
      </c>
      <c r="F73" s="149" t="s">
        <v>367</v>
      </c>
      <c r="G73" s="4" t="s">
        <v>197</v>
      </c>
      <c r="H73" s="85" t="s">
        <v>1467</v>
      </c>
      <c r="I73" s="85"/>
      <c r="J73" s="131"/>
      <c r="K73" s="85"/>
      <c r="L73" s="136"/>
    </row>
    <row r="74" spans="3:12" x14ac:dyDescent="0.35">
      <c r="C74" s="3" t="str">
        <f t="shared" si="0"/>
        <v>FWA-2-63</v>
      </c>
      <c r="D74" s="4">
        <v>63</v>
      </c>
      <c r="E74" s="4" t="s">
        <v>1461</v>
      </c>
      <c r="F74" s="149" t="s">
        <v>367</v>
      </c>
      <c r="G74" s="4" t="s">
        <v>197</v>
      </c>
      <c r="H74" s="85" t="s">
        <v>1468</v>
      </c>
      <c r="I74" s="85"/>
      <c r="J74" s="131"/>
      <c r="K74" s="85"/>
      <c r="L74" s="136"/>
    </row>
    <row r="75" spans="3:12" x14ac:dyDescent="0.35">
      <c r="C75" s="3" t="str">
        <f t="shared" si="0"/>
        <v>FWA-2-64</v>
      </c>
      <c r="D75" s="4">
        <v>64</v>
      </c>
      <c r="E75" s="4" t="s">
        <v>1469</v>
      </c>
      <c r="F75" s="149">
        <v>20</v>
      </c>
      <c r="G75" s="4" t="s">
        <v>197</v>
      </c>
      <c r="H75" s="85" t="s">
        <v>1470</v>
      </c>
      <c r="I75" s="85"/>
      <c r="J75" s="131"/>
      <c r="K75" s="85"/>
      <c r="L75" s="136"/>
    </row>
    <row r="76" spans="3:12" x14ac:dyDescent="0.35">
      <c r="C76" s="3" t="str">
        <f t="shared" ref="C76:C139" si="1">_xlfn.CONCAT("FWA-",$D$4,"-",D76)</f>
        <v>FWA-2-65</v>
      </c>
      <c r="D76" s="4">
        <v>65</v>
      </c>
      <c r="E76" s="4" t="s">
        <v>1471</v>
      </c>
      <c r="F76" s="149">
        <v>20</v>
      </c>
      <c r="G76" s="4" t="s">
        <v>197</v>
      </c>
      <c r="H76" s="85" t="s">
        <v>1472</v>
      </c>
      <c r="I76" s="85"/>
      <c r="J76" s="131"/>
      <c r="K76" s="85"/>
      <c r="L76" s="136"/>
    </row>
    <row r="77" spans="3:12" x14ac:dyDescent="0.35">
      <c r="C77" s="3" t="str">
        <f t="shared" si="1"/>
        <v>FWA-2-66</v>
      </c>
      <c r="D77" s="4">
        <v>66</v>
      </c>
      <c r="E77" s="4" t="s">
        <v>1473</v>
      </c>
      <c r="F77" s="149" t="s">
        <v>367</v>
      </c>
      <c r="G77" s="4" t="s">
        <v>197</v>
      </c>
      <c r="H77" s="85" t="s">
        <v>1474</v>
      </c>
      <c r="I77" s="85"/>
      <c r="J77" s="131"/>
      <c r="K77" s="85"/>
      <c r="L77" s="136"/>
    </row>
    <row r="78" spans="3:12" x14ac:dyDescent="0.35">
      <c r="C78" s="3" t="str">
        <f t="shared" si="1"/>
        <v>FWA-2-67</v>
      </c>
      <c r="D78" s="4">
        <v>67</v>
      </c>
      <c r="E78" s="85" t="s">
        <v>1475</v>
      </c>
      <c r="F78" s="149"/>
      <c r="G78" s="4" t="s">
        <v>197</v>
      </c>
      <c r="H78" s="85" t="s">
        <v>1476</v>
      </c>
      <c r="I78" s="85" t="s">
        <v>1478</v>
      </c>
      <c r="J78" s="131"/>
      <c r="K78" s="85"/>
      <c r="L78" s="136"/>
    </row>
    <row r="79" spans="3:12" x14ac:dyDescent="0.35">
      <c r="C79" s="3" t="str">
        <f t="shared" si="1"/>
        <v>FWA-2-68</v>
      </c>
      <c r="D79" s="4">
        <v>68</v>
      </c>
      <c r="E79" s="4" t="s">
        <v>1477</v>
      </c>
      <c r="F79" s="149" t="s">
        <v>367</v>
      </c>
      <c r="G79" s="4" t="s">
        <v>197</v>
      </c>
      <c r="H79" s="85" t="s">
        <v>1478</v>
      </c>
      <c r="I79" s="85"/>
      <c r="J79" s="131"/>
      <c r="K79" s="85"/>
      <c r="L79" s="136"/>
    </row>
    <row r="80" spans="3:12" x14ac:dyDescent="0.35">
      <c r="C80" s="3" t="str">
        <f t="shared" si="1"/>
        <v>FWA-2-69</v>
      </c>
      <c r="D80" s="4">
        <v>69</v>
      </c>
      <c r="E80" s="4" t="s">
        <v>1479</v>
      </c>
      <c r="F80" s="149">
        <v>15</v>
      </c>
      <c r="G80" s="4" t="s">
        <v>197</v>
      </c>
      <c r="H80" s="85" t="s">
        <v>1480</v>
      </c>
      <c r="I80" s="85"/>
      <c r="J80" s="131"/>
      <c r="K80" s="85"/>
      <c r="L80" s="136"/>
    </row>
    <row r="81" spans="3:12" x14ac:dyDescent="0.35">
      <c r="C81" s="3" t="str">
        <f t="shared" si="1"/>
        <v>FWA-2-70</v>
      </c>
      <c r="D81" s="4">
        <v>70</v>
      </c>
      <c r="E81" s="4" t="s">
        <v>1481</v>
      </c>
      <c r="F81" s="149" t="s">
        <v>367</v>
      </c>
      <c r="G81" s="4" t="s">
        <v>197</v>
      </c>
      <c r="H81" s="85" t="s">
        <v>1482</v>
      </c>
      <c r="I81" s="85"/>
      <c r="J81" s="131"/>
      <c r="K81" s="4"/>
      <c r="L81" s="136"/>
    </row>
    <row r="82" spans="3:12" x14ac:dyDescent="0.35">
      <c r="C82" s="3" t="str">
        <f t="shared" si="1"/>
        <v>FWA-2-71</v>
      </c>
      <c r="D82" s="4">
        <v>71</v>
      </c>
      <c r="E82" s="4" t="s">
        <v>1483</v>
      </c>
      <c r="F82" s="149" t="s">
        <v>367</v>
      </c>
      <c r="G82" s="4" t="s">
        <v>197</v>
      </c>
      <c r="H82" s="85" t="s">
        <v>1484</v>
      </c>
      <c r="I82" s="85"/>
      <c r="J82" s="131"/>
      <c r="K82" s="85"/>
      <c r="L82" s="136"/>
    </row>
    <row r="83" spans="3:12" x14ac:dyDescent="0.35">
      <c r="C83" s="3" t="str">
        <f t="shared" si="1"/>
        <v>FWA-2-72</v>
      </c>
      <c r="D83" s="4">
        <v>72</v>
      </c>
      <c r="E83" s="4" t="s">
        <v>1485</v>
      </c>
      <c r="F83" s="149">
        <v>100</v>
      </c>
      <c r="G83" s="4" t="s">
        <v>197</v>
      </c>
      <c r="H83" s="85" t="s">
        <v>1486</v>
      </c>
      <c r="I83" s="85"/>
      <c r="J83" s="131"/>
      <c r="K83" s="85"/>
      <c r="L83" s="136"/>
    </row>
    <row r="84" spans="3:12" x14ac:dyDescent="0.35">
      <c r="C84" s="3" t="str">
        <f t="shared" si="1"/>
        <v>FWA-2-73</v>
      </c>
      <c r="D84" s="4">
        <v>73</v>
      </c>
      <c r="E84" s="4" t="s">
        <v>1487</v>
      </c>
      <c r="F84" s="149" t="s">
        <v>367</v>
      </c>
      <c r="G84" s="4" t="s">
        <v>197</v>
      </c>
      <c r="H84" s="85" t="s">
        <v>1488</v>
      </c>
      <c r="I84" s="85"/>
      <c r="J84" s="131"/>
      <c r="K84" s="85"/>
      <c r="L84" s="136"/>
    </row>
    <row r="85" spans="3:12" x14ac:dyDescent="0.35">
      <c r="C85" s="3" t="str">
        <f t="shared" si="1"/>
        <v>FWA-2-74</v>
      </c>
      <c r="D85" s="4">
        <v>74</v>
      </c>
      <c r="E85" s="4" t="s">
        <v>1489</v>
      </c>
      <c r="F85" s="149" t="s">
        <v>367</v>
      </c>
      <c r="G85" s="4" t="s">
        <v>197</v>
      </c>
      <c r="H85" s="85" t="s">
        <v>1490</v>
      </c>
      <c r="I85" s="85"/>
      <c r="J85" s="131"/>
      <c r="K85" s="85"/>
      <c r="L85" s="136"/>
    </row>
    <row r="86" spans="3:12" x14ac:dyDescent="0.35">
      <c r="C86" s="3" t="str">
        <f t="shared" si="1"/>
        <v>FWA-2-75</v>
      </c>
      <c r="D86" s="4">
        <v>75</v>
      </c>
      <c r="E86" s="4" t="s">
        <v>1491</v>
      </c>
      <c r="F86" s="149" t="s">
        <v>367</v>
      </c>
      <c r="G86" s="4" t="s">
        <v>197</v>
      </c>
      <c r="H86" s="85" t="s">
        <v>1492</v>
      </c>
      <c r="I86" s="85" t="s">
        <v>3738</v>
      </c>
      <c r="J86" s="131"/>
      <c r="K86" s="85"/>
      <c r="L86" s="136"/>
    </row>
    <row r="87" spans="3:12" x14ac:dyDescent="0.35">
      <c r="C87" s="3" t="str">
        <f t="shared" si="1"/>
        <v>FWA-2-76</v>
      </c>
      <c r="D87" s="4">
        <v>76</v>
      </c>
      <c r="E87" s="4" t="s">
        <v>1493</v>
      </c>
      <c r="F87" s="149" t="s">
        <v>367</v>
      </c>
      <c r="G87" s="4" t="s">
        <v>197</v>
      </c>
      <c r="H87" s="85" t="s">
        <v>1494</v>
      </c>
      <c r="I87" s="85"/>
      <c r="J87" s="131"/>
      <c r="K87" s="85"/>
      <c r="L87" s="136"/>
    </row>
    <row r="88" spans="3:12" x14ac:dyDescent="0.35">
      <c r="C88" s="3" t="str">
        <f t="shared" si="1"/>
        <v>FWA-2-77</v>
      </c>
      <c r="D88" s="4">
        <v>77</v>
      </c>
      <c r="E88" s="4" t="s">
        <v>1495</v>
      </c>
      <c r="F88" s="149" t="s">
        <v>367</v>
      </c>
      <c r="G88" s="4" t="s">
        <v>197</v>
      </c>
      <c r="H88" s="85" t="s">
        <v>1496</v>
      </c>
      <c r="I88" s="85" t="s">
        <v>3867</v>
      </c>
      <c r="J88" s="131"/>
      <c r="K88" s="85"/>
      <c r="L88" s="136"/>
    </row>
    <row r="89" spans="3:12" x14ac:dyDescent="0.35">
      <c r="C89" s="3" t="str">
        <f t="shared" si="1"/>
        <v>FWA-2-78</v>
      </c>
      <c r="D89" s="4">
        <v>78</v>
      </c>
      <c r="E89" s="85" t="s">
        <v>1497</v>
      </c>
      <c r="F89" s="149"/>
      <c r="G89" s="4" t="s">
        <v>197</v>
      </c>
      <c r="H89" s="85" t="s">
        <v>1498</v>
      </c>
      <c r="I89" s="85"/>
      <c r="J89" s="131"/>
      <c r="K89" s="85"/>
      <c r="L89" s="136"/>
    </row>
    <row r="90" spans="3:12" x14ac:dyDescent="0.35">
      <c r="C90" s="3" t="str">
        <f t="shared" si="1"/>
        <v>FWA-2-79</v>
      </c>
      <c r="D90" s="4">
        <v>79</v>
      </c>
      <c r="E90" s="4" t="s">
        <v>1499</v>
      </c>
      <c r="F90" s="149" t="s">
        <v>367</v>
      </c>
      <c r="G90" s="4" t="s">
        <v>197</v>
      </c>
      <c r="H90" s="85" t="s">
        <v>1500</v>
      </c>
      <c r="I90" s="85"/>
      <c r="J90" s="131"/>
      <c r="K90" s="85"/>
      <c r="L90" s="136"/>
    </row>
    <row r="91" spans="3:12" x14ac:dyDescent="0.35">
      <c r="C91" s="3" t="str">
        <f t="shared" si="1"/>
        <v>FWA-2-80</v>
      </c>
      <c r="D91" s="4">
        <v>80</v>
      </c>
      <c r="E91" s="4" t="s">
        <v>1443</v>
      </c>
      <c r="F91" s="149" t="s">
        <v>367</v>
      </c>
      <c r="G91" s="4" t="s">
        <v>197</v>
      </c>
      <c r="H91" s="85" t="s">
        <v>1501</v>
      </c>
      <c r="I91" s="85"/>
      <c r="J91" s="131"/>
      <c r="K91" s="85"/>
      <c r="L91" s="136"/>
    </row>
    <row r="92" spans="3:12" x14ac:dyDescent="0.35">
      <c r="C92" s="3" t="str">
        <f t="shared" si="1"/>
        <v>FWA-2-81</v>
      </c>
      <c r="D92" s="4">
        <v>81</v>
      </c>
      <c r="E92" s="4" t="s">
        <v>1502</v>
      </c>
      <c r="F92" s="149" t="s">
        <v>367</v>
      </c>
      <c r="G92" s="4" t="s">
        <v>197</v>
      </c>
      <c r="H92" s="85" t="s">
        <v>1503</v>
      </c>
      <c r="I92" s="85"/>
      <c r="J92" s="131"/>
      <c r="K92" s="85"/>
      <c r="L92" s="136"/>
    </row>
    <row r="93" spans="3:12" x14ac:dyDescent="0.35">
      <c r="C93" s="3" t="str">
        <f t="shared" si="1"/>
        <v>FWA-2-82</v>
      </c>
      <c r="D93" s="4">
        <v>82</v>
      </c>
      <c r="E93" s="4" t="s">
        <v>1504</v>
      </c>
      <c r="F93" s="149" t="s">
        <v>367</v>
      </c>
      <c r="G93" s="4" t="s">
        <v>197</v>
      </c>
      <c r="H93" s="85" t="s">
        <v>1505</v>
      </c>
      <c r="I93" s="85"/>
      <c r="J93" s="131"/>
      <c r="K93" s="85"/>
      <c r="L93" s="136"/>
    </row>
    <row r="94" spans="3:12" x14ac:dyDescent="0.35">
      <c r="C94" s="3" t="str">
        <f t="shared" si="1"/>
        <v>FWA-2-83</v>
      </c>
      <c r="D94" s="4">
        <v>83</v>
      </c>
      <c r="E94" s="4" t="s">
        <v>1506</v>
      </c>
      <c r="F94" s="149" t="s">
        <v>367</v>
      </c>
      <c r="G94" s="4" t="s">
        <v>197</v>
      </c>
      <c r="H94" s="85" t="s">
        <v>1507</v>
      </c>
      <c r="I94" s="85"/>
      <c r="J94" s="131"/>
      <c r="K94" s="85"/>
      <c r="L94" s="136"/>
    </row>
    <row r="95" spans="3:12" x14ac:dyDescent="0.35">
      <c r="C95" s="3" t="str">
        <f t="shared" si="1"/>
        <v>FWA-2-84</v>
      </c>
      <c r="D95" s="4">
        <v>84</v>
      </c>
      <c r="E95" s="4" t="s">
        <v>1508</v>
      </c>
      <c r="F95" s="149" t="s">
        <v>367</v>
      </c>
      <c r="G95" s="4" t="s">
        <v>197</v>
      </c>
      <c r="H95" s="85" t="s">
        <v>1509</v>
      </c>
      <c r="I95" s="85"/>
      <c r="J95" s="131"/>
      <c r="K95" s="85"/>
      <c r="L95" s="136"/>
    </row>
    <row r="96" spans="3:12" x14ac:dyDescent="0.35">
      <c r="C96" s="3" t="str">
        <f t="shared" si="1"/>
        <v>FWA-2-85</v>
      </c>
      <c r="D96" s="4">
        <v>85</v>
      </c>
      <c r="E96" s="4" t="s">
        <v>1510</v>
      </c>
      <c r="F96" s="149" t="s">
        <v>367</v>
      </c>
      <c r="G96" s="4" t="s">
        <v>197</v>
      </c>
      <c r="H96" s="85" t="s">
        <v>1511</v>
      </c>
      <c r="I96" s="85"/>
      <c r="J96" s="131"/>
      <c r="K96" s="85"/>
      <c r="L96" s="136"/>
    </row>
    <row r="97" spans="3:12" x14ac:dyDescent="0.35">
      <c r="C97" s="3" t="str">
        <f t="shared" si="1"/>
        <v>FWA-2-86</v>
      </c>
      <c r="D97" s="4">
        <v>86</v>
      </c>
      <c r="E97" s="4" t="s">
        <v>1512</v>
      </c>
      <c r="F97" s="149" t="s">
        <v>367</v>
      </c>
      <c r="G97" s="4" t="s">
        <v>197</v>
      </c>
      <c r="H97" s="85" t="s">
        <v>1513</v>
      </c>
      <c r="I97" s="85"/>
      <c r="J97" s="131"/>
      <c r="K97" s="85"/>
      <c r="L97" s="136"/>
    </row>
    <row r="98" spans="3:12" x14ac:dyDescent="0.35">
      <c r="C98" s="3" t="str">
        <f t="shared" si="1"/>
        <v>FWA-2-87</v>
      </c>
      <c r="D98" s="4">
        <v>87</v>
      </c>
      <c r="E98" s="4" t="s">
        <v>1514</v>
      </c>
      <c r="F98" s="149" t="s">
        <v>367</v>
      </c>
      <c r="G98" s="4" t="s">
        <v>197</v>
      </c>
      <c r="H98" s="85" t="s">
        <v>1515</v>
      </c>
      <c r="I98" s="85" t="s">
        <v>3868</v>
      </c>
      <c r="J98" s="131"/>
      <c r="K98" s="85"/>
      <c r="L98" s="136"/>
    </row>
    <row r="99" spans="3:12" x14ac:dyDescent="0.35">
      <c r="C99" s="3" t="str">
        <f t="shared" si="1"/>
        <v>FWA-2-88</v>
      </c>
      <c r="D99" s="4">
        <v>88</v>
      </c>
      <c r="E99" s="4" t="s">
        <v>1516</v>
      </c>
      <c r="F99" s="149" t="s">
        <v>367</v>
      </c>
      <c r="G99" s="4" t="s">
        <v>197</v>
      </c>
      <c r="H99" s="85" t="s">
        <v>1517</v>
      </c>
      <c r="I99" s="85"/>
      <c r="J99" s="131"/>
      <c r="K99" s="85"/>
      <c r="L99" s="136"/>
    </row>
    <row r="100" spans="3:12" x14ac:dyDescent="0.35">
      <c r="C100" s="3" t="str">
        <f t="shared" si="1"/>
        <v>FWA-2-89</v>
      </c>
      <c r="D100" s="4">
        <v>89</v>
      </c>
      <c r="E100" s="4" t="s">
        <v>1518</v>
      </c>
      <c r="F100" s="149" t="s">
        <v>367</v>
      </c>
      <c r="G100" s="4" t="s">
        <v>197</v>
      </c>
      <c r="H100" s="85" t="s">
        <v>1519</v>
      </c>
      <c r="I100" s="85" t="s">
        <v>3869</v>
      </c>
      <c r="J100" s="131"/>
      <c r="K100" s="4"/>
      <c r="L100" s="136"/>
    </row>
    <row r="101" spans="3:12" x14ac:dyDescent="0.35">
      <c r="C101" s="3" t="str">
        <f t="shared" si="1"/>
        <v>FWA-2-90</v>
      </c>
      <c r="D101" s="4">
        <v>90</v>
      </c>
      <c r="E101" s="4" t="s">
        <v>1520</v>
      </c>
      <c r="F101" s="149">
        <v>65</v>
      </c>
      <c r="G101" s="4" t="s">
        <v>197</v>
      </c>
      <c r="H101" s="85" t="s">
        <v>1521</v>
      </c>
      <c r="I101" s="85"/>
      <c r="J101" s="131"/>
      <c r="K101" s="4"/>
      <c r="L101" s="5"/>
    </row>
    <row r="102" spans="3:12" x14ac:dyDescent="0.35">
      <c r="C102" s="3" t="str">
        <f t="shared" si="1"/>
        <v>FWA-2-91</v>
      </c>
      <c r="D102" s="4">
        <v>91</v>
      </c>
      <c r="E102" s="4" t="s">
        <v>1271</v>
      </c>
      <c r="F102" s="149" t="s">
        <v>367</v>
      </c>
      <c r="G102" s="4" t="s">
        <v>197</v>
      </c>
      <c r="H102" s="85" t="s">
        <v>1522</v>
      </c>
      <c r="I102" s="85"/>
      <c r="J102" s="131"/>
      <c r="K102" s="85"/>
      <c r="L102" s="136"/>
    </row>
    <row r="103" spans="3:12" x14ac:dyDescent="0.35">
      <c r="C103" s="3" t="str">
        <f t="shared" si="1"/>
        <v>FWA-2-92</v>
      </c>
      <c r="D103" s="4">
        <v>92</v>
      </c>
      <c r="E103" s="85" t="s">
        <v>1523</v>
      </c>
      <c r="F103" s="149"/>
      <c r="G103" s="4" t="s">
        <v>197</v>
      </c>
      <c r="H103" s="85" t="s">
        <v>1524</v>
      </c>
      <c r="I103" s="85" t="s">
        <v>1526</v>
      </c>
      <c r="J103" s="131"/>
      <c r="K103" s="85"/>
      <c r="L103" s="136"/>
    </row>
    <row r="104" spans="3:12" x14ac:dyDescent="0.35">
      <c r="C104" s="3" t="str">
        <f t="shared" si="1"/>
        <v>FWA-2-93</v>
      </c>
      <c r="D104" s="4">
        <v>93</v>
      </c>
      <c r="E104" s="4" t="s">
        <v>1525</v>
      </c>
      <c r="F104" s="149">
        <v>40</v>
      </c>
      <c r="G104" s="4" t="s">
        <v>197</v>
      </c>
      <c r="H104" s="85" t="s">
        <v>1526</v>
      </c>
      <c r="I104" s="85"/>
      <c r="J104" s="131"/>
      <c r="K104" s="85"/>
      <c r="L104" s="136"/>
    </row>
    <row r="105" spans="3:12" x14ac:dyDescent="0.35">
      <c r="C105" s="3" t="str">
        <f t="shared" si="1"/>
        <v>FWA-2-94</v>
      </c>
      <c r="D105" s="4">
        <v>94</v>
      </c>
      <c r="E105" s="4" t="s">
        <v>1527</v>
      </c>
      <c r="F105" s="149">
        <v>10</v>
      </c>
      <c r="G105" s="4" t="s">
        <v>197</v>
      </c>
      <c r="H105" s="85" t="s">
        <v>1528</v>
      </c>
      <c r="I105" s="85"/>
      <c r="J105" s="131"/>
      <c r="K105" s="85"/>
      <c r="L105" s="136"/>
    </row>
    <row r="106" spans="3:12" x14ac:dyDescent="0.35">
      <c r="C106" s="3" t="str">
        <f t="shared" si="1"/>
        <v>FWA-2-95</v>
      </c>
      <c r="D106" s="4">
        <v>95</v>
      </c>
      <c r="E106" s="85" t="s">
        <v>1529</v>
      </c>
      <c r="F106" s="149"/>
      <c r="G106" s="4" t="s">
        <v>197</v>
      </c>
      <c r="H106" s="85" t="s">
        <v>1530</v>
      </c>
      <c r="I106" s="85"/>
      <c r="J106" s="131"/>
      <c r="K106" s="85"/>
      <c r="L106" s="136"/>
    </row>
    <row r="107" spans="3:12" x14ac:dyDescent="0.35">
      <c r="C107" s="3" t="str">
        <f t="shared" si="1"/>
        <v>FWA-2-96</v>
      </c>
      <c r="D107" s="4">
        <v>96</v>
      </c>
      <c r="E107" s="4" t="s">
        <v>1531</v>
      </c>
      <c r="F107" s="149" t="s">
        <v>367</v>
      </c>
      <c r="G107" s="4" t="s">
        <v>197</v>
      </c>
      <c r="H107" s="85" t="s">
        <v>1532</v>
      </c>
      <c r="I107" s="85"/>
      <c r="J107" s="131"/>
      <c r="K107" s="85"/>
      <c r="L107" s="136"/>
    </row>
    <row r="108" spans="3:12" x14ac:dyDescent="0.35">
      <c r="C108" s="3" t="str">
        <f t="shared" si="1"/>
        <v>FWA-2-97</v>
      </c>
      <c r="D108" s="4">
        <v>97</v>
      </c>
      <c r="E108" s="4" t="s">
        <v>1407</v>
      </c>
      <c r="F108" s="149" t="s">
        <v>367</v>
      </c>
      <c r="G108" s="4" t="s">
        <v>197</v>
      </c>
      <c r="H108" s="85" t="s">
        <v>1533</v>
      </c>
      <c r="I108" s="85" t="s">
        <v>1556</v>
      </c>
      <c r="J108" s="131"/>
      <c r="K108" s="4"/>
      <c r="L108" s="136"/>
    </row>
    <row r="109" spans="3:12" x14ac:dyDescent="0.35">
      <c r="C109" s="3" t="str">
        <f t="shared" si="1"/>
        <v>FWA-2-98</v>
      </c>
      <c r="D109" s="4">
        <v>98</v>
      </c>
      <c r="E109" s="85" t="s">
        <v>1534</v>
      </c>
      <c r="F109" s="149"/>
      <c r="G109" s="4" t="s">
        <v>197</v>
      </c>
      <c r="H109" s="85" t="s">
        <v>1535</v>
      </c>
      <c r="I109" s="85"/>
      <c r="J109" s="131"/>
      <c r="K109" s="85"/>
      <c r="L109" s="136"/>
    </row>
    <row r="110" spans="3:12" x14ac:dyDescent="0.35">
      <c r="C110" s="3" t="str">
        <f t="shared" si="1"/>
        <v>FWA-2-99</v>
      </c>
      <c r="D110" s="4">
        <v>99</v>
      </c>
      <c r="E110" s="4" t="s">
        <v>1536</v>
      </c>
      <c r="F110" s="149">
        <v>15</v>
      </c>
      <c r="G110" s="4" t="s">
        <v>197</v>
      </c>
      <c r="H110" s="85" t="s">
        <v>1537</v>
      </c>
      <c r="I110" s="85"/>
      <c r="J110" s="131"/>
      <c r="K110" s="85"/>
      <c r="L110" s="136"/>
    </row>
    <row r="111" spans="3:12" x14ac:dyDescent="0.35">
      <c r="C111" s="3" t="str">
        <f t="shared" si="1"/>
        <v>FWA-2-100</v>
      </c>
      <c r="D111" s="4">
        <v>100</v>
      </c>
      <c r="E111" s="85" t="s">
        <v>1538</v>
      </c>
      <c r="F111" s="149"/>
      <c r="G111" s="4" t="s">
        <v>197</v>
      </c>
      <c r="H111" s="85" t="s">
        <v>1539</v>
      </c>
      <c r="I111" s="85"/>
      <c r="J111" s="131"/>
      <c r="K111" s="85"/>
      <c r="L111" s="136"/>
    </row>
    <row r="112" spans="3:12" x14ac:dyDescent="0.35">
      <c r="C112" s="3" t="str">
        <f t="shared" si="1"/>
        <v>FWA-2-101</v>
      </c>
      <c r="D112" s="4">
        <v>101</v>
      </c>
      <c r="E112" s="4" t="s">
        <v>1477</v>
      </c>
      <c r="F112" s="149" t="s">
        <v>367</v>
      </c>
      <c r="G112" s="4" t="s">
        <v>197</v>
      </c>
      <c r="H112" s="85" t="s">
        <v>1540</v>
      </c>
      <c r="I112" s="85" t="s">
        <v>1542</v>
      </c>
      <c r="J112" s="131"/>
      <c r="K112" s="85"/>
      <c r="L112" s="136"/>
    </row>
    <row r="113" spans="1:13" x14ac:dyDescent="0.35">
      <c r="C113" s="3" t="str">
        <f t="shared" si="1"/>
        <v>FWA-2-102</v>
      </c>
      <c r="D113" s="4">
        <v>102</v>
      </c>
      <c r="E113" s="4" t="s">
        <v>1541</v>
      </c>
      <c r="F113" s="149">
        <v>10</v>
      </c>
      <c r="G113" s="4" t="s">
        <v>197</v>
      </c>
      <c r="H113" s="85" t="s">
        <v>1542</v>
      </c>
      <c r="I113" s="85" t="s">
        <v>1540</v>
      </c>
      <c r="J113" s="131"/>
      <c r="K113" s="4"/>
      <c r="L113" s="136"/>
    </row>
    <row r="114" spans="1:13" x14ac:dyDescent="0.35">
      <c r="C114" s="3" t="str">
        <f t="shared" si="1"/>
        <v>FWA-2-103</v>
      </c>
      <c r="D114" s="4">
        <v>103</v>
      </c>
      <c r="E114" s="4" t="s">
        <v>1543</v>
      </c>
      <c r="F114" s="149" t="s">
        <v>367</v>
      </c>
      <c r="G114" s="4" t="s">
        <v>197</v>
      </c>
      <c r="H114" s="85" t="s">
        <v>1542</v>
      </c>
      <c r="I114" s="85"/>
      <c r="J114" s="131"/>
      <c r="K114" s="85"/>
      <c r="L114" s="136"/>
    </row>
    <row r="115" spans="1:13" x14ac:dyDescent="0.35">
      <c r="C115" s="3" t="str">
        <f t="shared" si="1"/>
        <v>FWA-2-104</v>
      </c>
      <c r="D115" s="4">
        <v>104</v>
      </c>
      <c r="E115" s="4" t="s">
        <v>1544</v>
      </c>
      <c r="F115" s="149">
        <v>10</v>
      </c>
      <c r="G115" s="4" t="s">
        <v>197</v>
      </c>
      <c r="H115" s="85" t="s">
        <v>1545</v>
      </c>
      <c r="I115" s="85"/>
      <c r="J115" s="131"/>
      <c r="K115" s="85"/>
      <c r="L115" s="136"/>
    </row>
    <row r="116" spans="1:13" x14ac:dyDescent="0.35">
      <c r="C116" s="3" t="str">
        <f t="shared" si="1"/>
        <v>FWA-2-105</v>
      </c>
      <c r="D116" s="4">
        <v>105</v>
      </c>
      <c r="E116" s="4" t="s">
        <v>1546</v>
      </c>
      <c r="F116" s="149" t="s">
        <v>367</v>
      </c>
      <c r="G116" s="4" t="s">
        <v>197</v>
      </c>
      <c r="H116" s="85" t="s">
        <v>1547</v>
      </c>
      <c r="I116" s="85"/>
      <c r="J116" s="131"/>
      <c r="K116" s="85"/>
      <c r="L116" s="136"/>
    </row>
    <row r="117" spans="1:13" x14ac:dyDescent="0.35">
      <c r="C117" s="3" t="str">
        <f t="shared" si="1"/>
        <v>FWA-2-106</v>
      </c>
      <c r="D117" s="4">
        <v>106</v>
      </c>
      <c r="E117" s="4" t="s">
        <v>1548</v>
      </c>
      <c r="F117" s="149" t="s">
        <v>367</v>
      </c>
      <c r="G117" s="4" t="s">
        <v>197</v>
      </c>
      <c r="H117" s="85" t="s">
        <v>1549</v>
      </c>
      <c r="I117" s="85"/>
      <c r="J117" s="131"/>
      <c r="K117" s="85"/>
      <c r="L117" s="136"/>
    </row>
    <row r="118" spans="1:13" x14ac:dyDescent="0.35">
      <c r="C118" s="3" t="str">
        <f t="shared" si="1"/>
        <v>FWA-2-107</v>
      </c>
      <c r="D118" s="4">
        <v>107</v>
      </c>
      <c r="E118" s="85" t="s">
        <v>1548</v>
      </c>
      <c r="F118" s="149"/>
      <c r="G118" s="4" t="s">
        <v>197</v>
      </c>
      <c r="H118" s="85" t="s">
        <v>1550</v>
      </c>
      <c r="I118" s="85"/>
      <c r="J118" s="131"/>
      <c r="K118" s="85"/>
      <c r="L118" s="136"/>
    </row>
    <row r="119" spans="1:13" x14ac:dyDescent="0.35">
      <c r="C119" s="3" t="str">
        <f t="shared" si="1"/>
        <v>FWA-2-108</v>
      </c>
      <c r="D119" s="4">
        <v>108</v>
      </c>
      <c r="E119" s="4" t="s">
        <v>1551</v>
      </c>
      <c r="F119" s="149">
        <v>140</v>
      </c>
      <c r="G119" s="4" t="s">
        <v>197</v>
      </c>
      <c r="H119" s="85" t="s">
        <v>1552</v>
      </c>
      <c r="I119" s="85"/>
      <c r="J119" s="131"/>
      <c r="K119" s="85"/>
      <c r="L119" s="136"/>
    </row>
    <row r="120" spans="1:13" x14ac:dyDescent="0.35">
      <c r="C120" s="3" t="str">
        <f t="shared" si="1"/>
        <v>FWA-2-109</v>
      </c>
      <c r="D120" s="4">
        <v>109</v>
      </c>
      <c r="E120" s="4" t="s">
        <v>1553</v>
      </c>
      <c r="F120" s="149" t="s">
        <v>367</v>
      </c>
      <c r="G120" s="4" t="s">
        <v>197</v>
      </c>
      <c r="H120" s="85" t="s">
        <v>1554</v>
      </c>
      <c r="I120" s="85"/>
      <c r="J120" s="131"/>
      <c r="K120" s="85"/>
      <c r="L120" s="136"/>
    </row>
    <row r="121" spans="1:13" x14ac:dyDescent="0.35">
      <c r="C121" s="3" t="str">
        <f t="shared" si="1"/>
        <v>FWA-2-110</v>
      </c>
      <c r="D121" s="4">
        <v>110</v>
      </c>
      <c r="E121" s="4" t="s">
        <v>1555</v>
      </c>
      <c r="F121" s="149">
        <v>15</v>
      </c>
      <c r="G121" s="4" t="s">
        <v>197</v>
      </c>
      <c r="H121" s="85" t="s">
        <v>1556</v>
      </c>
      <c r="I121" s="85"/>
      <c r="J121" s="131"/>
      <c r="K121" s="85"/>
      <c r="L121" s="136"/>
    </row>
    <row r="122" spans="1:13" s="211" customFormat="1" x14ac:dyDescent="0.35">
      <c r="A122" s="207"/>
      <c r="B122" s="207"/>
      <c r="C122" s="3" t="str">
        <f t="shared" si="1"/>
        <v>FWA-2-111</v>
      </c>
      <c r="D122" s="4">
        <v>111</v>
      </c>
      <c r="E122" s="212" t="s">
        <v>1557</v>
      </c>
      <c r="F122" s="205"/>
      <c r="G122" s="4" t="s">
        <v>197</v>
      </c>
      <c r="H122" s="213" t="s">
        <v>1558</v>
      </c>
      <c r="I122" s="213" t="s">
        <v>3849</v>
      </c>
      <c r="J122" s="214"/>
      <c r="K122" s="213"/>
      <c r="L122" s="215"/>
      <c r="M122" s="207"/>
    </row>
    <row r="123" spans="1:13" x14ac:dyDescent="0.35">
      <c r="C123" s="3" t="str">
        <f t="shared" si="1"/>
        <v>FWA-2-112</v>
      </c>
      <c r="D123" s="4">
        <v>112</v>
      </c>
      <c r="E123" s="4" t="s">
        <v>445</v>
      </c>
      <c r="F123" s="149" t="s">
        <v>367</v>
      </c>
      <c r="G123" s="4" t="s">
        <v>197</v>
      </c>
      <c r="H123" s="85" t="s">
        <v>1559</v>
      </c>
      <c r="I123" s="85"/>
      <c r="J123" s="131"/>
      <c r="K123" s="85"/>
      <c r="L123" s="136"/>
    </row>
    <row r="124" spans="1:13" x14ac:dyDescent="0.35">
      <c r="C124" s="3" t="str">
        <f t="shared" si="1"/>
        <v>FWA-2-113</v>
      </c>
      <c r="D124" s="4">
        <v>113</v>
      </c>
      <c r="E124" s="4" t="s">
        <v>1560</v>
      </c>
      <c r="F124" s="149" t="s">
        <v>367</v>
      </c>
      <c r="G124" s="4" t="s">
        <v>197</v>
      </c>
      <c r="H124" s="85" t="s">
        <v>1561</v>
      </c>
      <c r="I124" s="85"/>
      <c r="J124" s="131"/>
      <c r="K124" s="85"/>
      <c r="L124" s="136"/>
    </row>
    <row r="125" spans="1:13" x14ac:dyDescent="0.35">
      <c r="C125" s="3" t="str">
        <f t="shared" si="1"/>
        <v>FWA-2-114</v>
      </c>
      <c r="D125" s="4">
        <v>114</v>
      </c>
      <c r="E125" s="4" t="s">
        <v>439</v>
      </c>
      <c r="F125" s="149">
        <v>25</v>
      </c>
      <c r="G125" s="4" t="s">
        <v>197</v>
      </c>
      <c r="H125" s="85" t="s">
        <v>1562</v>
      </c>
      <c r="I125" s="85"/>
      <c r="J125" s="131"/>
      <c r="K125" s="85"/>
      <c r="L125" s="136"/>
    </row>
    <row r="126" spans="1:13" x14ac:dyDescent="0.35">
      <c r="C126" s="3" t="str">
        <f t="shared" si="1"/>
        <v>FWA-2-115</v>
      </c>
      <c r="D126" s="4">
        <v>115</v>
      </c>
      <c r="E126" s="85" t="s">
        <v>1563</v>
      </c>
      <c r="F126" s="149"/>
      <c r="G126" s="4" t="s">
        <v>197</v>
      </c>
      <c r="H126" s="85" t="s">
        <v>1562</v>
      </c>
      <c r="I126" s="85"/>
      <c r="J126" s="131"/>
      <c r="K126" s="85"/>
      <c r="L126" s="136"/>
    </row>
    <row r="127" spans="1:13" x14ac:dyDescent="0.35">
      <c r="C127" s="3" t="str">
        <f t="shared" si="1"/>
        <v>FWA-2-116</v>
      </c>
      <c r="D127" s="4">
        <v>116</v>
      </c>
      <c r="E127" s="85" t="s">
        <v>1564</v>
      </c>
      <c r="F127" s="149"/>
      <c r="G127" s="4" t="s">
        <v>197</v>
      </c>
      <c r="H127" s="85" t="s">
        <v>1565</v>
      </c>
      <c r="I127" s="85" t="s">
        <v>3870</v>
      </c>
      <c r="J127" s="131"/>
      <c r="K127" s="85"/>
      <c r="L127" s="136"/>
    </row>
    <row r="128" spans="1:13" x14ac:dyDescent="0.35">
      <c r="C128" s="3" t="str">
        <f t="shared" si="1"/>
        <v>FWA-2-117</v>
      </c>
      <c r="D128" s="4">
        <v>117</v>
      </c>
      <c r="E128" s="85" t="s">
        <v>1566</v>
      </c>
      <c r="F128" s="149"/>
      <c r="G128" s="4" t="s">
        <v>197</v>
      </c>
      <c r="H128" s="85" t="s">
        <v>1567</v>
      </c>
      <c r="I128" s="85"/>
      <c r="J128" s="131"/>
      <c r="K128" s="85"/>
      <c r="L128" s="136"/>
    </row>
    <row r="129" spans="3:12" x14ac:dyDescent="0.35">
      <c r="C129" s="3" t="str">
        <f t="shared" si="1"/>
        <v>FWA-2-118</v>
      </c>
      <c r="D129" s="4">
        <v>118</v>
      </c>
      <c r="E129" s="4" t="s">
        <v>1407</v>
      </c>
      <c r="F129" s="149" t="s">
        <v>367</v>
      </c>
      <c r="G129" s="4" t="s">
        <v>197</v>
      </c>
      <c r="H129" s="85" t="s">
        <v>1568</v>
      </c>
      <c r="I129" s="85"/>
      <c r="J129" s="131"/>
      <c r="K129" s="4"/>
      <c r="L129" s="136"/>
    </row>
    <row r="130" spans="3:12" x14ac:dyDescent="0.35">
      <c r="C130" s="3" t="str">
        <f t="shared" si="1"/>
        <v>FWA-2-119</v>
      </c>
      <c r="D130" s="4">
        <v>119</v>
      </c>
      <c r="E130" s="4" t="s">
        <v>1569</v>
      </c>
      <c r="F130" s="149" t="s">
        <v>367</v>
      </c>
      <c r="G130" s="4" t="s">
        <v>197</v>
      </c>
      <c r="H130" s="85" t="s">
        <v>1570</v>
      </c>
      <c r="I130" s="85" t="s">
        <v>3871</v>
      </c>
      <c r="J130" s="131"/>
      <c r="K130" s="85"/>
      <c r="L130" s="136"/>
    </row>
    <row r="131" spans="3:12" x14ac:dyDescent="0.35">
      <c r="C131" s="3" t="str">
        <f t="shared" si="1"/>
        <v>FWA-2-120</v>
      </c>
      <c r="D131" s="4">
        <v>120</v>
      </c>
      <c r="E131" s="4" t="s">
        <v>1571</v>
      </c>
      <c r="F131" s="149" t="s">
        <v>367</v>
      </c>
      <c r="G131" s="4" t="s">
        <v>197</v>
      </c>
      <c r="H131" s="85" t="s">
        <v>1572</v>
      </c>
      <c r="I131" s="85"/>
      <c r="J131" s="131"/>
      <c r="K131" s="85"/>
      <c r="L131" s="136"/>
    </row>
    <row r="132" spans="3:12" x14ac:dyDescent="0.35">
      <c r="C132" s="3" t="str">
        <f t="shared" si="1"/>
        <v>FWA-2-121</v>
      </c>
      <c r="D132" s="4">
        <v>121</v>
      </c>
      <c r="E132" s="4" t="s">
        <v>1573</v>
      </c>
      <c r="F132" s="149" t="s">
        <v>367</v>
      </c>
      <c r="G132" s="4" t="s">
        <v>197</v>
      </c>
      <c r="H132" s="85" t="s">
        <v>1574</v>
      </c>
      <c r="I132" s="85"/>
      <c r="J132" s="131"/>
      <c r="K132" s="85"/>
      <c r="L132" s="136"/>
    </row>
    <row r="133" spans="3:12" x14ac:dyDescent="0.35">
      <c r="C133" s="3" t="str">
        <f t="shared" si="1"/>
        <v>FWA-2-122</v>
      </c>
      <c r="D133" s="4">
        <v>122</v>
      </c>
      <c r="E133" s="85" t="s">
        <v>656</v>
      </c>
      <c r="F133" s="149"/>
      <c r="G133" s="4" t="s">
        <v>197</v>
      </c>
      <c r="H133" s="85" t="s">
        <v>1575</v>
      </c>
      <c r="I133" s="85"/>
      <c r="J133" s="131"/>
      <c r="K133" s="85"/>
      <c r="L133" s="136"/>
    </row>
    <row r="134" spans="3:12" x14ac:dyDescent="0.35">
      <c r="C134" s="3" t="str">
        <f t="shared" si="1"/>
        <v>FWA-2-123</v>
      </c>
      <c r="D134" s="4">
        <v>123</v>
      </c>
      <c r="E134" s="4" t="s">
        <v>1576</v>
      </c>
      <c r="F134" s="149" t="s">
        <v>367</v>
      </c>
      <c r="G134" s="4" t="s">
        <v>197</v>
      </c>
      <c r="H134" s="85" t="s">
        <v>1577</v>
      </c>
      <c r="I134" s="85" t="s">
        <v>3766</v>
      </c>
      <c r="J134" s="131"/>
      <c r="K134" s="85"/>
      <c r="L134" s="136"/>
    </row>
    <row r="135" spans="3:12" x14ac:dyDescent="0.35">
      <c r="C135" s="3" t="str">
        <f t="shared" si="1"/>
        <v>FWA-2-124</v>
      </c>
      <c r="D135" s="4">
        <v>124</v>
      </c>
      <c r="E135" s="85" t="s">
        <v>1485</v>
      </c>
      <c r="F135" s="149"/>
      <c r="G135" s="4" t="s">
        <v>197</v>
      </c>
      <c r="H135" s="85" t="s">
        <v>1578</v>
      </c>
      <c r="I135" s="85"/>
      <c r="J135" s="131"/>
      <c r="K135" s="85"/>
      <c r="L135" s="136"/>
    </row>
    <row r="136" spans="3:12" x14ac:dyDescent="0.35">
      <c r="C136" s="3" t="str">
        <f t="shared" si="1"/>
        <v>FWA-2-125</v>
      </c>
      <c r="D136" s="4">
        <v>125</v>
      </c>
      <c r="E136" s="85" t="s">
        <v>1157</v>
      </c>
      <c r="F136" s="149"/>
      <c r="G136" s="4" t="s">
        <v>197</v>
      </c>
      <c r="H136" s="85" t="s">
        <v>1579</v>
      </c>
      <c r="I136" s="85" t="s">
        <v>2037</v>
      </c>
      <c r="J136" s="131"/>
      <c r="K136" s="85"/>
      <c r="L136" s="136"/>
    </row>
    <row r="137" spans="3:12" x14ac:dyDescent="0.35">
      <c r="C137" s="3" t="str">
        <f t="shared" si="1"/>
        <v>FWA-2-126</v>
      </c>
      <c r="D137" s="4">
        <v>126</v>
      </c>
      <c r="E137" s="4" t="s">
        <v>1536</v>
      </c>
      <c r="F137" s="149" t="s">
        <v>367</v>
      </c>
      <c r="G137" s="4" t="s">
        <v>197</v>
      </c>
      <c r="H137" s="85" t="s">
        <v>1580</v>
      </c>
      <c r="I137" s="85"/>
      <c r="J137" s="131"/>
      <c r="K137" s="85"/>
      <c r="L137" s="136"/>
    </row>
    <row r="138" spans="3:12" x14ac:dyDescent="0.35">
      <c r="C138" s="3" t="str">
        <f t="shared" si="1"/>
        <v>FWA-2-127</v>
      </c>
      <c r="D138" s="4">
        <v>127</v>
      </c>
      <c r="E138" s="85" t="s">
        <v>1581</v>
      </c>
      <c r="F138" s="149"/>
      <c r="G138" s="4" t="s">
        <v>197</v>
      </c>
      <c r="H138" s="85" t="s">
        <v>1582</v>
      </c>
      <c r="I138" s="85"/>
      <c r="J138" s="131"/>
      <c r="K138" s="85"/>
      <c r="L138" s="136"/>
    </row>
    <row r="139" spans="3:12" x14ac:dyDescent="0.35">
      <c r="C139" s="3" t="str">
        <f t="shared" si="1"/>
        <v>FWA-2-128</v>
      </c>
      <c r="D139" s="4">
        <v>128</v>
      </c>
      <c r="E139" s="4" t="s">
        <v>1415</v>
      </c>
      <c r="F139" s="149" t="s">
        <v>367</v>
      </c>
      <c r="G139" s="4" t="s">
        <v>197</v>
      </c>
      <c r="H139" s="85" t="s">
        <v>1583</v>
      </c>
      <c r="I139" s="85"/>
      <c r="J139" s="131"/>
      <c r="K139" s="85"/>
      <c r="L139" s="136"/>
    </row>
    <row r="140" spans="3:12" x14ac:dyDescent="0.35">
      <c r="C140" s="3" t="str">
        <f t="shared" ref="C140:C203" si="2">_xlfn.CONCAT("FWA-",$D$4,"-",D140)</f>
        <v>FWA-2-129</v>
      </c>
      <c r="D140" s="4">
        <v>129</v>
      </c>
      <c r="E140" s="4" t="s">
        <v>1584</v>
      </c>
      <c r="F140" s="149">
        <v>10</v>
      </c>
      <c r="G140" s="4" t="s">
        <v>197</v>
      </c>
      <c r="H140" s="85" t="s">
        <v>1585</v>
      </c>
      <c r="I140" s="85"/>
      <c r="J140" s="131"/>
      <c r="K140" s="85"/>
      <c r="L140" s="136"/>
    </row>
    <row r="141" spans="3:12" x14ac:dyDescent="0.35">
      <c r="C141" s="3" t="str">
        <f t="shared" si="2"/>
        <v>FWA-2-130</v>
      </c>
      <c r="D141" s="4">
        <v>130</v>
      </c>
      <c r="E141" s="4" t="s">
        <v>1586</v>
      </c>
      <c r="F141" s="149">
        <v>65</v>
      </c>
      <c r="G141" s="4" t="s">
        <v>197</v>
      </c>
      <c r="H141" s="85" t="s">
        <v>1587</v>
      </c>
      <c r="I141" s="85"/>
      <c r="J141" s="131"/>
      <c r="K141" s="85"/>
      <c r="L141" s="136"/>
    </row>
    <row r="142" spans="3:12" x14ac:dyDescent="0.35">
      <c r="C142" s="3" t="str">
        <f t="shared" si="2"/>
        <v>FWA-2-131</v>
      </c>
      <c r="D142" s="4">
        <v>131</v>
      </c>
      <c r="E142" s="4" t="s">
        <v>1588</v>
      </c>
      <c r="F142" s="149" t="s">
        <v>367</v>
      </c>
      <c r="G142" s="4" t="s">
        <v>197</v>
      </c>
      <c r="H142" s="85" t="s">
        <v>1589</v>
      </c>
      <c r="I142" s="85"/>
      <c r="J142" s="131"/>
      <c r="K142" s="85"/>
      <c r="L142" s="136"/>
    </row>
    <row r="143" spans="3:12" x14ac:dyDescent="0.35">
      <c r="C143" s="3" t="str">
        <f t="shared" si="2"/>
        <v>FWA-2-132</v>
      </c>
      <c r="D143" s="4">
        <v>132</v>
      </c>
      <c r="E143" s="4" t="s">
        <v>1407</v>
      </c>
      <c r="F143" s="149" t="s">
        <v>367</v>
      </c>
      <c r="G143" s="4" t="s">
        <v>197</v>
      </c>
      <c r="H143" s="85" t="s">
        <v>1590</v>
      </c>
      <c r="I143" s="85" t="s">
        <v>3847</v>
      </c>
      <c r="J143" s="131"/>
      <c r="K143" s="4"/>
      <c r="L143" s="136"/>
    </row>
    <row r="144" spans="3:12" x14ac:dyDescent="0.35">
      <c r="C144" s="3" t="str">
        <f t="shared" si="2"/>
        <v>FWA-2-133</v>
      </c>
      <c r="D144" s="4">
        <v>133</v>
      </c>
      <c r="E144" s="85" t="s">
        <v>1591</v>
      </c>
      <c r="F144" s="149"/>
      <c r="G144" s="4" t="s">
        <v>197</v>
      </c>
      <c r="H144" s="85" t="s">
        <v>1592</v>
      </c>
      <c r="I144" s="85"/>
      <c r="J144" s="131"/>
      <c r="K144" s="85"/>
      <c r="L144" s="136"/>
    </row>
    <row r="145" spans="3:12" x14ac:dyDescent="0.35">
      <c r="C145" s="3" t="str">
        <f t="shared" si="2"/>
        <v>FWA-2-134</v>
      </c>
      <c r="D145" s="4">
        <v>134</v>
      </c>
      <c r="E145" s="4" t="s">
        <v>1593</v>
      </c>
      <c r="F145" s="149">
        <v>80</v>
      </c>
      <c r="G145" s="4" t="s">
        <v>197</v>
      </c>
      <c r="H145" s="85" t="s">
        <v>1594</v>
      </c>
      <c r="I145" s="85"/>
      <c r="J145" s="131"/>
      <c r="K145" s="85"/>
      <c r="L145" s="136"/>
    </row>
    <row r="146" spans="3:12" x14ac:dyDescent="0.35">
      <c r="C146" s="3" t="str">
        <f t="shared" si="2"/>
        <v>FWA-2-135</v>
      </c>
      <c r="D146" s="4">
        <v>135</v>
      </c>
      <c r="E146" s="4" t="s">
        <v>1595</v>
      </c>
      <c r="F146" s="149">
        <v>90</v>
      </c>
      <c r="G146" s="4" t="s">
        <v>197</v>
      </c>
      <c r="H146" s="85" t="s">
        <v>1596</v>
      </c>
      <c r="I146" s="85"/>
      <c r="J146" s="131"/>
      <c r="K146" s="4"/>
      <c r="L146" s="136"/>
    </row>
    <row r="147" spans="3:12" x14ac:dyDescent="0.35">
      <c r="C147" s="3" t="str">
        <f t="shared" si="2"/>
        <v>FWA-2-136</v>
      </c>
      <c r="D147" s="4">
        <v>136</v>
      </c>
      <c r="E147" s="85" t="s">
        <v>1597</v>
      </c>
      <c r="F147" s="149"/>
      <c r="G147" s="4" t="s">
        <v>197</v>
      </c>
      <c r="H147" s="85" t="s">
        <v>1598</v>
      </c>
      <c r="I147" s="85" t="s">
        <v>3872</v>
      </c>
      <c r="J147" s="131"/>
      <c r="K147" s="85"/>
      <c r="L147" s="136"/>
    </row>
    <row r="148" spans="3:12" x14ac:dyDescent="0.35">
      <c r="C148" s="3" t="str">
        <f t="shared" si="2"/>
        <v>FWA-2-137</v>
      </c>
      <c r="D148" s="4">
        <v>137</v>
      </c>
      <c r="E148" s="4" t="s">
        <v>1599</v>
      </c>
      <c r="F148" s="149" t="s">
        <v>367</v>
      </c>
      <c r="G148" s="4" t="s">
        <v>197</v>
      </c>
      <c r="H148" s="85" t="s">
        <v>1600</v>
      </c>
      <c r="I148" s="85"/>
      <c r="J148" s="131"/>
      <c r="K148" s="4"/>
      <c r="L148" s="136"/>
    </row>
    <row r="149" spans="3:12" x14ac:dyDescent="0.35">
      <c r="C149" s="3" t="str">
        <f t="shared" si="2"/>
        <v>FWA-2-138</v>
      </c>
      <c r="D149" s="4">
        <v>138</v>
      </c>
      <c r="E149" s="4" t="s">
        <v>1601</v>
      </c>
      <c r="F149" s="149">
        <v>8</v>
      </c>
      <c r="G149" s="4" t="s">
        <v>197</v>
      </c>
      <c r="H149" s="85" t="s">
        <v>1602</v>
      </c>
      <c r="I149" s="85" t="s">
        <v>3873</v>
      </c>
      <c r="J149" s="131"/>
      <c r="K149" s="85"/>
      <c r="L149" s="136"/>
    </row>
    <row r="150" spans="3:12" x14ac:dyDescent="0.35">
      <c r="C150" s="3" t="str">
        <f t="shared" si="2"/>
        <v>FWA-2-139</v>
      </c>
      <c r="D150" s="4">
        <v>139</v>
      </c>
      <c r="E150" s="4" t="s">
        <v>1603</v>
      </c>
      <c r="F150" s="149">
        <v>6</v>
      </c>
      <c r="G150" s="4" t="s">
        <v>197</v>
      </c>
      <c r="H150" s="85" t="s">
        <v>1604</v>
      </c>
      <c r="I150" s="85"/>
      <c r="J150" s="131"/>
      <c r="K150" s="85"/>
      <c r="L150" s="136"/>
    </row>
    <row r="151" spans="3:12" x14ac:dyDescent="0.35">
      <c r="C151" s="3" t="str">
        <f t="shared" si="2"/>
        <v>FWA-2-140</v>
      </c>
      <c r="D151" s="4">
        <v>140</v>
      </c>
      <c r="E151" s="4" t="s">
        <v>1605</v>
      </c>
      <c r="F151" s="149" t="s">
        <v>367</v>
      </c>
      <c r="G151" s="4" t="s">
        <v>197</v>
      </c>
      <c r="H151" s="85" t="s">
        <v>1606</v>
      </c>
      <c r="I151" s="85" t="s">
        <v>1462</v>
      </c>
      <c r="J151" s="131"/>
      <c r="K151" s="85"/>
      <c r="L151" s="136"/>
    </row>
    <row r="152" spans="3:12" x14ac:dyDescent="0.35">
      <c r="C152" s="3" t="str">
        <f t="shared" si="2"/>
        <v>FWA-2-141</v>
      </c>
      <c r="D152" s="4">
        <v>141</v>
      </c>
      <c r="E152" s="4" t="s">
        <v>1607</v>
      </c>
      <c r="F152" s="149" t="s">
        <v>367</v>
      </c>
      <c r="G152" s="4" t="s">
        <v>197</v>
      </c>
      <c r="H152" s="85" t="s">
        <v>1608</v>
      </c>
      <c r="I152" s="85"/>
      <c r="J152" s="131"/>
      <c r="K152" s="85"/>
      <c r="L152" s="136"/>
    </row>
    <row r="153" spans="3:12" x14ac:dyDescent="0.35">
      <c r="C153" s="3" t="str">
        <f t="shared" si="2"/>
        <v>FWA-2-142</v>
      </c>
      <c r="D153" s="4">
        <v>142</v>
      </c>
      <c r="E153" s="4" t="s">
        <v>1609</v>
      </c>
      <c r="F153" s="149">
        <v>40</v>
      </c>
      <c r="G153" s="4" t="s">
        <v>197</v>
      </c>
      <c r="H153" s="85" t="s">
        <v>1610</v>
      </c>
      <c r="I153" s="85"/>
      <c r="J153" s="131"/>
      <c r="K153" s="85"/>
      <c r="L153" s="136"/>
    </row>
    <row r="154" spans="3:12" x14ac:dyDescent="0.35">
      <c r="C154" s="3" t="str">
        <f t="shared" si="2"/>
        <v>FWA-2-143</v>
      </c>
      <c r="D154" s="4">
        <v>143</v>
      </c>
      <c r="E154" s="85" t="s">
        <v>1611</v>
      </c>
      <c r="F154" s="149"/>
      <c r="G154" s="4" t="s">
        <v>197</v>
      </c>
      <c r="H154" s="85" t="s">
        <v>1612</v>
      </c>
      <c r="I154" s="85"/>
      <c r="J154" s="131"/>
      <c r="K154" s="85"/>
      <c r="L154" s="136"/>
    </row>
    <row r="155" spans="3:12" x14ac:dyDescent="0.35">
      <c r="C155" s="3" t="str">
        <f t="shared" si="2"/>
        <v>FWA-2-144</v>
      </c>
      <c r="D155" s="4">
        <v>144</v>
      </c>
      <c r="E155" s="85" t="s">
        <v>1613</v>
      </c>
      <c r="F155" s="149"/>
      <c r="G155" s="4" t="s">
        <v>197</v>
      </c>
      <c r="H155" s="85" t="s">
        <v>1614</v>
      </c>
      <c r="I155" s="85" t="s">
        <v>3874</v>
      </c>
      <c r="J155" s="131"/>
      <c r="K155" s="85"/>
      <c r="L155" s="136"/>
    </row>
    <row r="156" spans="3:12" x14ac:dyDescent="0.35">
      <c r="C156" s="3" t="str">
        <f t="shared" si="2"/>
        <v>FWA-2-145</v>
      </c>
      <c r="D156" s="4">
        <v>145</v>
      </c>
      <c r="E156" s="4" t="s">
        <v>1615</v>
      </c>
      <c r="F156" s="149">
        <v>36</v>
      </c>
      <c r="G156" s="4" t="s">
        <v>197</v>
      </c>
      <c r="H156" s="85" t="s">
        <v>1616</v>
      </c>
      <c r="I156" s="85"/>
      <c r="J156" s="131"/>
      <c r="K156" s="85"/>
      <c r="L156" s="136"/>
    </row>
    <row r="157" spans="3:12" x14ac:dyDescent="0.35">
      <c r="C157" s="3" t="str">
        <f t="shared" si="2"/>
        <v>FWA-2-146</v>
      </c>
      <c r="D157" s="4">
        <v>146</v>
      </c>
      <c r="E157" s="4" t="s">
        <v>1617</v>
      </c>
      <c r="F157" s="149" t="s">
        <v>367</v>
      </c>
      <c r="G157" s="4" t="s">
        <v>197</v>
      </c>
      <c r="H157" s="85" t="s">
        <v>1618</v>
      </c>
      <c r="I157" s="85" t="s">
        <v>3875</v>
      </c>
      <c r="J157" s="131"/>
      <c r="K157" s="85"/>
      <c r="L157" s="136"/>
    </row>
    <row r="158" spans="3:12" x14ac:dyDescent="0.35">
      <c r="C158" s="3" t="str">
        <f t="shared" si="2"/>
        <v>FWA-2-147</v>
      </c>
      <c r="D158" s="4">
        <v>147</v>
      </c>
      <c r="E158" s="4" t="s">
        <v>1619</v>
      </c>
      <c r="F158" s="149" t="s">
        <v>367</v>
      </c>
      <c r="G158" s="4" t="s">
        <v>197</v>
      </c>
      <c r="H158" s="85" t="s">
        <v>1620</v>
      </c>
      <c r="I158" s="85"/>
      <c r="J158" s="131"/>
      <c r="K158" s="4"/>
      <c r="L158" s="136"/>
    </row>
    <row r="159" spans="3:12" x14ac:dyDescent="0.35">
      <c r="C159" s="3" t="str">
        <f t="shared" si="2"/>
        <v>FWA-2-148</v>
      </c>
      <c r="D159" s="4">
        <v>148</v>
      </c>
      <c r="E159" s="85" t="s">
        <v>1621</v>
      </c>
      <c r="F159" s="149"/>
      <c r="G159" s="4" t="s">
        <v>197</v>
      </c>
      <c r="H159" s="85" t="s">
        <v>1622</v>
      </c>
      <c r="I159" s="85" t="s">
        <v>3849</v>
      </c>
      <c r="J159" s="131"/>
      <c r="K159" s="85"/>
      <c r="L159" s="136"/>
    </row>
    <row r="160" spans="3:12" x14ac:dyDescent="0.35">
      <c r="C160" s="3" t="str">
        <f t="shared" si="2"/>
        <v>FWA-2-149</v>
      </c>
      <c r="D160" s="4">
        <v>149</v>
      </c>
      <c r="E160" s="4" t="s">
        <v>1623</v>
      </c>
      <c r="F160" s="149">
        <v>200</v>
      </c>
      <c r="G160" s="4" t="s">
        <v>197</v>
      </c>
      <c r="H160" s="85" t="s">
        <v>1624</v>
      </c>
      <c r="I160" s="85"/>
      <c r="J160" s="131"/>
      <c r="K160" s="85"/>
      <c r="L160" s="136" t="s">
        <v>1625</v>
      </c>
    </row>
    <row r="161" spans="3:12" x14ac:dyDescent="0.35">
      <c r="C161" s="3" t="str">
        <f t="shared" si="2"/>
        <v>FWA-2-150</v>
      </c>
      <c r="D161" s="4">
        <v>150</v>
      </c>
      <c r="E161" s="4" t="s">
        <v>1626</v>
      </c>
      <c r="F161" s="149">
        <v>200</v>
      </c>
      <c r="G161" s="4" t="s">
        <v>197</v>
      </c>
      <c r="H161" s="85" t="s">
        <v>1624</v>
      </c>
      <c r="I161" s="85"/>
      <c r="J161" s="131"/>
      <c r="K161" s="85"/>
      <c r="L161" s="136"/>
    </row>
    <row r="162" spans="3:12" x14ac:dyDescent="0.35">
      <c r="C162" s="3" t="str">
        <f t="shared" si="2"/>
        <v>FWA-2-151</v>
      </c>
      <c r="D162" s="4">
        <v>151</v>
      </c>
      <c r="E162" s="4" t="s">
        <v>1627</v>
      </c>
      <c r="F162" s="149">
        <v>80</v>
      </c>
      <c r="G162" s="4" t="s">
        <v>197</v>
      </c>
      <c r="H162" s="85" t="s">
        <v>1628</v>
      </c>
      <c r="I162" s="85"/>
      <c r="J162" s="131"/>
      <c r="K162" s="85"/>
      <c r="L162" s="136"/>
    </row>
    <row r="163" spans="3:12" x14ac:dyDescent="0.35">
      <c r="C163" s="3" t="str">
        <f t="shared" si="2"/>
        <v>FWA-2-152</v>
      </c>
      <c r="D163" s="4">
        <v>152</v>
      </c>
      <c r="E163" s="4" t="s">
        <v>1629</v>
      </c>
      <c r="F163" s="149">
        <v>100</v>
      </c>
      <c r="G163" s="4" t="s">
        <v>197</v>
      </c>
      <c r="H163" s="85" t="s">
        <v>1630</v>
      </c>
      <c r="I163" s="85"/>
      <c r="J163" s="131"/>
      <c r="K163" s="85"/>
      <c r="L163" s="136"/>
    </row>
    <row r="164" spans="3:12" x14ac:dyDescent="0.35">
      <c r="C164" s="3" t="str">
        <f t="shared" si="2"/>
        <v>FWA-2-153</v>
      </c>
      <c r="D164" s="4">
        <v>153</v>
      </c>
      <c r="E164" s="4" t="s">
        <v>1597</v>
      </c>
      <c r="F164" s="149" t="s">
        <v>367</v>
      </c>
      <c r="G164" s="4" t="s">
        <v>197</v>
      </c>
      <c r="H164" s="85" t="s">
        <v>1631</v>
      </c>
      <c r="I164" s="85" t="s">
        <v>3848</v>
      </c>
      <c r="J164" s="131"/>
      <c r="K164" s="85"/>
      <c r="L164" s="136"/>
    </row>
    <row r="165" spans="3:12" x14ac:dyDescent="0.35">
      <c r="C165" s="3" t="str">
        <f t="shared" si="2"/>
        <v>FWA-2-154</v>
      </c>
      <c r="D165" s="4">
        <v>154</v>
      </c>
      <c r="E165" s="4" t="s">
        <v>1632</v>
      </c>
      <c r="F165" s="149">
        <v>10</v>
      </c>
      <c r="G165" s="4" t="s">
        <v>197</v>
      </c>
      <c r="H165" s="85" t="s">
        <v>1633</v>
      </c>
      <c r="I165" s="85"/>
      <c r="J165" s="131"/>
      <c r="K165" s="4"/>
      <c r="L165" s="136"/>
    </row>
    <row r="166" spans="3:12" x14ac:dyDescent="0.35">
      <c r="C166" s="3" t="str">
        <f t="shared" si="2"/>
        <v>FWA-2-155</v>
      </c>
      <c r="D166" s="4">
        <v>155</v>
      </c>
      <c r="E166" s="4" t="s">
        <v>1634</v>
      </c>
      <c r="F166" s="149" t="s">
        <v>367</v>
      </c>
      <c r="G166" s="4" t="s">
        <v>197</v>
      </c>
      <c r="H166" s="85" t="s">
        <v>1635</v>
      </c>
      <c r="I166" s="85"/>
      <c r="J166" s="131"/>
      <c r="K166" s="85"/>
      <c r="L166" s="136"/>
    </row>
    <row r="167" spans="3:12" x14ac:dyDescent="0.35">
      <c r="C167" s="3" t="str">
        <f t="shared" si="2"/>
        <v>FWA-2-156</v>
      </c>
      <c r="D167" s="4">
        <v>156</v>
      </c>
      <c r="E167" s="85" t="s">
        <v>1634</v>
      </c>
      <c r="F167" s="149"/>
      <c r="G167" s="4" t="s">
        <v>197</v>
      </c>
      <c r="H167" s="85" t="s">
        <v>1636</v>
      </c>
      <c r="I167" s="85"/>
      <c r="J167" s="131"/>
      <c r="K167" s="85"/>
      <c r="L167" s="136"/>
    </row>
    <row r="168" spans="3:12" x14ac:dyDescent="0.35">
      <c r="C168" s="3" t="str">
        <f t="shared" si="2"/>
        <v>FWA-2-157</v>
      </c>
      <c r="D168" s="4">
        <v>157</v>
      </c>
      <c r="E168" s="4" t="s">
        <v>1637</v>
      </c>
      <c r="F168" s="149" t="s">
        <v>367</v>
      </c>
      <c r="G168" s="4" t="s">
        <v>197</v>
      </c>
      <c r="H168" s="85" t="s">
        <v>1638</v>
      </c>
      <c r="I168" s="85"/>
      <c r="J168" s="131"/>
      <c r="K168" s="85"/>
      <c r="L168" s="136"/>
    </row>
    <row r="169" spans="3:12" x14ac:dyDescent="0.35">
      <c r="C169" s="3" t="str">
        <f t="shared" si="2"/>
        <v>FWA-2-158</v>
      </c>
      <c r="D169" s="4">
        <v>158</v>
      </c>
      <c r="E169" s="4" t="s">
        <v>1639</v>
      </c>
      <c r="F169" s="149" t="s">
        <v>367</v>
      </c>
      <c r="G169" s="4" t="s">
        <v>197</v>
      </c>
      <c r="H169" s="85" t="s">
        <v>1640</v>
      </c>
      <c r="I169" s="85" t="s">
        <v>3771</v>
      </c>
      <c r="J169" s="131"/>
      <c r="K169" s="85"/>
      <c r="L169" s="136"/>
    </row>
    <row r="170" spans="3:12" x14ac:dyDescent="0.35">
      <c r="C170" s="3" t="str">
        <f t="shared" si="2"/>
        <v>FWA-2-159</v>
      </c>
      <c r="D170" s="4">
        <v>159</v>
      </c>
      <c r="E170" s="4" t="s">
        <v>1641</v>
      </c>
      <c r="F170" s="149">
        <v>25</v>
      </c>
      <c r="G170" s="4" t="s">
        <v>197</v>
      </c>
      <c r="H170" s="85" t="s">
        <v>1642</v>
      </c>
      <c r="I170" s="85"/>
      <c r="J170" s="131"/>
      <c r="K170" s="85"/>
      <c r="L170" s="136"/>
    </row>
    <row r="171" spans="3:12" x14ac:dyDescent="0.35">
      <c r="C171" s="3" t="str">
        <f t="shared" si="2"/>
        <v>FWA-2-160</v>
      </c>
      <c r="D171" s="4">
        <v>160</v>
      </c>
      <c r="E171" s="4" t="s">
        <v>1643</v>
      </c>
      <c r="F171" s="149">
        <v>4</v>
      </c>
      <c r="G171" s="4" t="s">
        <v>197</v>
      </c>
      <c r="H171" s="85" t="s">
        <v>1644</v>
      </c>
      <c r="I171" s="85" t="s">
        <v>1448</v>
      </c>
      <c r="J171" s="131"/>
      <c r="K171" s="85"/>
      <c r="L171" s="136"/>
    </row>
    <row r="172" spans="3:12" x14ac:dyDescent="0.35">
      <c r="C172" s="3" t="str">
        <f t="shared" si="2"/>
        <v>FWA-2-161</v>
      </c>
      <c r="D172" s="4">
        <v>161</v>
      </c>
      <c r="E172" s="4" t="s">
        <v>1645</v>
      </c>
      <c r="F172" s="149" t="s">
        <v>367</v>
      </c>
      <c r="G172" s="4" t="s">
        <v>197</v>
      </c>
      <c r="H172" s="85" t="s">
        <v>1646</v>
      </c>
      <c r="I172" s="85"/>
      <c r="J172" s="131"/>
      <c r="K172" s="85"/>
      <c r="L172" s="136"/>
    </row>
    <row r="173" spans="3:12" x14ac:dyDescent="0.35">
      <c r="C173" s="3" t="str">
        <f t="shared" si="2"/>
        <v>FWA-2-162</v>
      </c>
      <c r="D173" s="4">
        <v>162</v>
      </c>
      <c r="E173" s="4" t="s">
        <v>1647</v>
      </c>
      <c r="F173" s="149">
        <v>15</v>
      </c>
      <c r="G173" s="4" t="s">
        <v>197</v>
      </c>
      <c r="H173" s="85" t="s">
        <v>1648</v>
      </c>
      <c r="I173" s="85" t="s">
        <v>3876</v>
      </c>
      <c r="J173" s="131"/>
      <c r="K173" s="85"/>
      <c r="L173" s="136"/>
    </row>
    <row r="174" spans="3:12" x14ac:dyDescent="0.35">
      <c r="C174" s="3" t="str">
        <f t="shared" si="2"/>
        <v>FWA-2-163</v>
      </c>
      <c r="D174" s="4">
        <v>163</v>
      </c>
      <c r="E174" s="4" t="s">
        <v>1649</v>
      </c>
      <c r="F174" s="149" t="s">
        <v>367</v>
      </c>
      <c r="G174" s="4" t="s">
        <v>197</v>
      </c>
      <c r="H174" s="85" t="s">
        <v>1650</v>
      </c>
      <c r="I174" s="85"/>
      <c r="J174" s="131"/>
      <c r="K174" s="85"/>
      <c r="L174" s="136"/>
    </row>
    <row r="175" spans="3:12" x14ac:dyDescent="0.35">
      <c r="C175" s="3" t="str">
        <f t="shared" si="2"/>
        <v>FWA-2-164</v>
      </c>
      <c r="D175" s="4">
        <v>164</v>
      </c>
      <c r="E175" s="4" t="s">
        <v>1651</v>
      </c>
      <c r="F175" s="149" t="s">
        <v>367</v>
      </c>
      <c r="G175" s="4" t="s">
        <v>197</v>
      </c>
      <c r="H175" s="85" t="s">
        <v>1652</v>
      </c>
      <c r="I175" s="85"/>
      <c r="J175" s="131"/>
      <c r="K175" s="85"/>
      <c r="L175" s="136"/>
    </row>
    <row r="176" spans="3:12" x14ac:dyDescent="0.35">
      <c r="C176" s="3" t="str">
        <f t="shared" si="2"/>
        <v>FWA-2-165</v>
      </c>
      <c r="D176" s="4">
        <v>165</v>
      </c>
      <c r="E176" s="4" t="s">
        <v>1653</v>
      </c>
      <c r="F176" s="149" t="s">
        <v>367</v>
      </c>
      <c r="G176" s="4" t="s">
        <v>197</v>
      </c>
      <c r="H176" s="85" t="s">
        <v>1654</v>
      </c>
      <c r="I176" s="85"/>
      <c r="J176" s="131"/>
      <c r="K176" s="85"/>
      <c r="L176" s="136"/>
    </row>
    <row r="177" spans="3:12" x14ac:dyDescent="0.35">
      <c r="C177" s="3" t="str">
        <f t="shared" si="2"/>
        <v>FWA-2-166</v>
      </c>
      <c r="D177" s="4">
        <v>166</v>
      </c>
      <c r="E177" s="4" t="s">
        <v>1655</v>
      </c>
      <c r="F177" s="149">
        <v>8</v>
      </c>
      <c r="G177" s="4" t="s">
        <v>197</v>
      </c>
      <c r="H177" s="85" t="s">
        <v>1656</v>
      </c>
      <c r="I177" s="85" t="s">
        <v>3849</v>
      </c>
      <c r="J177" s="131"/>
      <c r="K177" s="85"/>
      <c r="L177" s="136"/>
    </row>
    <row r="178" spans="3:12" x14ac:dyDescent="0.35">
      <c r="C178" s="3" t="str">
        <f t="shared" si="2"/>
        <v>FWA-2-167</v>
      </c>
      <c r="D178" s="4">
        <v>167</v>
      </c>
      <c r="E178" s="4" t="s">
        <v>1657</v>
      </c>
      <c r="F178" s="149" t="s">
        <v>367</v>
      </c>
      <c r="G178" s="4" t="s">
        <v>197</v>
      </c>
      <c r="H178" s="85" t="s">
        <v>1658</v>
      </c>
      <c r="I178" s="85" t="s">
        <v>3849</v>
      </c>
      <c r="J178" s="131"/>
      <c r="K178" s="85"/>
      <c r="L178" s="136"/>
    </row>
    <row r="179" spans="3:12" x14ac:dyDescent="0.35">
      <c r="C179" s="3" t="str">
        <f t="shared" si="2"/>
        <v>FWA-2-168</v>
      </c>
      <c r="D179" s="4">
        <v>168</v>
      </c>
      <c r="E179" s="4" t="s">
        <v>1440</v>
      </c>
      <c r="F179" s="149" t="s">
        <v>367</v>
      </c>
      <c r="G179" s="4" t="s">
        <v>197</v>
      </c>
      <c r="H179" s="85" t="s">
        <v>1659</v>
      </c>
      <c r="I179" s="85"/>
      <c r="J179" s="131"/>
      <c r="K179" s="85"/>
      <c r="L179" s="136"/>
    </row>
    <row r="180" spans="3:12" x14ac:dyDescent="0.35">
      <c r="C180" s="3" t="str">
        <f t="shared" si="2"/>
        <v>FWA-2-169</v>
      </c>
      <c r="D180" s="4">
        <v>169</v>
      </c>
      <c r="E180" s="4" t="s">
        <v>1564</v>
      </c>
      <c r="F180" s="149" t="s">
        <v>367</v>
      </c>
      <c r="G180" s="4" t="s">
        <v>197</v>
      </c>
      <c r="H180" s="85" t="s">
        <v>1660</v>
      </c>
      <c r="I180" s="85" t="s">
        <v>3849</v>
      </c>
      <c r="J180" s="131"/>
      <c r="K180" s="85"/>
      <c r="L180" s="136"/>
    </row>
    <row r="181" spans="3:12" x14ac:dyDescent="0.35">
      <c r="C181" s="3" t="str">
        <f t="shared" si="2"/>
        <v>FWA-2-170</v>
      </c>
      <c r="D181" s="4">
        <v>170</v>
      </c>
      <c r="E181" s="4" t="s">
        <v>1277</v>
      </c>
      <c r="F181" s="149">
        <v>80</v>
      </c>
      <c r="G181" s="4" t="s">
        <v>197</v>
      </c>
      <c r="H181" s="85" t="s">
        <v>1661</v>
      </c>
      <c r="I181" s="85" t="s">
        <v>3846</v>
      </c>
      <c r="J181" s="131"/>
      <c r="K181" s="85"/>
      <c r="L181" s="136"/>
    </row>
    <row r="182" spans="3:12" x14ac:dyDescent="0.35">
      <c r="C182" s="3" t="str">
        <f t="shared" si="2"/>
        <v>FWA-2-171</v>
      </c>
      <c r="D182" s="4">
        <v>171</v>
      </c>
      <c r="E182" s="4" t="s">
        <v>1662</v>
      </c>
      <c r="F182" s="149" t="s">
        <v>367</v>
      </c>
      <c r="G182" s="4" t="s">
        <v>197</v>
      </c>
      <c r="H182" s="85" t="s">
        <v>1663</v>
      </c>
      <c r="I182" s="85"/>
      <c r="J182" s="131"/>
      <c r="K182" s="85"/>
      <c r="L182" s="136"/>
    </row>
    <row r="183" spans="3:12" x14ac:dyDescent="0.35">
      <c r="C183" s="3" t="str">
        <f t="shared" si="2"/>
        <v>FWA-2-172</v>
      </c>
      <c r="D183" s="4">
        <v>172</v>
      </c>
      <c r="E183" s="4" t="s">
        <v>1433</v>
      </c>
      <c r="F183" s="149" t="s">
        <v>367</v>
      </c>
      <c r="G183" s="4" t="s">
        <v>197</v>
      </c>
      <c r="H183" s="85" t="s">
        <v>1664</v>
      </c>
      <c r="I183" s="85"/>
      <c r="J183" s="131"/>
      <c r="K183" s="85"/>
      <c r="L183" s="136"/>
    </row>
    <row r="184" spans="3:12" x14ac:dyDescent="0.35">
      <c r="C184" s="3" t="str">
        <f t="shared" si="2"/>
        <v>FWA-2-173</v>
      </c>
      <c r="D184" s="4">
        <v>173</v>
      </c>
      <c r="E184" s="4" t="s">
        <v>1665</v>
      </c>
      <c r="F184" s="149">
        <v>10</v>
      </c>
      <c r="G184" s="4" t="s">
        <v>197</v>
      </c>
      <c r="H184" s="85" t="s">
        <v>1666</v>
      </c>
      <c r="I184" s="85"/>
      <c r="J184" s="131"/>
      <c r="K184" s="4"/>
      <c r="L184" s="136"/>
    </row>
    <row r="185" spans="3:12" x14ac:dyDescent="0.35">
      <c r="C185" s="3" t="str">
        <f t="shared" si="2"/>
        <v>FWA-2-174</v>
      </c>
      <c r="D185" s="4">
        <v>174</v>
      </c>
      <c r="E185" s="4" t="s">
        <v>1667</v>
      </c>
      <c r="F185" s="149" t="s">
        <v>367</v>
      </c>
      <c r="G185" s="4" t="s">
        <v>197</v>
      </c>
      <c r="H185" s="85" t="s">
        <v>1668</v>
      </c>
      <c r="I185" s="85"/>
      <c r="J185" s="131"/>
      <c r="K185" s="4"/>
      <c r="L185" s="136"/>
    </row>
    <row r="186" spans="3:12" x14ac:dyDescent="0.35">
      <c r="C186" s="3" t="str">
        <f t="shared" si="2"/>
        <v>FWA-2-175</v>
      </c>
      <c r="D186" s="4">
        <v>175</v>
      </c>
      <c r="E186" s="4" t="s">
        <v>1669</v>
      </c>
      <c r="F186" s="149" t="s">
        <v>367</v>
      </c>
      <c r="G186" s="4" t="s">
        <v>197</v>
      </c>
      <c r="H186" s="85" t="s">
        <v>1670</v>
      </c>
      <c r="I186" s="85"/>
      <c r="J186" s="131"/>
      <c r="K186" s="85"/>
      <c r="L186" s="136"/>
    </row>
    <row r="187" spans="3:12" x14ac:dyDescent="0.35">
      <c r="C187" s="3" t="str">
        <f t="shared" si="2"/>
        <v>FWA-2-176</v>
      </c>
      <c r="D187" s="4">
        <v>176</v>
      </c>
      <c r="E187" s="4" t="s">
        <v>1671</v>
      </c>
      <c r="F187" s="149" t="s">
        <v>367</v>
      </c>
      <c r="G187" s="4" t="s">
        <v>197</v>
      </c>
      <c r="H187" s="85" t="s">
        <v>1672</v>
      </c>
      <c r="I187" s="85" t="s">
        <v>3877</v>
      </c>
      <c r="J187" s="131"/>
      <c r="K187" s="85"/>
      <c r="L187" s="136"/>
    </row>
    <row r="188" spans="3:12" x14ac:dyDescent="0.35">
      <c r="C188" s="3" t="str">
        <f t="shared" si="2"/>
        <v>FWA-2-177</v>
      </c>
      <c r="D188" s="4">
        <v>177</v>
      </c>
      <c r="E188" s="4" t="s">
        <v>1673</v>
      </c>
      <c r="F188" s="149">
        <v>10</v>
      </c>
      <c r="G188" s="4" t="s">
        <v>197</v>
      </c>
      <c r="H188" s="85" t="s">
        <v>1674</v>
      </c>
      <c r="I188" s="85" t="s">
        <v>3878</v>
      </c>
      <c r="J188" s="131"/>
      <c r="K188" s="85"/>
      <c r="L188" s="136"/>
    </row>
    <row r="189" spans="3:12" x14ac:dyDescent="0.35">
      <c r="C189" s="3" t="str">
        <f t="shared" si="2"/>
        <v>FWA-2-178</v>
      </c>
      <c r="D189" s="4">
        <v>178</v>
      </c>
      <c r="E189" s="4" t="s">
        <v>1675</v>
      </c>
      <c r="F189" s="149">
        <v>10</v>
      </c>
      <c r="G189" s="4" t="s">
        <v>197</v>
      </c>
      <c r="H189" s="85" t="s">
        <v>1676</v>
      </c>
      <c r="I189" s="85"/>
      <c r="J189" s="131"/>
      <c r="K189" s="85"/>
      <c r="L189" s="136"/>
    </row>
    <row r="190" spans="3:12" x14ac:dyDescent="0.35">
      <c r="C190" s="3" t="str">
        <f t="shared" si="2"/>
        <v>FWA-2-179</v>
      </c>
      <c r="D190" s="4">
        <v>179</v>
      </c>
      <c r="E190" s="155" t="s">
        <v>1677</v>
      </c>
      <c r="F190" s="149" t="s">
        <v>367</v>
      </c>
      <c r="G190" s="4" t="s">
        <v>197</v>
      </c>
      <c r="H190" s="85" t="s">
        <v>1678</v>
      </c>
      <c r="I190" s="85"/>
      <c r="J190" s="131"/>
      <c r="K190" s="85"/>
      <c r="L190" s="136"/>
    </row>
    <row r="191" spans="3:12" x14ac:dyDescent="0.35">
      <c r="C191" s="3" t="str">
        <f t="shared" si="2"/>
        <v>FWA-2-180</v>
      </c>
      <c r="D191" s="4">
        <v>180</v>
      </c>
      <c r="E191" s="4" t="s">
        <v>1679</v>
      </c>
      <c r="F191" s="149">
        <v>8</v>
      </c>
      <c r="G191" s="4" t="s">
        <v>197</v>
      </c>
      <c r="H191" s="85" t="s">
        <v>1680</v>
      </c>
      <c r="I191" s="85" t="s">
        <v>3879</v>
      </c>
      <c r="J191" s="131"/>
      <c r="K191" s="85"/>
      <c r="L191" s="136"/>
    </row>
    <row r="192" spans="3:12" x14ac:dyDescent="0.35">
      <c r="C192" s="3" t="str">
        <f t="shared" si="2"/>
        <v>FWA-2-181</v>
      </c>
      <c r="D192" s="4">
        <v>181</v>
      </c>
      <c r="E192" s="4" t="s">
        <v>1681</v>
      </c>
      <c r="F192" s="149" t="s">
        <v>367</v>
      </c>
      <c r="G192" s="4" t="s">
        <v>197</v>
      </c>
      <c r="H192" s="85" t="s">
        <v>1682</v>
      </c>
      <c r="I192" s="85"/>
      <c r="J192" s="131"/>
      <c r="K192" s="85"/>
      <c r="L192" s="136"/>
    </row>
    <row r="193" spans="3:12" x14ac:dyDescent="0.35">
      <c r="C193" s="3" t="str">
        <f t="shared" si="2"/>
        <v>FWA-2-182</v>
      </c>
      <c r="D193" s="4">
        <v>182</v>
      </c>
      <c r="E193" s="4" t="s">
        <v>1571</v>
      </c>
      <c r="F193" s="149">
        <v>15</v>
      </c>
      <c r="G193" s="4" t="s">
        <v>197</v>
      </c>
      <c r="H193" s="85" t="s">
        <v>1683</v>
      </c>
      <c r="I193" s="85"/>
      <c r="J193" s="131"/>
      <c r="K193" s="85"/>
      <c r="L193" s="136"/>
    </row>
    <row r="194" spans="3:12" x14ac:dyDescent="0.35">
      <c r="C194" s="3" t="str">
        <f t="shared" si="2"/>
        <v>FWA-2-183</v>
      </c>
      <c r="D194" s="4">
        <v>183</v>
      </c>
      <c r="E194" s="4" t="s">
        <v>1684</v>
      </c>
      <c r="F194" s="149" t="s">
        <v>367</v>
      </c>
      <c r="G194" s="4" t="s">
        <v>197</v>
      </c>
      <c r="H194" s="85" t="s">
        <v>1685</v>
      </c>
      <c r="I194" s="85"/>
      <c r="J194" s="131"/>
      <c r="K194" s="85"/>
      <c r="L194" s="136"/>
    </row>
    <row r="195" spans="3:12" x14ac:dyDescent="0.35">
      <c r="C195" s="3" t="str">
        <f t="shared" si="2"/>
        <v>FWA-2-184</v>
      </c>
      <c r="D195" s="4">
        <v>184</v>
      </c>
      <c r="E195" s="4" t="s">
        <v>1686</v>
      </c>
      <c r="F195" s="149" t="s">
        <v>367</v>
      </c>
      <c r="G195" s="4" t="s">
        <v>197</v>
      </c>
      <c r="H195" s="85" t="s">
        <v>1687</v>
      </c>
      <c r="I195" s="85"/>
      <c r="J195" s="131"/>
      <c r="K195" s="85"/>
      <c r="L195" s="136"/>
    </row>
    <row r="196" spans="3:12" x14ac:dyDescent="0.35">
      <c r="C196" s="3" t="str">
        <f t="shared" si="2"/>
        <v>FWA-2-185</v>
      </c>
      <c r="D196" s="4">
        <v>185</v>
      </c>
      <c r="E196" s="4" t="s">
        <v>1688</v>
      </c>
      <c r="F196" s="149" t="s">
        <v>367</v>
      </c>
      <c r="G196" s="4" t="s">
        <v>197</v>
      </c>
      <c r="H196" s="85" t="s">
        <v>1689</v>
      </c>
      <c r="I196" s="85" t="s">
        <v>3773</v>
      </c>
      <c r="J196" s="131"/>
      <c r="K196" s="85"/>
      <c r="L196" s="136"/>
    </row>
    <row r="197" spans="3:12" x14ac:dyDescent="0.35">
      <c r="C197" s="3" t="str">
        <f t="shared" si="2"/>
        <v>FWA-2-186</v>
      </c>
      <c r="D197" s="4">
        <v>186</v>
      </c>
      <c r="E197" s="4" t="s">
        <v>1281</v>
      </c>
      <c r="F197" s="149" t="s">
        <v>367</v>
      </c>
      <c r="G197" s="4" t="s">
        <v>197</v>
      </c>
      <c r="H197" s="85" t="s">
        <v>1690</v>
      </c>
      <c r="I197" s="85"/>
      <c r="J197" s="131"/>
      <c r="K197" s="85"/>
      <c r="L197" s="136"/>
    </row>
    <row r="198" spans="3:12" x14ac:dyDescent="0.35">
      <c r="C198" s="3" t="str">
        <f t="shared" si="2"/>
        <v>FWA-2-187</v>
      </c>
      <c r="D198" s="4">
        <v>187</v>
      </c>
      <c r="E198" s="4" t="s">
        <v>1691</v>
      </c>
      <c r="F198" s="149" t="s">
        <v>367</v>
      </c>
      <c r="G198" s="4" t="s">
        <v>197</v>
      </c>
      <c r="H198" s="85" t="s">
        <v>1692</v>
      </c>
      <c r="I198" s="85"/>
      <c r="J198" s="131"/>
      <c r="K198" s="85"/>
      <c r="L198" s="136"/>
    </row>
    <row r="199" spans="3:12" x14ac:dyDescent="0.35">
      <c r="C199" s="3" t="str">
        <f t="shared" si="2"/>
        <v>FWA-2-188</v>
      </c>
      <c r="D199" s="4">
        <v>188</v>
      </c>
      <c r="E199" s="4" t="s">
        <v>1404</v>
      </c>
      <c r="F199" s="149">
        <v>50</v>
      </c>
      <c r="G199" s="4" t="s">
        <v>197</v>
      </c>
      <c r="H199" s="85" t="s">
        <v>1693</v>
      </c>
      <c r="I199" s="85" t="s">
        <v>3849</v>
      </c>
      <c r="J199" s="131"/>
      <c r="K199" s="85"/>
      <c r="L199" s="136"/>
    </row>
    <row r="200" spans="3:12" x14ac:dyDescent="0.35">
      <c r="C200" s="3" t="str">
        <f t="shared" si="2"/>
        <v>FWA-2-189</v>
      </c>
      <c r="D200" s="4">
        <v>189</v>
      </c>
      <c r="E200" s="4" t="s">
        <v>1392</v>
      </c>
      <c r="F200" s="149" t="s">
        <v>367</v>
      </c>
      <c r="G200" s="4" t="s">
        <v>197</v>
      </c>
      <c r="H200" s="85" t="s">
        <v>1694</v>
      </c>
      <c r="I200" s="85" t="s">
        <v>1930</v>
      </c>
      <c r="J200" s="131"/>
      <c r="K200" s="85"/>
      <c r="L200" s="136"/>
    </row>
    <row r="201" spans="3:12" x14ac:dyDescent="0.35">
      <c r="C201" s="3" t="str">
        <f t="shared" si="2"/>
        <v>FWA-2-190</v>
      </c>
      <c r="D201" s="4">
        <v>190</v>
      </c>
      <c r="E201" s="4" t="s">
        <v>1695</v>
      </c>
      <c r="F201" s="149">
        <v>15</v>
      </c>
      <c r="G201" s="4" t="s">
        <v>197</v>
      </c>
      <c r="H201" s="85" t="s">
        <v>1696</v>
      </c>
      <c r="I201" s="85" t="s">
        <v>1707</v>
      </c>
      <c r="J201" s="131"/>
      <c r="K201" s="85"/>
      <c r="L201" s="136"/>
    </row>
    <row r="202" spans="3:12" x14ac:dyDescent="0.35">
      <c r="C202" s="3" t="str">
        <f t="shared" si="2"/>
        <v>FWA-2-191</v>
      </c>
      <c r="D202" s="4">
        <v>191</v>
      </c>
      <c r="E202" s="85" t="s">
        <v>1697</v>
      </c>
      <c r="F202" s="149"/>
      <c r="G202" s="4" t="s">
        <v>197</v>
      </c>
      <c r="H202" s="85" t="s">
        <v>1698</v>
      </c>
      <c r="I202" s="85"/>
      <c r="J202" s="131"/>
      <c r="K202" s="85"/>
      <c r="L202" s="136"/>
    </row>
    <row r="203" spans="3:12" x14ac:dyDescent="0.35">
      <c r="C203" s="3" t="str">
        <f t="shared" si="2"/>
        <v>FWA-2-192</v>
      </c>
      <c r="D203" s="4">
        <v>192</v>
      </c>
      <c r="E203" s="4" t="s">
        <v>1699</v>
      </c>
      <c r="F203" s="149">
        <v>16</v>
      </c>
      <c r="G203" s="4" t="s">
        <v>197</v>
      </c>
      <c r="H203" s="85" t="s">
        <v>1700</v>
      </c>
      <c r="I203" s="85"/>
      <c r="J203" s="131"/>
      <c r="K203" s="85"/>
      <c r="L203" s="136"/>
    </row>
    <row r="204" spans="3:12" x14ac:dyDescent="0.35">
      <c r="C204" s="3" t="str">
        <f t="shared" ref="C204:C267" si="3">_xlfn.CONCAT("FWA-",$D$4,"-",D204)</f>
        <v>FWA-2-193</v>
      </c>
      <c r="D204" s="4">
        <v>193</v>
      </c>
      <c r="E204" s="4" t="s">
        <v>1701</v>
      </c>
      <c r="F204" s="149" t="s">
        <v>367</v>
      </c>
      <c r="G204" s="4" t="s">
        <v>197</v>
      </c>
      <c r="H204" s="85" t="s">
        <v>1702</v>
      </c>
      <c r="I204" s="85"/>
      <c r="J204" s="131"/>
      <c r="K204" s="85"/>
      <c r="L204" s="136"/>
    </row>
    <row r="205" spans="3:12" x14ac:dyDescent="0.35">
      <c r="C205" s="3" t="str">
        <f t="shared" si="3"/>
        <v>FWA-2-194</v>
      </c>
      <c r="D205" s="4">
        <v>194</v>
      </c>
      <c r="E205" s="4" t="s">
        <v>1703</v>
      </c>
      <c r="F205" s="149" t="s">
        <v>367</v>
      </c>
      <c r="G205" s="4" t="s">
        <v>197</v>
      </c>
      <c r="H205" s="85" t="s">
        <v>1704</v>
      </c>
      <c r="I205" s="85"/>
      <c r="J205" s="131"/>
      <c r="K205" s="85"/>
      <c r="L205" s="136"/>
    </row>
    <row r="206" spans="3:12" x14ac:dyDescent="0.35">
      <c r="C206" s="3" t="str">
        <f t="shared" si="3"/>
        <v>FWA-2-195</v>
      </c>
      <c r="D206" s="4">
        <v>195</v>
      </c>
      <c r="E206" s="4" t="s">
        <v>1705</v>
      </c>
      <c r="F206" s="149" t="s">
        <v>367</v>
      </c>
      <c r="G206" s="4" t="s">
        <v>197</v>
      </c>
      <c r="H206" s="85" t="s">
        <v>1706</v>
      </c>
      <c r="I206" s="85"/>
      <c r="J206" s="131"/>
      <c r="K206" s="85"/>
      <c r="L206" s="136"/>
    </row>
    <row r="207" spans="3:12" x14ac:dyDescent="0.35">
      <c r="C207" s="3" t="str">
        <f t="shared" si="3"/>
        <v>FWA-2-196</v>
      </c>
      <c r="D207" s="4">
        <v>196</v>
      </c>
      <c r="E207" s="4" t="s">
        <v>1695</v>
      </c>
      <c r="F207" s="149" t="s">
        <v>367</v>
      </c>
      <c r="G207" s="4" t="s">
        <v>197</v>
      </c>
      <c r="H207" s="85" t="s">
        <v>1707</v>
      </c>
      <c r="I207" s="85"/>
      <c r="J207" s="131"/>
      <c r="K207" s="85"/>
      <c r="L207" s="136"/>
    </row>
    <row r="208" spans="3:12" x14ac:dyDescent="0.35">
      <c r="C208" s="3" t="str">
        <f t="shared" si="3"/>
        <v>FWA-2-197</v>
      </c>
      <c r="D208" s="4">
        <v>197</v>
      </c>
      <c r="E208" s="4" t="s">
        <v>1512</v>
      </c>
      <c r="F208" s="149" t="s">
        <v>367</v>
      </c>
      <c r="G208" s="4" t="s">
        <v>197</v>
      </c>
      <c r="H208" s="85" t="s">
        <v>1708</v>
      </c>
      <c r="I208" s="85" t="s">
        <v>3849</v>
      </c>
      <c r="J208" s="131"/>
      <c r="K208" s="85"/>
      <c r="L208" s="136"/>
    </row>
    <row r="209" spans="3:12" x14ac:dyDescent="0.35">
      <c r="C209" s="3" t="str">
        <f t="shared" si="3"/>
        <v>FWA-2-198</v>
      </c>
      <c r="D209" s="4">
        <v>198</v>
      </c>
      <c r="E209" s="4" t="s">
        <v>1709</v>
      </c>
      <c r="F209" s="149" t="s">
        <v>367</v>
      </c>
      <c r="G209" s="4" t="s">
        <v>197</v>
      </c>
      <c r="H209" s="85" t="s">
        <v>1710</v>
      </c>
      <c r="I209" s="85"/>
      <c r="J209" s="131"/>
      <c r="K209" s="85"/>
      <c r="L209" s="136"/>
    </row>
    <row r="210" spans="3:12" x14ac:dyDescent="0.35">
      <c r="C210" s="3" t="str">
        <f t="shared" si="3"/>
        <v>FWA-2-199</v>
      </c>
      <c r="D210" s="4">
        <v>199</v>
      </c>
      <c r="E210" s="4" t="s">
        <v>1711</v>
      </c>
      <c r="F210" s="149" t="s">
        <v>367</v>
      </c>
      <c r="G210" s="4" t="s">
        <v>197</v>
      </c>
      <c r="H210" s="85" t="s">
        <v>1712</v>
      </c>
      <c r="I210" s="85" t="s">
        <v>3850</v>
      </c>
      <c r="J210" s="131"/>
      <c r="K210" s="85"/>
      <c r="L210" s="136"/>
    </row>
    <row r="211" spans="3:12" x14ac:dyDescent="0.35">
      <c r="C211" s="3" t="str">
        <f t="shared" si="3"/>
        <v>FWA-2-200</v>
      </c>
      <c r="D211" s="4">
        <v>200</v>
      </c>
      <c r="E211" s="4" t="s">
        <v>1713</v>
      </c>
      <c r="F211" s="149">
        <v>20</v>
      </c>
      <c r="G211" s="4" t="s">
        <v>197</v>
      </c>
      <c r="H211" s="85" t="s">
        <v>1714</v>
      </c>
      <c r="I211" s="85" t="s">
        <v>3849</v>
      </c>
      <c r="J211" s="131"/>
      <c r="K211" s="85"/>
      <c r="L211" s="136"/>
    </row>
    <row r="212" spans="3:12" x14ac:dyDescent="0.35">
      <c r="C212" s="3" t="str">
        <f t="shared" si="3"/>
        <v>FWA-2-201</v>
      </c>
      <c r="D212" s="4">
        <v>201</v>
      </c>
      <c r="E212" s="4" t="s">
        <v>1715</v>
      </c>
      <c r="F212" s="149" t="s">
        <v>367</v>
      </c>
      <c r="G212" s="4" t="s">
        <v>197</v>
      </c>
      <c r="H212" s="85" t="s">
        <v>1716</v>
      </c>
      <c r="I212" s="85"/>
      <c r="J212" s="131"/>
      <c r="K212" s="85"/>
      <c r="L212" s="136"/>
    </row>
    <row r="213" spans="3:12" x14ac:dyDescent="0.35">
      <c r="C213" s="3" t="str">
        <f t="shared" si="3"/>
        <v>FWA-2-202</v>
      </c>
      <c r="D213" s="4">
        <v>202</v>
      </c>
      <c r="E213" s="4" t="s">
        <v>1717</v>
      </c>
      <c r="F213" s="149" t="s">
        <v>367</v>
      </c>
      <c r="G213" s="4" t="s">
        <v>197</v>
      </c>
      <c r="H213" s="85" t="s">
        <v>1718</v>
      </c>
      <c r="I213" s="85" t="s">
        <v>3880</v>
      </c>
      <c r="J213" s="131"/>
      <c r="K213" s="85"/>
      <c r="L213" s="136"/>
    </row>
    <row r="214" spans="3:12" x14ac:dyDescent="0.35">
      <c r="C214" s="3" t="str">
        <f t="shared" si="3"/>
        <v>FWA-2-203</v>
      </c>
      <c r="D214" s="4">
        <v>203</v>
      </c>
      <c r="E214" s="4" t="s">
        <v>1717</v>
      </c>
      <c r="F214" s="149" t="s">
        <v>367</v>
      </c>
      <c r="G214" s="4" t="s">
        <v>197</v>
      </c>
      <c r="H214" s="85" t="s">
        <v>1719</v>
      </c>
      <c r="I214" s="85" t="s">
        <v>3880</v>
      </c>
      <c r="J214" s="131"/>
      <c r="K214" s="85"/>
      <c r="L214" s="136"/>
    </row>
    <row r="215" spans="3:12" x14ac:dyDescent="0.35">
      <c r="C215" s="3" t="str">
        <f t="shared" si="3"/>
        <v>FWA-2-204</v>
      </c>
      <c r="D215" s="4">
        <v>204</v>
      </c>
      <c r="E215" s="4" t="s">
        <v>1720</v>
      </c>
      <c r="F215" s="149" t="s">
        <v>367</v>
      </c>
      <c r="G215" s="4" t="s">
        <v>197</v>
      </c>
      <c r="H215" s="85" t="s">
        <v>1721</v>
      </c>
      <c r="I215" s="85" t="s">
        <v>3775</v>
      </c>
      <c r="J215" s="131"/>
      <c r="K215" s="85"/>
      <c r="L215" s="136"/>
    </row>
    <row r="216" spans="3:12" x14ac:dyDescent="0.35">
      <c r="C216" s="3" t="str">
        <f t="shared" si="3"/>
        <v>FWA-2-205</v>
      </c>
      <c r="D216" s="4">
        <v>205</v>
      </c>
      <c r="E216" s="4" t="s">
        <v>1722</v>
      </c>
      <c r="F216" s="149" t="s">
        <v>367</v>
      </c>
      <c r="G216" s="4" t="s">
        <v>197</v>
      </c>
      <c r="H216" s="85" t="s">
        <v>1723</v>
      </c>
      <c r="I216" s="85"/>
      <c r="J216" s="131"/>
      <c r="K216" s="85"/>
      <c r="L216" s="136"/>
    </row>
    <row r="217" spans="3:12" x14ac:dyDescent="0.35">
      <c r="C217" s="3" t="str">
        <f t="shared" si="3"/>
        <v>FWA-2-206</v>
      </c>
      <c r="D217" s="4">
        <v>206</v>
      </c>
      <c r="E217" s="85" t="s">
        <v>1724</v>
      </c>
      <c r="F217" s="149"/>
      <c r="G217" s="4" t="s">
        <v>197</v>
      </c>
      <c r="H217" s="85" t="s">
        <v>1725</v>
      </c>
      <c r="I217" s="85" t="s">
        <v>3881</v>
      </c>
      <c r="J217" s="131"/>
      <c r="K217" s="85"/>
      <c r="L217" s="136"/>
    </row>
    <row r="218" spans="3:12" x14ac:dyDescent="0.35">
      <c r="C218" s="3" t="str">
        <f t="shared" si="3"/>
        <v>FWA-2-207</v>
      </c>
      <c r="D218" s="4">
        <v>207</v>
      </c>
      <c r="E218" s="4" t="s">
        <v>1726</v>
      </c>
      <c r="F218" s="149" t="s">
        <v>367</v>
      </c>
      <c r="G218" s="4" t="s">
        <v>197</v>
      </c>
      <c r="H218" s="85" t="s">
        <v>1727</v>
      </c>
      <c r="I218" s="85"/>
      <c r="J218" s="131"/>
      <c r="K218" s="4"/>
      <c r="L218" s="5"/>
    </row>
    <row r="219" spans="3:12" x14ac:dyDescent="0.35">
      <c r="C219" s="3" t="str">
        <f t="shared" si="3"/>
        <v>FWA-2-208</v>
      </c>
      <c r="D219" s="4">
        <v>208</v>
      </c>
      <c r="E219" s="4" t="s">
        <v>1728</v>
      </c>
      <c r="F219" s="149" t="s">
        <v>367</v>
      </c>
      <c r="G219" s="4" t="s">
        <v>197</v>
      </c>
      <c r="H219" s="85" t="s">
        <v>1729</v>
      </c>
      <c r="I219" s="85"/>
      <c r="J219" s="131"/>
      <c r="K219" s="85"/>
      <c r="L219" s="136"/>
    </row>
    <row r="220" spans="3:12" x14ac:dyDescent="0.35">
      <c r="C220" s="3" t="str">
        <f t="shared" si="3"/>
        <v>FWA-2-209</v>
      </c>
      <c r="D220" s="4">
        <v>209</v>
      </c>
      <c r="E220" s="4" t="s">
        <v>1730</v>
      </c>
      <c r="F220" s="149" t="s">
        <v>367</v>
      </c>
      <c r="G220" s="4" t="s">
        <v>197</v>
      </c>
      <c r="H220" s="85" t="s">
        <v>1731</v>
      </c>
      <c r="I220" s="85"/>
      <c r="J220" s="131"/>
      <c r="K220" s="85"/>
      <c r="L220" s="136"/>
    </row>
    <row r="221" spans="3:12" x14ac:dyDescent="0.35">
      <c r="C221" s="3" t="str">
        <f t="shared" si="3"/>
        <v>FWA-2-210</v>
      </c>
      <c r="D221" s="4">
        <v>210</v>
      </c>
      <c r="E221" s="4" t="s">
        <v>1732</v>
      </c>
      <c r="F221" s="149" t="s">
        <v>367</v>
      </c>
      <c r="G221" s="4" t="s">
        <v>197</v>
      </c>
      <c r="H221" s="85" t="s">
        <v>1733</v>
      </c>
      <c r="I221" s="85"/>
      <c r="J221" s="131"/>
      <c r="K221" s="4"/>
      <c r="L221" s="5"/>
    </row>
    <row r="222" spans="3:12" x14ac:dyDescent="0.35">
      <c r="C222" s="3" t="str">
        <f t="shared" si="3"/>
        <v>FWA-2-211</v>
      </c>
      <c r="D222" s="4">
        <v>211</v>
      </c>
      <c r="E222" s="4" t="s">
        <v>1734</v>
      </c>
      <c r="F222" s="149">
        <v>190</v>
      </c>
      <c r="G222" s="4" t="s">
        <v>197</v>
      </c>
      <c r="H222" s="85" t="s">
        <v>1735</v>
      </c>
      <c r="I222" s="85"/>
      <c r="J222" s="131"/>
      <c r="K222" s="4"/>
      <c r="L222" s="136"/>
    </row>
    <row r="223" spans="3:12" x14ac:dyDescent="0.35">
      <c r="C223" s="3" t="str">
        <f t="shared" si="3"/>
        <v>FWA-2-212</v>
      </c>
      <c r="D223" s="4">
        <v>212</v>
      </c>
      <c r="E223" s="4" t="s">
        <v>1736</v>
      </c>
      <c r="F223" s="149" t="s">
        <v>367</v>
      </c>
      <c r="G223" s="4" t="s">
        <v>197</v>
      </c>
      <c r="H223" s="85" t="s">
        <v>1737</v>
      </c>
      <c r="I223" s="85"/>
      <c r="J223" s="131"/>
      <c r="K223" s="4"/>
      <c r="L223" s="136"/>
    </row>
    <row r="224" spans="3:12" x14ac:dyDescent="0.35">
      <c r="C224" s="3" t="str">
        <f t="shared" si="3"/>
        <v>FWA-2-213</v>
      </c>
      <c r="D224" s="4">
        <v>213</v>
      </c>
      <c r="E224" s="4" t="s">
        <v>1738</v>
      </c>
      <c r="F224" s="149" t="s">
        <v>367</v>
      </c>
      <c r="G224" s="4" t="s">
        <v>197</v>
      </c>
      <c r="H224" s="85" t="s">
        <v>1739</v>
      </c>
      <c r="I224" s="85" t="s">
        <v>3882</v>
      </c>
      <c r="J224" s="131"/>
      <c r="K224" s="4"/>
      <c r="L224" s="136"/>
    </row>
    <row r="225" spans="3:12" x14ac:dyDescent="0.35">
      <c r="C225" s="3" t="str">
        <f t="shared" si="3"/>
        <v>FWA-2-214</v>
      </c>
      <c r="D225" s="4">
        <v>214</v>
      </c>
      <c r="E225" s="4" t="s">
        <v>1740</v>
      </c>
      <c r="F225" s="149">
        <v>20</v>
      </c>
      <c r="G225" s="4" t="s">
        <v>197</v>
      </c>
      <c r="H225" s="85" t="s">
        <v>1741</v>
      </c>
      <c r="I225" s="85"/>
      <c r="J225" s="131"/>
      <c r="K225" s="85"/>
      <c r="L225" s="136"/>
    </row>
    <row r="226" spans="3:12" x14ac:dyDescent="0.35">
      <c r="C226" s="3" t="str">
        <f t="shared" si="3"/>
        <v>FWA-2-215</v>
      </c>
      <c r="D226" s="4">
        <v>215</v>
      </c>
      <c r="E226" s="4" t="s">
        <v>1436</v>
      </c>
      <c r="F226" s="149" t="s">
        <v>367</v>
      </c>
      <c r="G226" s="4" t="s">
        <v>197</v>
      </c>
      <c r="H226" s="85" t="s">
        <v>1742</v>
      </c>
      <c r="I226" s="85" t="s">
        <v>3849</v>
      </c>
      <c r="J226" s="131"/>
      <c r="K226" s="85"/>
      <c r="L226" s="136"/>
    </row>
    <row r="227" spans="3:12" x14ac:dyDescent="0.35">
      <c r="C227" s="3" t="str">
        <f t="shared" si="3"/>
        <v>FWA-2-216</v>
      </c>
      <c r="D227" s="4">
        <v>216</v>
      </c>
      <c r="E227" s="4" t="s">
        <v>1743</v>
      </c>
      <c r="F227" s="149">
        <v>10</v>
      </c>
      <c r="G227" s="4" t="s">
        <v>197</v>
      </c>
      <c r="H227" s="85" t="s">
        <v>1744</v>
      </c>
      <c r="I227" s="85"/>
      <c r="J227" s="131"/>
      <c r="K227" s="85"/>
      <c r="L227" s="136"/>
    </row>
    <row r="228" spans="3:12" x14ac:dyDescent="0.35">
      <c r="C228" s="3" t="str">
        <f t="shared" si="3"/>
        <v>FWA-2-217</v>
      </c>
      <c r="D228" s="4">
        <v>217</v>
      </c>
      <c r="E228" s="4" t="s">
        <v>1745</v>
      </c>
      <c r="F228" s="149">
        <v>6</v>
      </c>
      <c r="G228" s="4" t="s">
        <v>197</v>
      </c>
      <c r="H228" s="85" t="s">
        <v>1746</v>
      </c>
      <c r="I228" s="85"/>
      <c r="J228" s="131"/>
      <c r="K228" s="85"/>
      <c r="L228" s="136"/>
    </row>
    <row r="229" spans="3:12" x14ac:dyDescent="0.35">
      <c r="C229" s="3" t="str">
        <f t="shared" si="3"/>
        <v>FWA-2-218</v>
      </c>
      <c r="D229" s="4">
        <v>218</v>
      </c>
      <c r="E229" s="4" t="s">
        <v>1747</v>
      </c>
      <c r="F229" s="149">
        <v>8</v>
      </c>
      <c r="G229" s="4" t="s">
        <v>197</v>
      </c>
      <c r="H229" s="85" t="s">
        <v>1748</v>
      </c>
      <c r="I229" s="85"/>
      <c r="J229" s="131"/>
      <c r="K229" s="85"/>
      <c r="L229" s="136"/>
    </row>
    <row r="230" spans="3:12" x14ac:dyDescent="0.35">
      <c r="C230" s="3" t="str">
        <f t="shared" si="3"/>
        <v>FWA-2-219</v>
      </c>
      <c r="D230" s="4">
        <v>219</v>
      </c>
      <c r="E230" s="4" t="s">
        <v>1749</v>
      </c>
      <c r="F230" s="149">
        <v>30</v>
      </c>
      <c r="G230" s="4" t="s">
        <v>197</v>
      </c>
      <c r="H230" s="85" t="s">
        <v>1750</v>
      </c>
      <c r="I230" s="85"/>
      <c r="J230" s="131"/>
      <c r="K230" s="85"/>
      <c r="L230" s="136"/>
    </row>
    <row r="231" spans="3:12" x14ac:dyDescent="0.35">
      <c r="C231" s="3" t="str">
        <f t="shared" si="3"/>
        <v>FWA-2-220</v>
      </c>
      <c r="D231" s="4">
        <v>220</v>
      </c>
      <c r="E231" s="4" t="s">
        <v>1751</v>
      </c>
      <c r="F231" s="149">
        <v>30</v>
      </c>
      <c r="G231" s="4" t="s">
        <v>197</v>
      </c>
      <c r="H231" s="85" t="s">
        <v>1752</v>
      </c>
      <c r="I231" s="85"/>
      <c r="J231" s="131"/>
      <c r="K231" s="85"/>
      <c r="L231" s="136"/>
    </row>
    <row r="232" spans="3:12" x14ac:dyDescent="0.35">
      <c r="C232" s="3" t="str">
        <f t="shared" si="3"/>
        <v>FWA-2-221</v>
      </c>
      <c r="D232" s="4">
        <v>221</v>
      </c>
      <c r="E232" s="4" t="s">
        <v>1753</v>
      </c>
      <c r="F232" s="149" t="s">
        <v>367</v>
      </c>
      <c r="G232" s="4" t="s">
        <v>197</v>
      </c>
      <c r="H232" s="85" t="s">
        <v>1754</v>
      </c>
      <c r="I232" s="85"/>
      <c r="J232" s="131"/>
      <c r="K232" s="85"/>
      <c r="L232" s="136"/>
    </row>
    <row r="233" spans="3:12" x14ac:dyDescent="0.35">
      <c r="C233" s="3" t="str">
        <f t="shared" si="3"/>
        <v>FWA-2-222</v>
      </c>
      <c r="D233" s="4">
        <v>222</v>
      </c>
      <c r="E233" s="4" t="s">
        <v>1755</v>
      </c>
      <c r="F233" s="149" t="s">
        <v>367</v>
      </c>
      <c r="G233" s="4" t="s">
        <v>197</v>
      </c>
      <c r="H233" s="85" t="s">
        <v>1756</v>
      </c>
      <c r="I233" s="85"/>
      <c r="J233" s="131"/>
      <c r="K233" s="4"/>
      <c r="L233" s="5"/>
    </row>
    <row r="234" spans="3:12" x14ac:dyDescent="0.35">
      <c r="C234" s="3" t="str">
        <f t="shared" si="3"/>
        <v>FWA-2-223</v>
      </c>
      <c r="D234" s="4">
        <v>223</v>
      </c>
      <c r="E234" s="4" t="s">
        <v>1757</v>
      </c>
      <c r="F234" s="149">
        <v>15</v>
      </c>
      <c r="G234" s="4" t="s">
        <v>197</v>
      </c>
      <c r="H234" s="85" t="s">
        <v>1758</v>
      </c>
      <c r="I234" s="85" t="s">
        <v>3849</v>
      </c>
      <c r="J234" s="131"/>
      <c r="K234" s="85"/>
      <c r="L234" s="136"/>
    </row>
    <row r="235" spans="3:12" x14ac:dyDescent="0.35">
      <c r="C235" s="3" t="str">
        <f t="shared" si="3"/>
        <v>FWA-2-224</v>
      </c>
      <c r="D235" s="4">
        <v>224</v>
      </c>
      <c r="E235" s="4" t="s">
        <v>1759</v>
      </c>
      <c r="F235" s="149">
        <v>20</v>
      </c>
      <c r="G235" s="4" t="s">
        <v>197</v>
      </c>
      <c r="H235" s="85" t="s">
        <v>1760</v>
      </c>
      <c r="I235" s="85" t="s">
        <v>1608</v>
      </c>
      <c r="J235" s="131"/>
      <c r="K235" s="85"/>
      <c r="L235" s="136" t="s">
        <v>1761</v>
      </c>
    </row>
    <row r="236" spans="3:12" x14ac:dyDescent="0.35">
      <c r="C236" s="3" t="str">
        <f t="shared" si="3"/>
        <v>FWA-2-225</v>
      </c>
      <c r="D236" s="4">
        <v>225</v>
      </c>
      <c r="E236" s="4" t="s">
        <v>1762</v>
      </c>
      <c r="F236" s="149">
        <v>10</v>
      </c>
      <c r="G236" s="4" t="s">
        <v>197</v>
      </c>
      <c r="H236" s="85" t="s">
        <v>1760</v>
      </c>
      <c r="I236" s="85" t="s">
        <v>1608</v>
      </c>
      <c r="J236" s="131"/>
      <c r="K236" s="85"/>
      <c r="L236" s="136"/>
    </row>
    <row r="237" spans="3:12" x14ac:dyDescent="0.35">
      <c r="C237" s="3" t="str">
        <f t="shared" si="3"/>
        <v>FWA-2-226</v>
      </c>
      <c r="D237" s="4">
        <v>226</v>
      </c>
      <c r="E237" s="4" t="s">
        <v>1763</v>
      </c>
      <c r="F237" s="149">
        <v>5</v>
      </c>
      <c r="G237" s="4" t="s">
        <v>197</v>
      </c>
      <c r="H237" s="85" t="s">
        <v>1764</v>
      </c>
      <c r="I237" s="85" t="s">
        <v>3849</v>
      </c>
      <c r="J237" s="131"/>
      <c r="K237" s="85"/>
      <c r="L237" s="136"/>
    </row>
    <row r="238" spans="3:12" x14ac:dyDescent="0.35">
      <c r="C238" s="3" t="str">
        <f t="shared" si="3"/>
        <v>FWA-2-227</v>
      </c>
      <c r="D238" s="4">
        <v>227</v>
      </c>
      <c r="E238" s="4" t="s">
        <v>1765</v>
      </c>
      <c r="F238" s="149" t="s">
        <v>367</v>
      </c>
      <c r="G238" s="4" t="s">
        <v>197</v>
      </c>
      <c r="H238" s="85" t="s">
        <v>1766</v>
      </c>
      <c r="I238" s="85" t="s">
        <v>3883</v>
      </c>
      <c r="J238" s="131"/>
      <c r="K238" s="85"/>
      <c r="L238" s="136"/>
    </row>
    <row r="239" spans="3:12" x14ac:dyDescent="0.35">
      <c r="C239" s="3" t="str">
        <f t="shared" si="3"/>
        <v>FWA-2-228</v>
      </c>
      <c r="D239" s="4">
        <v>228</v>
      </c>
      <c r="E239" s="4" t="s">
        <v>1767</v>
      </c>
      <c r="F239" s="149" t="s">
        <v>367</v>
      </c>
      <c r="G239" s="4" t="s">
        <v>197</v>
      </c>
      <c r="H239" s="85" t="s">
        <v>1768</v>
      </c>
      <c r="I239" s="85"/>
      <c r="J239" s="131"/>
      <c r="K239" s="85"/>
      <c r="L239" s="136"/>
    </row>
    <row r="240" spans="3:12" x14ac:dyDescent="0.35">
      <c r="C240" s="3" t="str">
        <f t="shared" si="3"/>
        <v>FWA-2-229</v>
      </c>
      <c r="D240" s="4">
        <v>229</v>
      </c>
      <c r="E240" s="4" t="s">
        <v>1769</v>
      </c>
      <c r="F240" s="149" t="s">
        <v>367</v>
      </c>
      <c r="G240" s="4" t="s">
        <v>197</v>
      </c>
      <c r="H240" s="85" t="s">
        <v>1770</v>
      </c>
      <c r="I240" s="85"/>
      <c r="J240" s="131"/>
      <c r="K240" s="85"/>
      <c r="L240" s="136"/>
    </row>
    <row r="241" spans="3:12" x14ac:dyDescent="0.35">
      <c r="C241" s="3" t="str">
        <f t="shared" si="3"/>
        <v>FWA-2-230</v>
      </c>
      <c r="D241" s="4">
        <v>230</v>
      </c>
      <c r="E241" s="85" t="s">
        <v>1771</v>
      </c>
      <c r="F241" s="149"/>
      <c r="G241" s="4" t="s">
        <v>197</v>
      </c>
      <c r="H241" s="85" t="s">
        <v>1772</v>
      </c>
      <c r="I241" s="85" t="s">
        <v>1770</v>
      </c>
      <c r="J241" s="131"/>
      <c r="K241" s="85"/>
      <c r="L241" s="136"/>
    </row>
    <row r="242" spans="3:12" x14ac:dyDescent="0.35">
      <c r="C242" s="3" t="str">
        <f t="shared" si="3"/>
        <v>FWA-2-231</v>
      </c>
      <c r="D242" s="4">
        <v>231</v>
      </c>
      <c r="E242" s="4" t="s">
        <v>1771</v>
      </c>
      <c r="F242" s="149" t="s">
        <v>367</v>
      </c>
      <c r="G242" s="4" t="s">
        <v>197</v>
      </c>
      <c r="H242" s="85" t="s">
        <v>1773</v>
      </c>
      <c r="I242" s="85"/>
      <c r="J242" s="131"/>
      <c r="K242" s="85"/>
      <c r="L242" s="136"/>
    </row>
    <row r="243" spans="3:12" x14ac:dyDescent="0.35">
      <c r="C243" s="3" t="str">
        <f t="shared" si="3"/>
        <v>FWA-2-232</v>
      </c>
      <c r="D243" s="4">
        <v>232</v>
      </c>
      <c r="E243" s="4" t="s">
        <v>1774</v>
      </c>
      <c r="F243" s="149" t="s">
        <v>367</v>
      </c>
      <c r="G243" s="4" t="s">
        <v>197</v>
      </c>
      <c r="H243" s="85" t="s">
        <v>1775</v>
      </c>
      <c r="I243" s="85"/>
      <c r="J243" s="131"/>
      <c r="K243" s="85"/>
      <c r="L243" s="136"/>
    </row>
    <row r="244" spans="3:12" x14ac:dyDescent="0.35">
      <c r="C244" s="3" t="str">
        <f t="shared" si="3"/>
        <v>FWA-2-233</v>
      </c>
      <c r="D244" s="4">
        <v>233</v>
      </c>
      <c r="E244" s="4" t="s">
        <v>1776</v>
      </c>
      <c r="F244" s="149">
        <v>10</v>
      </c>
      <c r="G244" s="4" t="s">
        <v>197</v>
      </c>
      <c r="H244" s="85" t="s">
        <v>1777</v>
      </c>
      <c r="I244" s="85"/>
      <c r="J244" s="131"/>
      <c r="K244" s="85"/>
      <c r="L244" s="136"/>
    </row>
    <row r="245" spans="3:12" x14ac:dyDescent="0.35">
      <c r="C245" s="3" t="str">
        <f t="shared" si="3"/>
        <v>FWA-2-234</v>
      </c>
      <c r="D245" s="4">
        <v>234</v>
      </c>
      <c r="E245" s="4" t="s">
        <v>1778</v>
      </c>
      <c r="F245" s="149" t="s">
        <v>367</v>
      </c>
      <c r="G245" s="4" t="s">
        <v>197</v>
      </c>
      <c r="H245" s="85" t="s">
        <v>1779</v>
      </c>
      <c r="I245" s="85" t="s">
        <v>3849</v>
      </c>
      <c r="J245" s="131"/>
      <c r="K245" s="85"/>
      <c r="L245" s="136"/>
    </row>
    <row r="246" spans="3:12" x14ac:dyDescent="0.35">
      <c r="C246" s="3" t="str">
        <f t="shared" si="3"/>
        <v>FWA-2-235</v>
      </c>
      <c r="D246" s="4">
        <v>235</v>
      </c>
      <c r="E246" s="85" t="s">
        <v>1780</v>
      </c>
      <c r="F246" s="149"/>
      <c r="G246" s="4" t="s">
        <v>197</v>
      </c>
      <c r="H246" s="85" t="s">
        <v>1781</v>
      </c>
      <c r="I246" s="85" t="s">
        <v>1783</v>
      </c>
      <c r="J246" s="131"/>
      <c r="K246" s="85"/>
      <c r="L246" s="136"/>
    </row>
    <row r="247" spans="3:12" x14ac:dyDescent="0.35">
      <c r="C247" s="3" t="str">
        <f t="shared" si="3"/>
        <v>FWA-2-236</v>
      </c>
      <c r="D247" s="4">
        <v>236</v>
      </c>
      <c r="E247" s="4" t="s">
        <v>1782</v>
      </c>
      <c r="F247" s="149">
        <v>25</v>
      </c>
      <c r="G247" s="4" t="s">
        <v>197</v>
      </c>
      <c r="H247" s="85" t="s">
        <v>1783</v>
      </c>
      <c r="I247" s="85"/>
      <c r="J247" s="131"/>
      <c r="K247" s="85"/>
      <c r="L247" s="136"/>
    </row>
    <row r="248" spans="3:12" x14ac:dyDescent="0.35">
      <c r="C248" s="3" t="str">
        <f t="shared" si="3"/>
        <v>FWA-2-237</v>
      </c>
      <c r="D248" s="4">
        <v>237</v>
      </c>
      <c r="E248" s="4" t="s">
        <v>4021</v>
      </c>
      <c r="F248" s="149">
        <v>25</v>
      </c>
      <c r="G248" s="4" t="s">
        <v>197</v>
      </c>
      <c r="H248" s="85" t="s">
        <v>1785</v>
      </c>
      <c r="I248" s="85"/>
      <c r="J248" s="131"/>
      <c r="K248" s="85"/>
      <c r="L248" s="136"/>
    </row>
    <row r="249" spans="3:12" x14ac:dyDescent="0.35">
      <c r="C249" s="3" t="str">
        <f t="shared" si="3"/>
        <v>FWA-2-238</v>
      </c>
      <c r="D249" s="4">
        <v>238</v>
      </c>
      <c r="E249" s="85" t="s">
        <v>1753</v>
      </c>
      <c r="F249" s="149"/>
      <c r="G249" s="4" t="s">
        <v>197</v>
      </c>
      <c r="H249" s="85" t="s">
        <v>1786</v>
      </c>
      <c r="I249" s="85" t="s">
        <v>1754</v>
      </c>
      <c r="J249" s="131"/>
      <c r="K249" s="85"/>
      <c r="L249" s="136"/>
    </row>
    <row r="250" spans="3:12" x14ac:dyDescent="0.35">
      <c r="C250" s="3" t="str">
        <f t="shared" si="3"/>
        <v>FWA-2-239</v>
      </c>
      <c r="D250" s="4">
        <v>239</v>
      </c>
      <c r="E250" s="4" t="s">
        <v>1787</v>
      </c>
      <c r="F250" s="149">
        <v>18</v>
      </c>
      <c r="G250" s="4" t="s">
        <v>197</v>
      </c>
      <c r="H250" s="85" t="s">
        <v>1788</v>
      </c>
      <c r="I250" s="85"/>
      <c r="J250" s="131"/>
      <c r="K250" s="85"/>
      <c r="L250" s="136"/>
    </row>
    <row r="251" spans="3:12" x14ac:dyDescent="0.35">
      <c r="C251" s="3" t="str">
        <f t="shared" si="3"/>
        <v>FWA-2-240</v>
      </c>
      <c r="D251" s="4">
        <v>240</v>
      </c>
      <c r="E251" s="4" t="s">
        <v>1789</v>
      </c>
      <c r="F251" s="149">
        <v>10</v>
      </c>
      <c r="G251" s="4" t="s">
        <v>197</v>
      </c>
      <c r="H251" s="85" t="s">
        <v>1790</v>
      </c>
      <c r="I251" s="85"/>
      <c r="J251" s="131"/>
      <c r="K251" s="85"/>
      <c r="L251" s="136"/>
    </row>
    <row r="252" spans="3:12" x14ac:dyDescent="0.35">
      <c r="C252" s="3" t="str">
        <f t="shared" si="3"/>
        <v>FWA-2-241</v>
      </c>
      <c r="D252" s="4">
        <v>241</v>
      </c>
      <c r="E252" s="4" t="s">
        <v>1461</v>
      </c>
      <c r="F252" s="149">
        <v>10</v>
      </c>
      <c r="G252" s="4" t="s">
        <v>197</v>
      </c>
      <c r="H252" s="85" t="s">
        <v>1791</v>
      </c>
      <c r="I252" s="85"/>
      <c r="J252" s="131"/>
      <c r="K252" s="85"/>
      <c r="L252" s="136"/>
    </row>
    <row r="253" spans="3:12" x14ac:dyDescent="0.35">
      <c r="C253" s="3" t="str">
        <f t="shared" si="3"/>
        <v>FWA-2-242</v>
      </c>
      <c r="D253" s="4">
        <v>242</v>
      </c>
      <c r="E253" s="4" t="s">
        <v>1792</v>
      </c>
      <c r="F253" s="149" t="s">
        <v>367</v>
      </c>
      <c r="G253" s="4" t="s">
        <v>197</v>
      </c>
      <c r="H253" s="85" t="s">
        <v>1793</v>
      </c>
      <c r="I253" s="85"/>
      <c r="J253" s="131"/>
      <c r="K253" s="85"/>
      <c r="L253" s="136"/>
    </row>
    <row r="254" spans="3:12" x14ac:dyDescent="0.35">
      <c r="C254" s="3" t="str">
        <f t="shared" si="3"/>
        <v>FWA-2-243</v>
      </c>
      <c r="D254" s="4">
        <v>243</v>
      </c>
      <c r="E254" s="4" t="s">
        <v>1794</v>
      </c>
      <c r="F254" s="149">
        <v>15</v>
      </c>
      <c r="G254" s="4" t="s">
        <v>197</v>
      </c>
      <c r="H254" s="85" t="s">
        <v>1795</v>
      </c>
      <c r="I254" s="85"/>
      <c r="J254" s="131"/>
      <c r="K254" s="85"/>
      <c r="L254" s="136"/>
    </row>
    <row r="255" spans="3:12" x14ac:dyDescent="0.35">
      <c r="C255" s="3" t="str">
        <f t="shared" si="3"/>
        <v>FWA-2-244</v>
      </c>
      <c r="D255" s="4">
        <v>244</v>
      </c>
      <c r="E255" s="4" t="s">
        <v>1796</v>
      </c>
      <c r="F255" s="149">
        <v>13</v>
      </c>
      <c r="G255" s="4" t="s">
        <v>197</v>
      </c>
      <c r="H255" s="85" t="s">
        <v>1797</v>
      </c>
      <c r="I255" s="85"/>
      <c r="J255" s="131"/>
      <c r="K255" s="85"/>
      <c r="L255" s="136"/>
    </row>
    <row r="256" spans="3:12" x14ac:dyDescent="0.35">
      <c r="C256" s="3" t="str">
        <f t="shared" si="3"/>
        <v>FWA-2-245</v>
      </c>
      <c r="D256" s="4">
        <v>245</v>
      </c>
      <c r="E256" s="4" t="s">
        <v>1798</v>
      </c>
      <c r="F256" s="149" t="s">
        <v>367</v>
      </c>
      <c r="G256" s="4" t="s">
        <v>197</v>
      </c>
      <c r="H256" s="85" t="s">
        <v>1799</v>
      </c>
      <c r="I256" s="85" t="s">
        <v>3884</v>
      </c>
      <c r="J256" s="131"/>
      <c r="K256" s="85"/>
      <c r="L256" s="136"/>
    </row>
    <row r="257" spans="3:12" x14ac:dyDescent="0.35">
      <c r="C257" s="3" t="str">
        <f t="shared" si="3"/>
        <v>FWA-2-246</v>
      </c>
      <c r="D257" s="4">
        <v>246</v>
      </c>
      <c r="E257" s="4" t="s">
        <v>1800</v>
      </c>
      <c r="F257" s="149" t="s">
        <v>367</v>
      </c>
      <c r="G257" s="4" t="s">
        <v>197</v>
      </c>
      <c r="H257" s="85" t="s">
        <v>1801</v>
      </c>
      <c r="I257" s="85"/>
      <c r="J257" s="131"/>
      <c r="K257" s="4"/>
      <c r="L257" s="5"/>
    </row>
    <row r="258" spans="3:12" x14ac:dyDescent="0.35">
      <c r="C258" s="3" t="str">
        <f t="shared" si="3"/>
        <v>FWA-2-247</v>
      </c>
      <c r="D258" s="4">
        <v>247</v>
      </c>
      <c r="E258" s="85" t="s">
        <v>1802</v>
      </c>
      <c r="F258" s="149"/>
      <c r="G258" s="4" t="s">
        <v>197</v>
      </c>
      <c r="H258" s="85" t="s">
        <v>1803</v>
      </c>
      <c r="I258" s="85"/>
      <c r="J258" s="131"/>
      <c r="K258" s="85"/>
      <c r="L258" s="136"/>
    </row>
    <row r="259" spans="3:12" x14ac:dyDescent="0.35">
      <c r="C259" s="3" t="str">
        <f t="shared" si="3"/>
        <v>FWA-2-248</v>
      </c>
      <c r="D259" s="4">
        <v>248</v>
      </c>
      <c r="E259" s="4" t="s">
        <v>1804</v>
      </c>
      <c r="F259" s="149">
        <v>14</v>
      </c>
      <c r="G259" s="4" t="s">
        <v>197</v>
      </c>
      <c r="H259" s="85" t="s">
        <v>1805</v>
      </c>
      <c r="I259" s="85"/>
      <c r="J259" s="131"/>
      <c r="K259" s="85"/>
      <c r="L259" s="136"/>
    </row>
    <row r="260" spans="3:12" x14ac:dyDescent="0.35">
      <c r="C260" s="3" t="str">
        <f t="shared" si="3"/>
        <v>FWA-2-249</v>
      </c>
      <c r="D260" s="4">
        <v>249</v>
      </c>
      <c r="E260" s="4" t="s">
        <v>1806</v>
      </c>
      <c r="F260" s="149">
        <v>5</v>
      </c>
      <c r="G260" s="4" t="s">
        <v>197</v>
      </c>
      <c r="H260" s="85" t="s">
        <v>1807</v>
      </c>
      <c r="I260" s="85"/>
      <c r="J260" s="131"/>
      <c r="K260" s="85"/>
      <c r="L260" s="136"/>
    </row>
    <row r="261" spans="3:12" x14ac:dyDescent="0.35">
      <c r="C261" s="3" t="str">
        <f t="shared" si="3"/>
        <v>FWA-2-250</v>
      </c>
      <c r="D261" s="4">
        <v>250</v>
      </c>
      <c r="E261" s="4" t="s">
        <v>1808</v>
      </c>
      <c r="F261" s="149" t="s">
        <v>367</v>
      </c>
      <c r="G261" s="4" t="s">
        <v>197</v>
      </c>
      <c r="H261" s="85" t="s">
        <v>1809</v>
      </c>
      <c r="I261" s="85"/>
      <c r="J261" s="131"/>
      <c r="K261" s="85"/>
      <c r="L261" s="136"/>
    </row>
    <row r="262" spans="3:12" x14ac:dyDescent="0.35">
      <c r="C262" s="3" t="str">
        <f t="shared" si="3"/>
        <v>FWA-2-251</v>
      </c>
      <c r="D262" s="4">
        <v>251</v>
      </c>
      <c r="E262" s="4" t="s">
        <v>1810</v>
      </c>
      <c r="F262" s="149" t="s">
        <v>367</v>
      </c>
      <c r="G262" s="4" t="s">
        <v>197</v>
      </c>
      <c r="H262" s="85" t="s">
        <v>1811</v>
      </c>
      <c r="I262" s="85"/>
      <c r="J262" s="131"/>
      <c r="K262" s="85"/>
      <c r="L262" s="136"/>
    </row>
    <row r="263" spans="3:12" x14ac:dyDescent="0.35">
      <c r="C263" s="3" t="str">
        <f t="shared" si="3"/>
        <v>FWA-2-252</v>
      </c>
      <c r="D263" s="4">
        <v>252</v>
      </c>
      <c r="E263" s="4" t="s">
        <v>1812</v>
      </c>
      <c r="F263" s="149">
        <v>43</v>
      </c>
      <c r="G263" s="4" t="s">
        <v>197</v>
      </c>
      <c r="H263" s="85" t="s">
        <v>1813</v>
      </c>
      <c r="I263" s="85"/>
      <c r="J263" s="131"/>
      <c r="K263" s="85"/>
      <c r="L263" s="136"/>
    </row>
    <row r="264" spans="3:12" x14ac:dyDescent="0.35">
      <c r="C264" s="3" t="str">
        <f t="shared" si="3"/>
        <v>FWA-2-253</v>
      </c>
      <c r="D264" s="4">
        <v>253</v>
      </c>
      <c r="E264" s="4" t="s">
        <v>1814</v>
      </c>
      <c r="F264" s="149">
        <v>25</v>
      </c>
      <c r="G264" s="4" t="s">
        <v>197</v>
      </c>
      <c r="H264" s="85" t="s">
        <v>1815</v>
      </c>
      <c r="I264" s="85"/>
      <c r="J264" s="131"/>
      <c r="K264" s="85"/>
      <c r="L264" s="136"/>
    </row>
    <row r="265" spans="3:12" x14ac:dyDescent="0.35">
      <c r="C265" s="3" t="str">
        <f t="shared" si="3"/>
        <v>FWA-2-254</v>
      </c>
      <c r="D265" s="4">
        <v>254</v>
      </c>
      <c r="E265" s="4" t="s">
        <v>1816</v>
      </c>
      <c r="F265" s="149">
        <v>20</v>
      </c>
      <c r="G265" s="4" t="s">
        <v>197</v>
      </c>
      <c r="H265" s="85" t="s">
        <v>1817</v>
      </c>
      <c r="I265" s="85"/>
      <c r="J265" s="131"/>
      <c r="K265" s="85"/>
      <c r="L265" s="136"/>
    </row>
    <row r="266" spans="3:12" x14ac:dyDescent="0.35">
      <c r="C266" s="3" t="str">
        <f t="shared" si="3"/>
        <v>FWA-2-255</v>
      </c>
      <c r="D266" s="4">
        <v>255</v>
      </c>
      <c r="E266" s="4" t="s">
        <v>1818</v>
      </c>
      <c r="F266" s="149">
        <v>38</v>
      </c>
      <c r="G266" s="4" t="s">
        <v>197</v>
      </c>
      <c r="H266" s="85" t="s">
        <v>1819</v>
      </c>
      <c r="I266" s="85" t="s">
        <v>3885</v>
      </c>
      <c r="J266" s="131"/>
      <c r="K266" s="85"/>
      <c r="L266" s="136"/>
    </row>
    <row r="267" spans="3:12" x14ac:dyDescent="0.35">
      <c r="C267" s="3" t="str">
        <f t="shared" si="3"/>
        <v>FWA-2-256</v>
      </c>
      <c r="D267" s="4">
        <v>256</v>
      </c>
      <c r="E267" s="4" t="s">
        <v>1820</v>
      </c>
      <c r="F267" s="149">
        <v>28</v>
      </c>
      <c r="G267" s="4" t="s">
        <v>197</v>
      </c>
      <c r="H267" s="85" t="s">
        <v>1821</v>
      </c>
      <c r="I267" s="85" t="s">
        <v>3886</v>
      </c>
      <c r="J267" s="131"/>
      <c r="K267" s="85"/>
      <c r="L267" s="136"/>
    </row>
    <row r="268" spans="3:12" x14ac:dyDescent="0.35">
      <c r="C268" s="3" t="str">
        <f t="shared" ref="C268:C331" si="4">_xlfn.CONCAT("FWA-",$D$4,"-",D268)</f>
        <v>FWA-2-257</v>
      </c>
      <c r="D268" s="4">
        <v>257</v>
      </c>
      <c r="E268" s="4" t="s">
        <v>1822</v>
      </c>
      <c r="F268" s="149">
        <v>30</v>
      </c>
      <c r="G268" s="4" t="s">
        <v>197</v>
      </c>
      <c r="H268" s="85" t="s">
        <v>1823</v>
      </c>
      <c r="I268" s="85"/>
      <c r="J268" s="131"/>
      <c r="K268" s="85"/>
      <c r="L268" s="136"/>
    </row>
    <row r="269" spans="3:12" x14ac:dyDescent="0.35">
      <c r="C269" s="3" t="str">
        <f t="shared" si="4"/>
        <v>FWA-2-258</v>
      </c>
      <c r="D269" s="4">
        <v>258</v>
      </c>
      <c r="E269" s="4" t="s">
        <v>1824</v>
      </c>
      <c r="F269" s="149">
        <v>100</v>
      </c>
      <c r="G269" s="4" t="s">
        <v>197</v>
      </c>
      <c r="H269" s="85" t="s">
        <v>1825</v>
      </c>
      <c r="I269" s="85"/>
      <c r="J269" s="131"/>
      <c r="K269" s="85"/>
      <c r="L269" s="136"/>
    </row>
    <row r="270" spans="3:12" x14ac:dyDescent="0.35">
      <c r="C270" s="3" t="str">
        <f t="shared" si="4"/>
        <v>FWA-2-259</v>
      </c>
      <c r="D270" s="4">
        <v>259</v>
      </c>
      <c r="E270" s="4" t="s">
        <v>1826</v>
      </c>
      <c r="F270" s="149" t="s">
        <v>367</v>
      </c>
      <c r="G270" s="4" t="s">
        <v>197</v>
      </c>
      <c r="H270" s="85" t="s">
        <v>1827</v>
      </c>
      <c r="I270" s="85"/>
      <c r="J270" s="131"/>
      <c r="K270" s="85"/>
      <c r="L270" s="136"/>
    </row>
    <row r="271" spans="3:12" x14ac:dyDescent="0.35">
      <c r="C271" s="3" t="str">
        <f t="shared" si="4"/>
        <v>FWA-2-260</v>
      </c>
      <c r="D271" s="4">
        <v>260</v>
      </c>
      <c r="E271" s="4" t="s">
        <v>1828</v>
      </c>
      <c r="F271" s="149">
        <v>8</v>
      </c>
      <c r="G271" s="4" t="s">
        <v>197</v>
      </c>
      <c r="H271" s="85" t="s">
        <v>1829</v>
      </c>
      <c r="I271" s="85"/>
      <c r="J271" s="131"/>
      <c r="K271" s="85"/>
      <c r="L271" s="136"/>
    </row>
    <row r="272" spans="3:12" x14ac:dyDescent="0.35">
      <c r="C272" s="3" t="str">
        <f t="shared" si="4"/>
        <v>FWA-2-261</v>
      </c>
      <c r="D272" s="4">
        <v>261</v>
      </c>
      <c r="E272" s="4" t="s">
        <v>1830</v>
      </c>
      <c r="F272" s="149">
        <v>2</v>
      </c>
      <c r="G272" s="4" t="s">
        <v>197</v>
      </c>
      <c r="H272" s="85" t="s">
        <v>1831</v>
      </c>
      <c r="I272" s="85"/>
      <c r="J272" s="131"/>
      <c r="K272" s="85"/>
      <c r="L272" s="136"/>
    </row>
    <row r="273" spans="1:13" x14ac:dyDescent="0.35">
      <c r="C273" s="3" t="str">
        <f t="shared" si="4"/>
        <v>FWA-2-262</v>
      </c>
      <c r="D273" s="4">
        <v>262</v>
      </c>
      <c r="E273" s="4" t="s">
        <v>1832</v>
      </c>
      <c r="F273" s="149">
        <v>5</v>
      </c>
      <c r="G273" s="4" t="s">
        <v>197</v>
      </c>
      <c r="H273" s="85" t="s">
        <v>1833</v>
      </c>
      <c r="I273" s="85"/>
      <c r="J273" s="131"/>
      <c r="K273" s="85"/>
      <c r="L273" s="136"/>
    </row>
    <row r="274" spans="1:13" x14ac:dyDescent="0.35">
      <c r="C274" s="3" t="str">
        <f t="shared" si="4"/>
        <v>FWA-2-263</v>
      </c>
      <c r="D274" s="4">
        <v>263</v>
      </c>
      <c r="E274" s="4" t="s">
        <v>1834</v>
      </c>
      <c r="F274" s="149" t="s">
        <v>367</v>
      </c>
      <c r="G274" s="4" t="s">
        <v>197</v>
      </c>
      <c r="H274" s="85" t="s">
        <v>1835</v>
      </c>
      <c r="I274" s="85"/>
      <c r="J274" s="131"/>
      <c r="K274" s="85"/>
      <c r="L274" s="136"/>
    </row>
    <row r="275" spans="1:13" x14ac:dyDescent="0.35">
      <c r="C275" s="3" t="str">
        <f t="shared" si="4"/>
        <v>FWA-2-264</v>
      </c>
      <c r="D275" s="4">
        <v>264</v>
      </c>
      <c r="E275" s="4" t="s">
        <v>1836</v>
      </c>
      <c r="F275" s="149">
        <v>6</v>
      </c>
      <c r="G275" s="4" t="s">
        <v>197</v>
      </c>
      <c r="H275" s="85" t="s">
        <v>1837</v>
      </c>
      <c r="I275" s="85"/>
      <c r="J275" s="131"/>
      <c r="K275" s="85"/>
      <c r="L275" s="136"/>
    </row>
    <row r="276" spans="1:13" x14ac:dyDescent="0.35">
      <c r="C276" s="3" t="str">
        <f t="shared" si="4"/>
        <v>FWA-2-265</v>
      </c>
      <c r="D276" s="4">
        <v>265</v>
      </c>
      <c r="E276" s="4" t="s">
        <v>1838</v>
      </c>
      <c r="F276" s="149">
        <v>10</v>
      </c>
      <c r="G276" s="4" t="s">
        <v>197</v>
      </c>
      <c r="H276" s="85" t="s">
        <v>1839</v>
      </c>
      <c r="I276" s="85"/>
      <c r="J276" s="131"/>
      <c r="K276" s="85"/>
      <c r="L276" s="136"/>
    </row>
    <row r="277" spans="1:13" x14ac:dyDescent="0.35">
      <c r="C277" s="3" t="str">
        <f t="shared" si="4"/>
        <v>FWA-2-266</v>
      </c>
      <c r="D277" s="4">
        <v>266</v>
      </c>
      <c r="E277" s="4" t="s">
        <v>1840</v>
      </c>
      <c r="F277" s="149">
        <v>5</v>
      </c>
      <c r="G277" s="4" t="s">
        <v>197</v>
      </c>
      <c r="H277" s="85" t="s">
        <v>1841</v>
      </c>
      <c r="I277" s="85"/>
      <c r="J277" s="131"/>
      <c r="K277" s="85"/>
      <c r="L277" s="136"/>
    </row>
    <row r="278" spans="1:13" x14ac:dyDescent="0.35">
      <c r="C278" s="3" t="str">
        <f t="shared" si="4"/>
        <v>FWA-2-267</v>
      </c>
      <c r="D278" s="4">
        <v>267</v>
      </c>
      <c r="E278" s="4" t="s">
        <v>1842</v>
      </c>
      <c r="F278" s="149">
        <v>19</v>
      </c>
      <c r="G278" s="4" t="s">
        <v>197</v>
      </c>
      <c r="H278" s="85" t="s">
        <v>1843</v>
      </c>
      <c r="I278" s="85"/>
      <c r="J278" s="131"/>
      <c r="K278" s="85"/>
      <c r="L278" s="136"/>
    </row>
    <row r="279" spans="1:13" s="211" customFormat="1" x14ac:dyDescent="0.35">
      <c r="A279" s="207"/>
      <c r="B279" s="207"/>
      <c r="C279" s="3" t="str">
        <f t="shared" si="4"/>
        <v>FWA-2-268</v>
      </c>
      <c r="D279" s="4">
        <v>268</v>
      </c>
      <c r="E279" s="213" t="s">
        <v>1623</v>
      </c>
      <c r="F279" s="206"/>
      <c r="G279" s="4" t="s">
        <v>197</v>
      </c>
      <c r="H279" s="213" t="s">
        <v>1844</v>
      </c>
      <c r="I279" s="213"/>
      <c r="J279" s="214"/>
      <c r="K279" s="213"/>
      <c r="L279" s="215"/>
      <c r="M279" s="207"/>
    </row>
    <row r="280" spans="1:13" x14ac:dyDescent="0.35">
      <c r="C280" s="3" t="str">
        <f t="shared" si="4"/>
        <v>FWA-2-269</v>
      </c>
      <c r="D280" s="4">
        <v>269</v>
      </c>
      <c r="E280" s="4" t="s">
        <v>1845</v>
      </c>
      <c r="F280" s="149" t="s">
        <v>367</v>
      </c>
      <c r="G280" s="4" t="s">
        <v>197</v>
      </c>
      <c r="H280" s="85" t="s">
        <v>1846</v>
      </c>
      <c r="I280" s="85"/>
      <c r="J280" s="131"/>
      <c r="K280" s="85"/>
      <c r="L280" s="136"/>
    </row>
    <row r="281" spans="1:13" x14ac:dyDescent="0.35">
      <c r="C281" s="3" t="str">
        <f t="shared" si="4"/>
        <v>FWA-2-270</v>
      </c>
      <c r="D281" s="4">
        <v>270</v>
      </c>
      <c r="E281" s="4" t="s">
        <v>1847</v>
      </c>
      <c r="F281" s="149" t="s">
        <v>367</v>
      </c>
      <c r="G281" s="4" t="s">
        <v>197</v>
      </c>
      <c r="H281" s="85" t="s">
        <v>1848</v>
      </c>
      <c r="I281" s="85"/>
      <c r="J281" s="131"/>
      <c r="K281" s="4"/>
      <c r="L281" s="5"/>
    </row>
    <row r="282" spans="1:13" x14ac:dyDescent="0.35">
      <c r="C282" s="3" t="str">
        <f t="shared" si="4"/>
        <v>FWA-2-271</v>
      </c>
      <c r="D282" s="4">
        <v>271</v>
      </c>
      <c r="E282" s="4" t="s">
        <v>1832</v>
      </c>
      <c r="F282" s="149" t="s">
        <v>367</v>
      </c>
      <c r="G282" s="4" t="s">
        <v>197</v>
      </c>
      <c r="H282" s="85" t="s">
        <v>1849</v>
      </c>
      <c r="I282" s="85"/>
      <c r="J282" s="131"/>
      <c r="K282" s="85"/>
      <c r="L282" s="136"/>
    </row>
    <row r="283" spans="1:13" x14ac:dyDescent="0.35">
      <c r="C283" s="3" t="str">
        <f t="shared" si="4"/>
        <v>FWA-2-272</v>
      </c>
      <c r="D283" s="4">
        <v>272</v>
      </c>
      <c r="E283" s="4" t="s">
        <v>1603</v>
      </c>
      <c r="F283" s="149" t="s">
        <v>367</v>
      </c>
      <c r="G283" s="4" t="s">
        <v>197</v>
      </c>
      <c r="H283" s="85" t="s">
        <v>1850</v>
      </c>
      <c r="I283" s="85"/>
      <c r="J283" s="131"/>
      <c r="K283" s="85"/>
      <c r="L283" s="136"/>
    </row>
    <row r="284" spans="1:13" x14ac:dyDescent="0.35">
      <c r="C284" s="3" t="str">
        <f t="shared" si="4"/>
        <v>FWA-2-273</v>
      </c>
      <c r="D284" s="4">
        <v>273</v>
      </c>
      <c r="E284" s="4" t="s">
        <v>1851</v>
      </c>
      <c r="F284" s="149" t="s">
        <v>367</v>
      </c>
      <c r="G284" s="4" t="s">
        <v>197</v>
      </c>
      <c r="H284" s="85" t="s">
        <v>1852</v>
      </c>
      <c r="I284" s="85"/>
      <c r="J284" s="131"/>
      <c r="K284" s="85"/>
      <c r="L284" s="136"/>
    </row>
    <row r="285" spans="1:13" x14ac:dyDescent="0.35">
      <c r="C285" s="3" t="str">
        <f t="shared" si="4"/>
        <v>FWA-2-274</v>
      </c>
      <c r="D285" s="4">
        <v>274</v>
      </c>
      <c r="E285" s="4" t="s">
        <v>1853</v>
      </c>
      <c r="F285" s="149" t="s">
        <v>367</v>
      </c>
      <c r="G285" s="4" t="s">
        <v>197</v>
      </c>
      <c r="H285" s="85" t="s">
        <v>1854</v>
      </c>
      <c r="I285" s="85"/>
      <c r="J285" s="131"/>
      <c r="K285" s="85"/>
      <c r="L285" s="136"/>
    </row>
    <row r="286" spans="1:13" x14ac:dyDescent="0.35">
      <c r="C286" s="3" t="str">
        <f t="shared" si="4"/>
        <v>FWA-2-275</v>
      </c>
      <c r="D286" s="4">
        <v>275</v>
      </c>
      <c r="E286" s="4" t="s">
        <v>1855</v>
      </c>
      <c r="F286" s="149" t="s">
        <v>367</v>
      </c>
      <c r="G286" s="4" t="s">
        <v>197</v>
      </c>
      <c r="H286" s="85" t="s">
        <v>1856</v>
      </c>
      <c r="I286" s="85"/>
      <c r="J286" s="131"/>
      <c r="K286" s="85"/>
      <c r="L286" s="136"/>
    </row>
    <row r="287" spans="1:13" x14ac:dyDescent="0.35">
      <c r="C287" s="3" t="str">
        <f t="shared" si="4"/>
        <v>FWA-2-276</v>
      </c>
      <c r="D287" s="4">
        <v>276</v>
      </c>
      <c r="E287" s="4" t="s">
        <v>1857</v>
      </c>
      <c r="F287" s="149">
        <v>20</v>
      </c>
      <c r="G287" s="4" t="s">
        <v>197</v>
      </c>
      <c r="H287" s="85" t="s">
        <v>1858</v>
      </c>
      <c r="I287" s="85"/>
      <c r="J287" s="131"/>
      <c r="K287" s="85"/>
      <c r="L287" s="136"/>
    </row>
    <row r="288" spans="1:13" x14ac:dyDescent="0.35">
      <c r="C288" s="3" t="str">
        <f t="shared" si="4"/>
        <v>FWA-2-277</v>
      </c>
      <c r="D288" s="4">
        <v>277</v>
      </c>
      <c r="E288" s="4" t="s">
        <v>1859</v>
      </c>
      <c r="F288" s="149">
        <v>30</v>
      </c>
      <c r="G288" s="4" t="s">
        <v>197</v>
      </c>
      <c r="H288" s="85" t="s">
        <v>1860</v>
      </c>
      <c r="I288" s="85"/>
      <c r="J288" s="131"/>
      <c r="K288" s="85"/>
      <c r="L288" s="136"/>
    </row>
    <row r="289" spans="3:12" x14ac:dyDescent="0.35">
      <c r="C289" s="3" t="str">
        <f t="shared" si="4"/>
        <v>FWA-2-278</v>
      </c>
      <c r="D289" s="4">
        <v>278</v>
      </c>
      <c r="E289" s="4" t="s">
        <v>1861</v>
      </c>
      <c r="F289" s="149">
        <v>10</v>
      </c>
      <c r="G289" s="4" t="s">
        <v>197</v>
      </c>
      <c r="H289" s="85" t="s">
        <v>1862</v>
      </c>
      <c r="I289" s="85"/>
      <c r="J289" s="131"/>
      <c r="K289" s="85"/>
      <c r="L289" s="136"/>
    </row>
    <row r="290" spans="3:12" x14ac:dyDescent="0.35">
      <c r="C290" s="3" t="str">
        <f t="shared" si="4"/>
        <v>FWA-2-279</v>
      </c>
      <c r="D290" s="4">
        <v>279</v>
      </c>
      <c r="E290" s="4" t="s">
        <v>1283</v>
      </c>
      <c r="F290" s="149">
        <v>75</v>
      </c>
      <c r="G290" s="4" t="s">
        <v>197</v>
      </c>
      <c r="H290" s="85" t="s">
        <v>1863</v>
      </c>
      <c r="I290" s="85"/>
      <c r="J290" s="131"/>
      <c r="K290" s="85"/>
      <c r="L290" s="136"/>
    </row>
    <row r="291" spans="3:12" x14ac:dyDescent="0.35">
      <c r="C291" s="3" t="str">
        <f t="shared" si="4"/>
        <v>FWA-2-280</v>
      </c>
      <c r="D291" s="4">
        <v>280</v>
      </c>
      <c r="E291" s="85" t="s">
        <v>1864</v>
      </c>
      <c r="F291" s="149"/>
      <c r="G291" s="4" t="s">
        <v>197</v>
      </c>
      <c r="H291" s="85" t="s">
        <v>1865</v>
      </c>
      <c r="I291" s="85"/>
      <c r="J291" s="131"/>
      <c r="K291" s="85"/>
      <c r="L291" s="136"/>
    </row>
    <row r="292" spans="3:12" x14ac:dyDescent="0.35">
      <c r="C292" s="3" t="str">
        <f t="shared" si="4"/>
        <v>FWA-2-281</v>
      </c>
      <c r="D292" s="4">
        <v>281</v>
      </c>
      <c r="E292" s="4" t="s">
        <v>1866</v>
      </c>
      <c r="F292" s="149" t="s">
        <v>367</v>
      </c>
      <c r="G292" s="4" t="s">
        <v>197</v>
      </c>
      <c r="H292" s="85" t="s">
        <v>1867</v>
      </c>
      <c r="I292" s="85"/>
      <c r="J292" s="131"/>
      <c r="K292" s="85"/>
      <c r="L292" s="136"/>
    </row>
    <row r="293" spans="3:12" x14ac:dyDescent="0.35">
      <c r="C293" s="3" t="str">
        <f t="shared" si="4"/>
        <v>FWA-2-282</v>
      </c>
      <c r="D293" s="4">
        <v>282</v>
      </c>
      <c r="E293" s="4" t="s">
        <v>1868</v>
      </c>
      <c r="F293" s="149" t="s">
        <v>367</v>
      </c>
      <c r="G293" s="4" t="s">
        <v>197</v>
      </c>
      <c r="H293" s="85" t="s">
        <v>1869</v>
      </c>
      <c r="I293" s="85"/>
      <c r="J293" s="131"/>
      <c r="K293" s="85"/>
      <c r="L293" s="136"/>
    </row>
    <row r="294" spans="3:12" x14ac:dyDescent="0.35">
      <c r="C294" s="3" t="str">
        <f t="shared" si="4"/>
        <v>FWA-2-283</v>
      </c>
      <c r="D294" s="4">
        <v>283</v>
      </c>
      <c r="E294" s="4" t="s">
        <v>1870</v>
      </c>
      <c r="F294" s="149" t="s">
        <v>367</v>
      </c>
      <c r="G294" s="4" t="s">
        <v>197</v>
      </c>
      <c r="H294" s="85" t="s">
        <v>1871</v>
      </c>
      <c r="I294" s="85"/>
      <c r="J294" s="131"/>
      <c r="K294" s="85"/>
      <c r="L294" s="136"/>
    </row>
    <row r="295" spans="3:12" x14ac:dyDescent="0.35">
      <c r="C295" s="3" t="str">
        <f t="shared" si="4"/>
        <v>FWA-2-284</v>
      </c>
      <c r="D295" s="4">
        <v>284</v>
      </c>
      <c r="E295" s="4" t="s">
        <v>1872</v>
      </c>
      <c r="F295" s="149">
        <v>30</v>
      </c>
      <c r="G295" s="4" t="s">
        <v>197</v>
      </c>
      <c r="H295" s="85" t="s">
        <v>1873</v>
      </c>
      <c r="I295" s="85"/>
      <c r="J295" s="131"/>
      <c r="K295" s="85"/>
      <c r="L295" s="136"/>
    </row>
    <row r="296" spans="3:12" x14ac:dyDescent="0.35">
      <c r="C296" s="3" t="str">
        <f t="shared" si="4"/>
        <v>FWA-2-285</v>
      </c>
      <c r="D296" s="4">
        <v>285</v>
      </c>
      <c r="E296" s="4" t="s">
        <v>1874</v>
      </c>
      <c r="F296" s="149" t="s">
        <v>367</v>
      </c>
      <c r="G296" s="4" t="s">
        <v>197</v>
      </c>
      <c r="H296" s="85" t="s">
        <v>1875</v>
      </c>
      <c r="I296" s="85"/>
      <c r="J296" s="131"/>
      <c r="K296" s="85"/>
      <c r="L296" s="136"/>
    </row>
    <row r="297" spans="3:12" x14ac:dyDescent="0.35">
      <c r="C297" s="3" t="str">
        <f t="shared" si="4"/>
        <v>FWA-2-286</v>
      </c>
      <c r="D297" s="4">
        <v>286</v>
      </c>
      <c r="E297" s="85" t="s">
        <v>1816</v>
      </c>
      <c r="F297" s="149"/>
      <c r="G297" s="4" t="s">
        <v>197</v>
      </c>
      <c r="H297" s="85" t="s">
        <v>1876</v>
      </c>
      <c r="I297" s="85" t="s">
        <v>1817</v>
      </c>
      <c r="J297" s="131"/>
      <c r="K297" s="85"/>
      <c r="L297" s="136"/>
    </row>
    <row r="298" spans="3:12" x14ac:dyDescent="0.35">
      <c r="C298" s="3" t="str">
        <f t="shared" si="4"/>
        <v>FWA-2-287</v>
      </c>
      <c r="D298" s="4">
        <v>287</v>
      </c>
      <c r="E298" s="4" t="s">
        <v>1877</v>
      </c>
      <c r="F298" s="149">
        <v>12</v>
      </c>
      <c r="G298" s="4" t="s">
        <v>197</v>
      </c>
      <c r="H298" s="85" t="s">
        <v>1878</v>
      </c>
      <c r="I298" s="85"/>
      <c r="J298" s="131"/>
      <c r="K298" s="85"/>
      <c r="L298" s="136"/>
    </row>
    <row r="299" spans="3:12" x14ac:dyDescent="0.35">
      <c r="C299" s="3" t="str">
        <f t="shared" si="4"/>
        <v>FWA-2-288</v>
      </c>
      <c r="D299" s="4">
        <v>288</v>
      </c>
      <c r="E299" s="4" t="s">
        <v>425</v>
      </c>
      <c r="F299" s="149">
        <v>14</v>
      </c>
      <c r="G299" s="4" t="s">
        <v>197</v>
      </c>
      <c r="H299" s="85" t="s">
        <v>1879</v>
      </c>
      <c r="I299" s="85"/>
      <c r="J299" s="131"/>
      <c r="K299" s="4"/>
      <c r="L299" s="5"/>
    </row>
    <row r="300" spans="3:12" x14ac:dyDescent="0.35">
      <c r="C300" s="3" t="str">
        <f t="shared" si="4"/>
        <v>FWA-2-289</v>
      </c>
      <c r="D300" s="4">
        <v>289</v>
      </c>
      <c r="E300" s="4" t="s">
        <v>1880</v>
      </c>
      <c r="F300" s="149">
        <v>15</v>
      </c>
      <c r="G300" s="4" t="s">
        <v>197</v>
      </c>
      <c r="H300" s="85" t="s">
        <v>1881</v>
      </c>
      <c r="I300" s="85"/>
      <c r="J300" s="131"/>
      <c r="K300" s="85"/>
      <c r="L300" s="136"/>
    </row>
    <row r="301" spans="3:12" x14ac:dyDescent="0.35">
      <c r="C301" s="3" t="str">
        <f t="shared" si="4"/>
        <v>FWA-2-290</v>
      </c>
      <c r="D301" s="4">
        <v>290</v>
      </c>
      <c r="E301" s="4" t="s">
        <v>1882</v>
      </c>
      <c r="F301" s="149" t="s">
        <v>367</v>
      </c>
      <c r="G301" s="4" t="s">
        <v>197</v>
      </c>
      <c r="H301" s="85" t="s">
        <v>1883</v>
      </c>
      <c r="I301" s="85"/>
      <c r="J301" s="131"/>
      <c r="K301" s="85"/>
      <c r="L301" s="136"/>
    </row>
    <row r="302" spans="3:12" x14ac:dyDescent="0.35">
      <c r="C302" s="3" t="str">
        <f t="shared" si="4"/>
        <v>FWA-2-291</v>
      </c>
      <c r="D302" s="4">
        <v>291</v>
      </c>
      <c r="E302" s="4" t="s">
        <v>1884</v>
      </c>
      <c r="F302" s="149">
        <v>30</v>
      </c>
      <c r="G302" s="4" t="s">
        <v>197</v>
      </c>
      <c r="H302" s="85" t="s">
        <v>1885</v>
      </c>
      <c r="I302" s="85"/>
      <c r="J302" s="131"/>
      <c r="K302" s="85"/>
      <c r="L302" s="136"/>
    </row>
    <row r="303" spans="3:12" x14ac:dyDescent="0.35">
      <c r="C303" s="3" t="str">
        <f t="shared" si="4"/>
        <v>FWA-2-292</v>
      </c>
      <c r="D303" s="4">
        <v>292</v>
      </c>
      <c r="E303" s="4" t="s">
        <v>1886</v>
      </c>
      <c r="F303" s="149" t="s">
        <v>367</v>
      </c>
      <c r="G303" s="4" t="s">
        <v>197</v>
      </c>
      <c r="H303" s="85" t="s">
        <v>1887</v>
      </c>
      <c r="I303" s="85" t="s">
        <v>1422</v>
      </c>
      <c r="J303" s="131"/>
      <c r="K303" s="85"/>
      <c r="L303" s="136"/>
    </row>
    <row r="304" spans="3:12" x14ac:dyDescent="0.35">
      <c r="C304" s="3" t="str">
        <f t="shared" si="4"/>
        <v>FWA-2-293</v>
      </c>
      <c r="D304" s="4">
        <v>293</v>
      </c>
      <c r="E304" s="4" t="s">
        <v>1427</v>
      </c>
      <c r="F304" s="149" t="s">
        <v>367</v>
      </c>
      <c r="G304" s="4" t="s">
        <v>197</v>
      </c>
      <c r="H304" s="85" t="s">
        <v>1888</v>
      </c>
      <c r="I304" s="85"/>
      <c r="J304" s="131"/>
      <c r="K304" s="85"/>
      <c r="L304" s="136"/>
    </row>
    <row r="305" spans="3:12" x14ac:dyDescent="0.35">
      <c r="C305" s="3" t="str">
        <f t="shared" si="4"/>
        <v>FWA-2-294</v>
      </c>
      <c r="D305" s="4">
        <v>294</v>
      </c>
      <c r="E305" s="4" t="s">
        <v>1889</v>
      </c>
      <c r="F305" s="149" t="s">
        <v>367</v>
      </c>
      <c r="G305" s="4" t="s">
        <v>197</v>
      </c>
      <c r="H305" s="85" t="s">
        <v>1890</v>
      </c>
      <c r="I305" s="85"/>
      <c r="J305" s="131"/>
      <c r="K305" s="85"/>
      <c r="L305" s="136"/>
    </row>
    <row r="306" spans="3:12" x14ac:dyDescent="0.35">
      <c r="C306" s="3" t="str">
        <f t="shared" si="4"/>
        <v>FWA-2-295</v>
      </c>
      <c r="D306" s="4">
        <v>295</v>
      </c>
      <c r="E306" s="4" t="s">
        <v>1510</v>
      </c>
      <c r="F306" s="149">
        <v>50</v>
      </c>
      <c r="G306" s="4" t="s">
        <v>197</v>
      </c>
      <c r="H306" s="85" t="s">
        <v>1891</v>
      </c>
      <c r="I306" s="85"/>
      <c r="J306" s="131"/>
      <c r="K306" s="85"/>
      <c r="L306" s="136"/>
    </row>
    <row r="307" spans="3:12" x14ac:dyDescent="0.35">
      <c r="C307" s="3" t="str">
        <f t="shared" si="4"/>
        <v>FWA-2-296</v>
      </c>
      <c r="D307" s="4">
        <v>296</v>
      </c>
      <c r="E307" s="4" t="s">
        <v>1892</v>
      </c>
      <c r="F307" s="149" t="s">
        <v>367</v>
      </c>
      <c r="G307" s="4" t="s">
        <v>197</v>
      </c>
      <c r="H307" s="85" t="s">
        <v>1893</v>
      </c>
      <c r="I307" s="85"/>
      <c r="J307" s="131"/>
      <c r="K307" s="85"/>
      <c r="L307" s="136"/>
    </row>
    <row r="308" spans="3:12" x14ac:dyDescent="0.35">
      <c r="C308" s="3" t="str">
        <f t="shared" si="4"/>
        <v>FWA-2-297</v>
      </c>
      <c r="D308" s="4">
        <v>297</v>
      </c>
      <c r="E308" s="4" t="s">
        <v>1894</v>
      </c>
      <c r="F308" s="149">
        <v>8</v>
      </c>
      <c r="G308" s="4" t="s">
        <v>197</v>
      </c>
      <c r="H308" s="85" t="s">
        <v>1895</v>
      </c>
      <c r="I308" s="85"/>
      <c r="J308" s="131"/>
      <c r="K308" s="85"/>
      <c r="L308" s="136"/>
    </row>
    <row r="309" spans="3:12" x14ac:dyDescent="0.35">
      <c r="C309" s="3" t="str">
        <f t="shared" si="4"/>
        <v>FWA-2-298</v>
      </c>
      <c r="D309" s="4">
        <v>298</v>
      </c>
      <c r="E309" s="4" t="s">
        <v>1896</v>
      </c>
      <c r="F309" s="149" t="s">
        <v>367</v>
      </c>
      <c r="G309" s="4" t="s">
        <v>197</v>
      </c>
      <c r="H309" s="85" t="s">
        <v>1897</v>
      </c>
      <c r="I309" s="85"/>
      <c r="J309" s="131"/>
      <c r="K309" s="85"/>
      <c r="L309" s="136"/>
    </row>
    <row r="310" spans="3:12" x14ac:dyDescent="0.35">
      <c r="C310" s="3" t="str">
        <f t="shared" si="4"/>
        <v>FWA-2-299</v>
      </c>
      <c r="D310" s="4">
        <v>299</v>
      </c>
      <c r="E310" s="85" t="s">
        <v>1898</v>
      </c>
      <c r="F310" s="149"/>
      <c r="G310" s="4" t="s">
        <v>197</v>
      </c>
      <c r="H310" s="85" t="s">
        <v>1899</v>
      </c>
      <c r="I310" s="85"/>
      <c r="J310" s="131"/>
      <c r="K310" s="85"/>
      <c r="L310" s="136"/>
    </row>
    <row r="311" spans="3:12" x14ac:dyDescent="0.35">
      <c r="C311" s="3" t="str">
        <f t="shared" si="4"/>
        <v>FWA-2-300</v>
      </c>
      <c r="D311" s="4">
        <v>300</v>
      </c>
      <c r="E311" s="4" t="s">
        <v>1900</v>
      </c>
      <c r="F311" s="149">
        <v>3</v>
      </c>
      <c r="G311" s="4" t="s">
        <v>197</v>
      </c>
      <c r="H311" s="85" t="s">
        <v>1901</v>
      </c>
      <c r="I311" s="85"/>
      <c r="J311" s="131"/>
      <c r="K311" s="85"/>
      <c r="L311" s="136"/>
    </row>
    <row r="312" spans="3:12" x14ac:dyDescent="0.35">
      <c r="C312" s="3" t="str">
        <f t="shared" si="4"/>
        <v>FWA-2-301</v>
      </c>
      <c r="D312" s="4">
        <v>301</v>
      </c>
      <c r="E312" s="4" t="s">
        <v>1902</v>
      </c>
      <c r="F312" s="149" t="s">
        <v>367</v>
      </c>
      <c r="G312" s="4" t="s">
        <v>197</v>
      </c>
      <c r="H312" s="85" t="s">
        <v>1903</v>
      </c>
      <c r="I312" s="85"/>
      <c r="J312" s="131"/>
      <c r="K312" s="85"/>
      <c r="L312" s="136"/>
    </row>
    <row r="313" spans="3:12" x14ac:dyDescent="0.35">
      <c r="C313" s="3" t="str">
        <f t="shared" si="4"/>
        <v>FWA-2-302</v>
      </c>
      <c r="D313" s="4">
        <v>302</v>
      </c>
      <c r="E313" s="4" t="s">
        <v>1904</v>
      </c>
      <c r="F313" s="149" t="s">
        <v>367</v>
      </c>
      <c r="G313" s="4" t="s">
        <v>197</v>
      </c>
      <c r="H313" s="85" t="s">
        <v>1905</v>
      </c>
      <c r="I313" s="85"/>
      <c r="J313" s="131"/>
      <c r="K313" s="85"/>
      <c r="L313" s="136"/>
    </row>
    <row r="314" spans="3:12" x14ac:dyDescent="0.35">
      <c r="C314" s="3" t="str">
        <f t="shared" si="4"/>
        <v>FWA-2-303</v>
      </c>
      <c r="D314" s="4">
        <v>303</v>
      </c>
      <c r="E314" s="4" t="s">
        <v>1906</v>
      </c>
      <c r="F314" s="149" t="s">
        <v>367</v>
      </c>
      <c r="G314" s="4" t="s">
        <v>197</v>
      </c>
      <c r="H314" s="85" t="s">
        <v>1907</v>
      </c>
      <c r="I314" s="85" t="s">
        <v>3887</v>
      </c>
      <c r="J314" s="131"/>
      <c r="K314" s="85"/>
      <c r="L314" s="136"/>
    </row>
    <row r="315" spans="3:12" x14ac:dyDescent="0.35">
      <c r="C315" s="3" t="str">
        <f t="shared" si="4"/>
        <v>FWA-2-304</v>
      </c>
      <c r="D315" s="4">
        <v>304</v>
      </c>
      <c r="E315" s="4" t="s">
        <v>1908</v>
      </c>
      <c r="F315" s="149" t="s">
        <v>367</v>
      </c>
      <c r="G315" s="4" t="s">
        <v>197</v>
      </c>
      <c r="H315" s="85" t="s">
        <v>1909</v>
      </c>
      <c r="I315" s="85"/>
      <c r="J315" s="131"/>
      <c r="K315" s="85"/>
      <c r="L315" s="136"/>
    </row>
    <row r="316" spans="3:12" x14ac:dyDescent="0.35">
      <c r="C316" s="3" t="str">
        <f t="shared" si="4"/>
        <v>FWA-2-305</v>
      </c>
      <c r="D316" s="4">
        <v>305</v>
      </c>
      <c r="E316" s="4" t="s">
        <v>1910</v>
      </c>
      <c r="F316" s="149" t="s">
        <v>367</v>
      </c>
      <c r="G316" s="4" t="s">
        <v>197</v>
      </c>
      <c r="H316" s="85" t="s">
        <v>1911</v>
      </c>
      <c r="I316" s="85"/>
      <c r="J316" s="131"/>
      <c r="K316" s="85"/>
      <c r="L316" s="136"/>
    </row>
    <row r="317" spans="3:12" x14ac:dyDescent="0.35">
      <c r="C317" s="3" t="str">
        <f t="shared" si="4"/>
        <v>FWA-2-306</v>
      </c>
      <c r="D317" s="4">
        <v>306</v>
      </c>
      <c r="E317" s="4" t="s">
        <v>1912</v>
      </c>
      <c r="F317" s="149" t="s">
        <v>367</v>
      </c>
      <c r="G317" s="4" t="s">
        <v>197</v>
      </c>
      <c r="H317" s="85" t="s">
        <v>1913</v>
      </c>
      <c r="I317" s="85" t="s">
        <v>3888</v>
      </c>
      <c r="J317" s="131"/>
      <c r="K317" s="85"/>
      <c r="L317" s="136"/>
    </row>
    <row r="318" spans="3:12" x14ac:dyDescent="0.35">
      <c r="C318" s="3" t="str">
        <f t="shared" si="4"/>
        <v>FWA-2-307</v>
      </c>
      <c r="D318" s="4">
        <v>307</v>
      </c>
      <c r="E318" s="4" t="s">
        <v>1914</v>
      </c>
      <c r="F318" s="149" t="s">
        <v>367</v>
      </c>
      <c r="G318" s="4" t="s">
        <v>197</v>
      </c>
      <c r="H318" s="85" t="s">
        <v>1915</v>
      </c>
      <c r="I318" s="85"/>
      <c r="J318" s="131"/>
      <c r="K318" s="85"/>
      <c r="L318" s="136"/>
    </row>
    <row r="319" spans="3:12" x14ac:dyDescent="0.35">
      <c r="C319" s="3" t="str">
        <f t="shared" si="4"/>
        <v>FWA-2-308</v>
      </c>
      <c r="D319" s="4">
        <v>308</v>
      </c>
      <c r="E319" s="85" t="s">
        <v>1916</v>
      </c>
      <c r="F319" s="149"/>
      <c r="G319" s="4" t="s">
        <v>197</v>
      </c>
      <c r="H319" s="85" t="s">
        <v>1917</v>
      </c>
      <c r="I319" s="85" t="s">
        <v>1924</v>
      </c>
      <c r="J319" s="131"/>
      <c r="K319" s="85"/>
      <c r="L319" s="136"/>
    </row>
    <row r="320" spans="3:12" x14ac:dyDescent="0.35">
      <c r="C320" s="3" t="str">
        <f t="shared" si="4"/>
        <v>FWA-2-309</v>
      </c>
      <c r="D320" s="4">
        <v>309</v>
      </c>
      <c r="E320" s="4" t="s">
        <v>1918</v>
      </c>
      <c r="F320" s="149" t="s">
        <v>367</v>
      </c>
      <c r="G320" s="4" t="s">
        <v>197</v>
      </c>
      <c r="H320" s="85" t="s">
        <v>1919</v>
      </c>
      <c r="I320" s="85"/>
      <c r="J320" s="131"/>
      <c r="K320" s="4"/>
      <c r="L320" s="136"/>
    </row>
    <row r="321" spans="3:12" x14ac:dyDescent="0.35">
      <c r="C321" s="3" t="str">
        <f t="shared" si="4"/>
        <v>FWA-2-310</v>
      </c>
      <c r="D321" s="4">
        <v>310</v>
      </c>
      <c r="E321" s="4" t="s">
        <v>1920</v>
      </c>
      <c r="F321" s="149" t="s">
        <v>367</v>
      </c>
      <c r="G321" s="4" t="s">
        <v>197</v>
      </c>
      <c r="H321" s="85" t="s">
        <v>1921</v>
      </c>
      <c r="I321" s="85"/>
      <c r="J321" s="131"/>
      <c r="K321" s="85"/>
      <c r="L321" s="136"/>
    </row>
    <row r="322" spans="3:12" x14ac:dyDescent="0.35">
      <c r="C322" s="3" t="str">
        <f t="shared" si="4"/>
        <v>FWA-2-311</v>
      </c>
      <c r="D322" s="4">
        <v>311</v>
      </c>
      <c r="E322" s="4" t="s">
        <v>1922</v>
      </c>
      <c r="F322" s="149" t="s">
        <v>367</v>
      </c>
      <c r="G322" s="4" t="s">
        <v>197</v>
      </c>
      <c r="H322" s="85" t="s">
        <v>1923</v>
      </c>
      <c r="I322" s="85"/>
      <c r="J322" s="131"/>
      <c r="K322" s="85"/>
      <c r="L322" s="136"/>
    </row>
    <row r="323" spans="3:12" x14ac:dyDescent="0.35">
      <c r="C323" s="3" t="str">
        <f t="shared" si="4"/>
        <v>FWA-2-312</v>
      </c>
      <c r="D323" s="4">
        <v>312</v>
      </c>
      <c r="E323" s="4" t="s">
        <v>1916</v>
      </c>
      <c r="F323" s="149">
        <v>80</v>
      </c>
      <c r="G323" s="4" t="s">
        <v>197</v>
      </c>
      <c r="H323" s="91" t="s">
        <v>1924</v>
      </c>
      <c r="I323" s="85"/>
      <c r="J323" s="131"/>
      <c r="K323" s="4"/>
      <c r="L323" s="136"/>
    </row>
    <row r="324" spans="3:12" x14ac:dyDescent="0.35">
      <c r="C324" s="3" t="str">
        <f t="shared" si="4"/>
        <v>FWA-2-313</v>
      </c>
      <c r="D324" s="4">
        <v>313</v>
      </c>
      <c r="E324" s="4" t="s">
        <v>1925</v>
      </c>
      <c r="F324" s="149">
        <v>8</v>
      </c>
      <c r="G324" s="4" t="s">
        <v>197</v>
      </c>
      <c r="H324" s="85" t="s">
        <v>1926</v>
      </c>
      <c r="I324" s="85"/>
      <c r="J324" s="131"/>
      <c r="K324" s="85"/>
      <c r="L324" s="136"/>
    </row>
    <row r="325" spans="3:12" x14ac:dyDescent="0.35">
      <c r="C325" s="3" t="str">
        <f t="shared" si="4"/>
        <v>FWA-2-314</v>
      </c>
      <c r="D325" s="4">
        <v>314</v>
      </c>
      <c r="E325" s="4" t="s">
        <v>1927</v>
      </c>
      <c r="F325" s="149">
        <v>30</v>
      </c>
      <c r="G325" s="4" t="s">
        <v>197</v>
      </c>
      <c r="H325" s="85" t="s">
        <v>1928</v>
      </c>
      <c r="I325" s="85"/>
      <c r="J325" s="131"/>
      <c r="K325" s="85"/>
      <c r="L325" s="136"/>
    </row>
    <row r="326" spans="3:12" x14ac:dyDescent="0.35">
      <c r="C326" s="3" t="str">
        <f t="shared" si="4"/>
        <v>FWA-2-315</v>
      </c>
      <c r="D326" s="4">
        <v>315</v>
      </c>
      <c r="E326" s="4" t="s">
        <v>1392</v>
      </c>
      <c r="F326" s="149" t="s">
        <v>367</v>
      </c>
      <c r="G326" s="4" t="s">
        <v>197</v>
      </c>
      <c r="H326" s="85" t="s">
        <v>1929</v>
      </c>
      <c r="I326" s="85"/>
      <c r="J326" s="131"/>
      <c r="K326" s="85"/>
      <c r="L326" s="136"/>
    </row>
    <row r="327" spans="3:12" x14ac:dyDescent="0.35">
      <c r="C327" s="3" t="str">
        <f t="shared" si="4"/>
        <v>FWA-2-316</v>
      </c>
      <c r="D327" s="4">
        <v>316</v>
      </c>
      <c r="E327" s="4" t="s">
        <v>1392</v>
      </c>
      <c r="F327" s="149" t="s">
        <v>367</v>
      </c>
      <c r="G327" s="4" t="s">
        <v>197</v>
      </c>
      <c r="H327" s="85" t="s">
        <v>1930</v>
      </c>
      <c r="I327" s="85"/>
      <c r="J327" s="131"/>
      <c r="K327" s="85"/>
      <c r="L327" s="136"/>
    </row>
    <row r="328" spans="3:12" x14ac:dyDescent="0.35">
      <c r="C328" s="3" t="str">
        <f t="shared" si="4"/>
        <v>FWA-2-317</v>
      </c>
      <c r="D328" s="4">
        <v>317</v>
      </c>
      <c r="E328" s="4" t="s">
        <v>1392</v>
      </c>
      <c r="F328" s="149" t="s">
        <v>367</v>
      </c>
      <c r="G328" s="4" t="s">
        <v>197</v>
      </c>
      <c r="H328" s="85" t="s">
        <v>1931</v>
      </c>
      <c r="I328" s="85"/>
      <c r="J328" s="131"/>
      <c r="K328" s="85"/>
      <c r="L328" s="136"/>
    </row>
    <row r="329" spans="3:12" x14ac:dyDescent="0.35">
      <c r="C329" s="3" t="str">
        <f t="shared" si="4"/>
        <v>FWA-2-318</v>
      </c>
      <c r="D329" s="4">
        <v>318</v>
      </c>
      <c r="E329" s="4" t="s">
        <v>1932</v>
      </c>
      <c r="F329" s="149" t="s">
        <v>367</v>
      </c>
      <c r="G329" s="4" t="s">
        <v>197</v>
      </c>
      <c r="H329" s="85" t="s">
        <v>1933</v>
      </c>
      <c r="I329" s="85"/>
      <c r="J329" s="131"/>
      <c r="K329" s="85"/>
      <c r="L329" s="136"/>
    </row>
    <row r="330" spans="3:12" x14ac:dyDescent="0.35">
      <c r="C330" s="3" t="str">
        <f t="shared" si="4"/>
        <v>FWA-2-319</v>
      </c>
      <c r="D330" s="4">
        <v>319</v>
      </c>
      <c r="E330" s="4" t="s">
        <v>1934</v>
      </c>
      <c r="F330" s="149" t="s">
        <v>367</v>
      </c>
      <c r="G330" s="4" t="s">
        <v>197</v>
      </c>
      <c r="H330" s="85" t="s">
        <v>1935</v>
      </c>
      <c r="I330" s="85"/>
      <c r="J330" s="131"/>
      <c r="K330" s="85"/>
      <c r="L330" s="136"/>
    </row>
    <row r="331" spans="3:12" x14ac:dyDescent="0.35">
      <c r="C331" s="3" t="str">
        <f t="shared" si="4"/>
        <v>FWA-2-320</v>
      </c>
      <c r="D331" s="4">
        <v>320</v>
      </c>
      <c r="E331" s="4" t="s">
        <v>1936</v>
      </c>
      <c r="F331" s="149" t="s">
        <v>367</v>
      </c>
      <c r="G331" s="4" t="s">
        <v>197</v>
      </c>
      <c r="H331" s="85" t="s">
        <v>1937</v>
      </c>
      <c r="I331" s="85"/>
      <c r="J331" s="131"/>
      <c r="K331" s="85"/>
      <c r="L331" s="136"/>
    </row>
    <row r="332" spans="3:12" x14ac:dyDescent="0.35">
      <c r="C332" s="3" t="str">
        <f t="shared" ref="C332:C395" si="5">_xlfn.CONCAT("FWA-",$D$4,"-",D332)</f>
        <v>FWA-2-321</v>
      </c>
      <c r="D332" s="4">
        <v>321</v>
      </c>
      <c r="E332" s="4" t="s">
        <v>1938</v>
      </c>
      <c r="F332" s="149" t="s">
        <v>367</v>
      </c>
      <c r="G332" s="4" t="s">
        <v>197</v>
      </c>
      <c r="H332" s="85" t="s">
        <v>1939</v>
      </c>
      <c r="I332" s="85"/>
      <c r="J332" s="131"/>
      <c r="K332" s="85"/>
      <c r="L332" s="136"/>
    </row>
    <row r="333" spans="3:12" x14ac:dyDescent="0.35">
      <c r="C333" s="3" t="str">
        <f t="shared" si="5"/>
        <v>FWA-2-322</v>
      </c>
      <c r="D333" s="4">
        <v>322</v>
      </c>
      <c r="E333" s="4" t="s">
        <v>1940</v>
      </c>
      <c r="F333" s="149" t="s">
        <v>367</v>
      </c>
      <c r="G333" s="4" t="s">
        <v>197</v>
      </c>
      <c r="H333" s="85" t="s">
        <v>1941</v>
      </c>
      <c r="I333" s="85"/>
      <c r="J333" s="131"/>
      <c r="K333" s="85"/>
      <c r="L333" s="136"/>
    </row>
    <row r="334" spans="3:12" x14ac:dyDescent="0.35">
      <c r="C334" s="3" t="str">
        <f t="shared" si="5"/>
        <v>FWA-2-323</v>
      </c>
      <c r="D334" s="4">
        <v>323</v>
      </c>
      <c r="E334" s="4" t="s">
        <v>1942</v>
      </c>
      <c r="F334" s="149" t="s">
        <v>367</v>
      </c>
      <c r="G334" s="4" t="s">
        <v>197</v>
      </c>
      <c r="H334" s="85" t="s">
        <v>1943</v>
      </c>
      <c r="I334" s="85"/>
      <c r="J334" s="131"/>
      <c r="K334" s="85"/>
      <c r="L334" s="136"/>
    </row>
    <row r="335" spans="3:12" x14ac:dyDescent="0.35">
      <c r="C335" s="3" t="str">
        <f t="shared" si="5"/>
        <v>FWA-2-324</v>
      </c>
      <c r="D335" s="4">
        <v>324</v>
      </c>
      <c r="E335" s="4" t="s">
        <v>1944</v>
      </c>
      <c r="F335" s="149" t="s">
        <v>367</v>
      </c>
      <c r="G335" s="4" t="s">
        <v>197</v>
      </c>
      <c r="H335" s="85" t="s">
        <v>1945</v>
      </c>
      <c r="I335" s="85"/>
      <c r="J335" s="131"/>
      <c r="K335" s="85"/>
      <c r="L335" s="136"/>
    </row>
    <row r="336" spans="3:12" x14ac:dyDescent="0.35">
      <c r="C336" s="3" t="str">
        <f t="shared" si="5"/>
        <v>FWA-2-325</v>
      </c>
      <c r="D336" s="4">
        <v>325</v>
      </c>
      <c r="E336" s="4" t="s">
        <v>1090</v>
      </c>
      <c r="F336" s="149" t="s">
        <v>367</v>
      </c>
      <c r="G336" s="4" t="s">
        <v>197</v>
      </c>
      <c r="H336" s="85" t="s">
        <v>1946</v>
      </c>
      <c r="I336" s="85"/>
      <c r="J336" s="131"/>
      <c r="K336" s="4"/>
      <c r="L336" s="136"/>
    </row>
    <row r="337" spans="1:13" x14ac:dyDescent="0.35">
      <c r="C337" s="3" t="str">
        <f t="shared" si="5"/>
        <v>FWA-2-326</v>
      </c>
      <c r="D337" s="4">
        <v>326</v>
      </c>
      <c r="E337" s="4" t="s">
        <v>1947</v>
      </c>
      <c r="F337" s="149" t="s">
        <v>367</v>
      </c>
      <c r="G337" s="4" t="s">
        <v>197</v>
      </c>
      <c r="H337" s="85" t="s">
        <v>1948</v>
      </c>
      <c r="I337" s="85"/>
      <c r="J337" s="131"/>
      <c r="K337" s="85"/>
      <c r="L337" s="136"/>
    </row>
    <row r="338" spans="1:13" x14ac:dyDescent="0.35">
      <c r="C338" s="3" t="str">
        <f t="shared" si="5"/>
        <v>FWA-2-327</v>
      </c>
      <c r="D338" s="4">
        <v>327</v>
      </c>
      <c r="E338" s="4" t="s">
        <v>1090</v>
      </c>
      <c r="F338" s="149" t="s">
        <v>367</v>
      </c>
      <c r="G338" s="4" t="s">
        <v>197</v>
      </c>
      <c r="H338" s="85" t="s">
        <v>1949</v>
      </c>
      <c r="I338" s="85" t="s">
        <v>3851</v>
      </c>
      <c r="J338" s="131"/>
      <c r="K338" s="4"/>
      <c r="L338" s="136"/>
    </row>
    <row r="339" spans="1:13" x14ac:dyDescent="0.35">
      <c r="C339" s="3" t="str">
        <f t="shared" si="5"/>
        <v>FWA-2-328</v>
      </c>
      <c r="D339" s="4">
        <v>328</v>
      </c>
      <c r="E339" s="4" t="s">
        <v>1950</v>
      </c>
      <c r="F339" s="149" t="s">
        <v>367</v>
      </c>
      <c r="G339" s="4" t="s">
        <v>197</v>
      </c>
      <c r="H339" s="85" t="s">
        <v>1951</v>
      </c>
      <c r="I339" s="85"/>
      <c r="J339" s="131"/>
      <c r="K339" s="85"/>
      <c r="L339" s="136"/>
    </row>
    <row r="340" spans="1:13" x14ac:dyDescent="0.35">
      <c r="C340" s="3" t="str">
        <f t="shared" si="5"/>
        <v>FWA-2-329</v>
      </c>
      <c r="D340" s="4">
        <v>329</v>
      </c>
      <c r="E340" s="4" t="s">
        <v>1553</v>
      </c>
      <c r="F340" s="149" t="s">
        <v>367</v>
      </c>
      <c r="G340" s="4" t="s">
        <v>197</v>
      </c>
      <c r="H340" s="85" t="s">
        <v>1952</v>
      </c>
      <c r="I340" s="85"/>
      <c r="J340" s="131"/>
      <c r="K340" s="85"/>
      <c r="L340" s="136"/>
    </row>
    <row r="341" spans="1:13" s="211" customFormat="1" x14ac:dyDescent="0.35">
      <c r="A341" s="207"/>
      <c r="B341" s="207"/>
      <c r="C341" s="3" t="str">
        <f t="shared" si="5"/>
        <v>FWA-2-330</v>
      </c>
      <c r="D341" s="4">
        <v>330</v>
      </c>
      <c r="E341" s="212" t="s">
        <v>1953</v>
      </c>
      <c r="F341" s="205"/>
      <c r="G341" s="4" t="s">
        <v>197</v>
      </c>
      <c r="H341" s="213" t="s">
        <v>1954</v>
      </c>
      <c r="I341" s="213"/>
      <c r="J341" s="214"/>
      <c r="K341" s="213"/>
      <c r="L341" s="215"/>
      <c r="M341" s="207"/>
    </row>
    <row r="342" spans="1:13" x14ac:dyDescent="0.35">
      <c r="C342" s="3" t="str">
        <f t="shared" si="5"/>
        <v>FWA-2-331</v>
      </c>
      <c r="D342" s="4">
        <v>331</v>
      </c>
      <c r="E342" s="4" t="s">
        <v>1477</v>
      </c>
      <c r="F342" s="149" t="s">
        <v>367</v>
      </c>
      <c r="G342" s="4" t="s">
        <v>197</v>
      </c>
      <c r="H342" s="85" t="s">
        <v>1955</v>
      </c>
      <c r="I342" s="85"/>
      <c r="J342" s="131"/>
      <c r="K342" s="85"/>
      <c r="L342" s="136"/>
    </row>
    <row r="343" spans="1:13" x14ac:dyDescent="0.35">
      <c r="C343" s="3" t="str">
        <f t="shared" si="5"/>
        <v>FWA-2-332</v>
      </c>
      <c r="D343" s="4">
        <v>332</v>
      </c>
      <c r="E343" s="4" t="s">
        <v>1477</v>
      </c>
      <c r="F343" s="149" t="s">
        <v>367</v>
      </c>
      <c r="G343" s="4" t="s">
        <v>197</v>
      </c>
      <c r="H343" s="85" t="s">
        <v>1956</v>
      </c>
      <c r="I343" s="85"/>
      <c r="J343" s="131"/>
      <c r="K343" s="85"/>
      <c r="L343" s="136"/>
    </row>
    <row r="344" spans="1:13" x14ac:dyDescent="0.35">
      <c r="C344" s="3" t="str">
        <f t="shared" si="5"/>
        <v>FWA-2-333</v>
      </c>
      <c r="D344" s="4">
        <v>333</v>
      </c>
      <c r="E344" s="85" t="s">
        <v>1957</v>
      </c>
      <c r="F344" s="149"/>
      <c r="G344" s="4" t="s">
        <v>197</v>
      </c>
      <c r="H344" s="85" t="s">
        <v>1958</v>
      </c>
      <c r="I344" s="85"/>
      <c r="J344" s="131"/>
      <c r="K344" s="85"/>
      <c r="L344" s="136"/>
    </row>
    <row r="345" spans="1:13" x14ac:dyDescent="0.35">
      <c r="C345" s="3" t="str">
        <f t="shared" si="5"/>
        <v>FWA-2-334</v>
      </c>
      <c r="D345" s="4">
        <v>334</v>
      </c>
      <c r="E345" s="4" t="s">
        <v>1959</v>
      </c>
      <c r="F345" s="149" t="s">
        <v>367</v>
      </c>
      <c r="G345" s="4" t="s">
        <v>197</v>
      </c>
      <c r="H345" s="85" t="s">
        <v>1960</v>
      </c>
      <c r="I345" s="85"/>
      <c r="J345" s="131"/>
      <c r="K345" s="85"/>
      <c r="L345" s="136"/>
    </row>
    <row r="346" spans="1:13" s="211" customFormat="1" x14ac:dyDescent="0.35">
      <c r="A346" s="207"/>
      <c r="B346" s="207"/>
      <c r="C346" s="3" t="str">
        <f t="shared" si="5"/>
        <v>FWA-2-335</v>
      </c>
      <c r="D346" s="4">
        <v>335</v>
      </c>
      <c r="E346" s="212" t="s">
        <v>1961</v>
      </c>
      <c r="F346" s="205"/>
      <c r="G346" s="4" t="s">
        <v>197</v>
      </c>
      <c r="H346" s="213" t="s">
        <v>1962</v>
      </c>
      <c r="I346" s="213"/>
      <c r="J346" s="214"/>
      <c r="K346" s="213"/>
      <c r="L346" s="215"/>
      <c r="M346" s="207"/>
    </row>
    <row r="347" spans="1:13" x14ac:dyDescent="0.35">
      <c r="C347" s="3" t="str">
        <f t="shared" si="5"/>
        <v>FWA-2-336</v>
      </c>
      <c r="D347" s="4">
        <v>336</v>
      </c>
      <c r="E347" s="4" t="s">
        <v>1477</v>
      </c>
      <c r="F347" s="149">
        <v>50</v>
      </c>
      <c r="G347" s="4" t="s">
        <v>197</v>
      </c>
      <c r="H347" s="85" t="s">
        <v>1963</v>
      </c>
      <c r="I347" s="85"/>
      <c r="J347" s="131"/>
      <c r="K347" s="85"/>
      <c r="L347" s="136"/>
    </row>
    <row r="348" spans="1:13" x14ac:dyDescent="0.35">
      <c r="C348" s="3" t="str">
        <f t="shared" si="5"/>
        <v>FWA-2-337</v>
      </c>
      <c r="D348" s="4">
        <v>337</v>
      </c>
      <c r="E348" s="4" t="s">
        <v>1964</v>
      </c>
      <c r="F348" s="149">
        <v>70</v>
      </c>
      <c r="G348" s="4" t="s">
        <v>197</v>
      </c>
      <c r="H348" s="85" t="s">
        <v>1965</v>
      </c>
      <c r="I348" s="85"/>
      <c r="J348" s="131"/>
      <c r="K348" s="85"/>
      <c r="L348" s="136"/>
    </row>
    <row r="349" spans="1:13" x14ac:dyDescent="0.35">
      <c r="C349" s="3" t="str">
        <f t="shared" si="5"/>
        <v>FWA-2-338</v>
      </c>
      <c r="D349" s="4">
        <v>338</v>
      </c>
      <c r="E349" s="4" t="s">
        <v>1966</v>
      </c>
      <c r="F349" s="149" t="s">
        <v>367</v>
      </c>
      <c r="G349" s="4" t="s">
        <v>197</v>
      </c>
      <c r="H349" s="85" t="s">
        <v>1967</v>
      </c>
      <c r="I349" s="85"/>
      <c r="J349" s="131"/>
      <c r="K349" s="85"/>
      <c r="L349" s="136"/>
    </row>
    <row r="350" spans="1:13" x14ac:dyDescent="0.35">
      <c r="C350" s="3" t="str">
        <f t="shared" si="5"/>
        <v>FWA-2-339</v>
      </c>
      <c r="D350" s="4">
        <v>339</v>
      </c>
      <c r="E350" s="4" t="s">
        <v>1968</v>
      </c>
      <c r="F350" s="149" t="s">
        <v>367</v>
      </c>
      <c r="G350" s="4" t="s">
        <v>197</v>
      </c>
      <c r="H350" s="85" t="s">
        <v>1969</v>
      </c>
      <c r="I350" s="85"/>
      <c r="J350" s="131"/>
      <c r="K350" s="85"/>
      <c r="L350" s="136"/>
    </row>
    <row r="351" spans="1:13" x14ac:dyDescent="0.35">
      <c r="C351" s="3" t="str">
        <f t="shared" si="5"/>
        <v>FWA-2-340</v>
      </c>
      <c r="D351" s="4">
        <v>340</v>
      </c>
      <c r="E351" s="4" t="s">
        <v>1119</v>
      </c>
      <c r="F351" s="149">
        <v>50</v>
      </c>
      <c r="G351" s="4" t="s">
        <v>197</v>
      </c>
      <c r="H351" s="85" t="s">
        <v>1970</v>
      </c>
      <c r="I351" s="85"/>
      <c r="J351" s="131"/>
      <c r="K351" s="85"/>
      <c r="L351" s="136"/>
    </row>
    <row r="352" spans="1:13" x14ac:dyDescent="0.35">
      <c r="C352" s="3" t="str">
        <f t="shared" si="5"/>
        <v>FWA-2-341</v>
      </c>
      <c r="D352" s="4">
        <v>341</v>
      </c>
      <c r="E352" s="4" t="s">
        <v>1119</v>
      </c>
      <c r="F352" s="149" t="s">
        <v>367</v>
      </c>
      <c r="G352" s="4" t="s">
        <v>197</v>
      </c>
      <c r="H352" s="85" t="s">
        <v>1971</v>
      </c>
      <c r="I352" s="85" t="s">
        <v>3706</v>
      </c>
      <c r="J352" s="131"/>
      <c r="K352" s="85"/>
      <c r="L352" s="136"/>
    </row>
    <row r="353" spans="1:13" x14ac:dyDescent="0.35">
      <c r="C353" s="3" t="str">
        <f t="shared" si="5"/>
        <v>FWA-2-342</v>
      </c>
      <c r="D353" s="4">
        <v>342</v>
      </c>
      <c r="E353" s="4" t="s">
        <v>1972</v>
      </c>
      <c r="F353" s="149">
        <v>10</v>
      </c>
      <c r="G353" s="4" t="s">
        <v>197</v>
      </c>
      <c r="H353" s="85" t="s">
        <v>1973</v>
      </c>
      <c r="I353" s="85"/>
      <c r="J353" s="131"/>
      <c r="K353" s="85"/>
      <c r="L353" s="136"/>
    </row>
    <row r="354" spans="1:13" x14ac:dyDescent="0.35">
      <c r="C354" s="3" t="str">
        <f t="shared" si="5"/>
        <v>FWA-2-343</v>
      </c>
      <c r="D354" s="4">
        <v>343</v>
      </c>
      <c r="E354" s="4" t="s">
        <v>1974</v>
      </c>
      <c r="F354" s="149">
        <v>50</v>
      </c>
      <c r="G354" s="4" t="s">
        <v>197</v>
      </c>
      <c r="H354" s="85" t="s">
        <v>1975</v>
      </c>
      <c r="I354" s="85"/>
      <c r="J354" s="131"/>
      <c r="K354" s="85"/>
      <c r="L354" s="136"/>
    </row>
    <row r="355" spans="1:13" x14ac:dyDescent="0.35">
      <c r="C355" s="3" t="str">
        <f t="shared" si="5"/>
        <v>FWA-2-344</v>
      </c>
      <c r="D355" s="4">
        <v>344</v>
      </c>
      <c r="E355" s="4" t="s">
        <v>1976</v>
      </c>
      <c r="F355" s="149">
        <v>80</v>
      </c>
      <c r="G355" s="4" t="s">
        <v>197</v>
      </c>
      <c r="H355" s="85" t="s">
        <v>1977</v>
      </c>
      <c r="I355" s="85"/>
      <c r="J355" s="131"/>
      <c r="K355" s="85"/>
      <c r="L355" s="136"/>
    </row>
    <row r="356" spans="1:13" x14ac:dyDescent="0.35">
      <c r="C356" s="3" t="str">
        <f t="shared" si="5"/>
        <v>FWA-2-345</v>
      </c>
      <c r="D356" s="4">
        <v>345</v>
      </c>
      <c r="E356" s="4" t="s">
        <v>519</v>
      </c>
      <c r="F356" s="149">
        <v>10</v>
      </c>
      <c r="G356" s="4" t="s">
        <v>197</v>
      </c>
      <c r="H356" s="85" t="s">
        <v>1978</v>
      </c>
      <c r="I356" s="85"/>
      <c r="J356" s="131"/>
      <c r="K356" s="85"/>
      <c r="L356" s="136"/>
    </row>
    <row r="357" spans="1:13" x14ac:dyDescent="0.35">
      <c r="C357" s="3" t="str">
        <f t="shared" si="5"/>
        <v>FWA-2-346</v>
      </c>
      <c r="D357" s="4">
        <v>346</v>
      </c>
      <c r="E357" s="85" t="s">
        <v>1979</v>
      </c>
      <c r="F357" s="149"/>
      <c r="G357" s="4" t="s">
        <v>197</v>
      </c>
      <c r="H357" s="85" t="s">
        <v>1980</v>
      </c>
      <c r="I357" s="85"/>
      <c r="J357" s="131"/>
      <c r="K357" s="85"/>
      <c r="L357" s="136"/>
    </row>
    <row r="358" spans="1:13" x14ac:dyDescent="0.35">
      <c r="C358" s="3" t="str">
        <f t="shared" si="5"/>
        <v>FWA-2-347</v>
      </c>
      <c r="D358" s="4">
        <v>347</v>
      </c>
      <c r="E358" s="4" t="s">
        <v>519</v>
      </c>
      <c r="F358" s="149" t="s">
        <v>367</v>
      </c>
      <c r="G358" s="4" t="s">
        <v>197</v>
      </c>
      <c r="H358" s="85" t="s">
        <v>1981</v>
      </c>
      <c r="I358" s="85"/>
      <c r="J358" s="131"/>
      <c r="K358" s="85"/>
      <c r="L358" s="136"/>
    </row>
    <row r="359" spans="1:13" x14ac:dyDescent="0.35">
      <c r="C359" s="3" t="str">
        <f t="shared" si="5"/>
        <v>FWA-2-348</v>
      </c>
      <c r="D359" s="4">
        <v>348</v>
      </c>
      <c r="E359" s="4" t="s">
        <v>1979</v>
      </c>
      <c r="F359" s="149">
        <v>10</v>
      </c>
      <c r="G359" s="4" t="s">
        <v>197</v>
      </c>
      <c r="H359" s="85" t="s">
        <v>1982</v>
      </c>
      <c r="I359" s="85"/>
      <c r="J359" s="131"/>
      <c r="K359" s="85"/>
      <c r="L359" s="136"/>
    </row>
    <row r="360" spans="1:13" s="211" customFormat="1" x14ac:dyDescent="0.35">
      <c r="A360" s="207"/>
      <c r="B360" s="207"/>
      <c r="C360" s="3" t="str">
        <f t="shared" si="5"/>
        <v>FWA-2-349</v>
      </c>
      <c r="D360" s="4">
        <v>349</v>
      </c>
      <c r="E360" s="212" t="s">
        <v>1983</v>
      </c>
      <c r="F360" s="205"/>
      <c r="G360" s="4" t="s">
        <v>197</v>
      </c>
      <c r="H360" s="213" t="s">
        <v>1984</v>
      </c>
      <c r="I360" s="213"/>
      <c r="J360" s="214"/>
      <c r="K360" s="213"/>
      <c r="L360" s="215"/>
      <c r="M360" s="207"/>
    </row>
    <row r="361" spans="1:13" x14ac:dyDescent="0.35">
      <c r="C361" s="3" t="str">
        <f t="shared" si="5"/>
        <v>FWA-2-350</v>
      </c>
      <c r="D361" s="4">
        <v>350</v>
      </c>
      <c r="E361" s="85" t="s">
        <v>1983</v>
      </c>
      <c r="F361" s="149"/>
      <c r="G361" s="4" t="s">
        <v>197</v>
      </c>
      <c r="H361" s="85" t="s">
        <v>1985</v>
      </c>
      <c r="I361" s="85"/>
      <c r="J361" s="131"/>
      <c r="K361" s="85"/>
      <c r="L361" s="136"/>
    </row>
    <row r="362" spans="1:13" x14ac:dyDescent="0.35">
      <c r="C362" s="3" t="str">
        <f t="shared" si="5"/>
        <v>FWA-2-351</v>
      </c>
      <c r="D362" s="4">
        <v>351</v>
      </c>
      <c r="E362" s="4" t="s">
        <v>1986</v>
      </c>
      <c r="F362" s="149" t="s">
        <v>367</v>
      </c>
      <c r="G362" s="4" t="s">
        <v>197</v>
      </c>
      <c r="H362" s="85" t="s">
        <v>1987</v>
      </c>
      <c r="I362" s="85"/>
      <c r="J362" s="131"/>
      <c r="K362" s="85"/>
      <c r="L362" s="136"/>
    </row>
    <row r="363" spans="1:13" x14ac:dyDescent="0.35">
      <c r="C363" s="3" t="str">
        <f t="shared" si="5"/>
        <v>FWA-2-352</v>
      </c>
      <c r="D363" s="4">
        <v>352</v>
      </c>
      <c r="E363" s="4" t="s">
        <v>1988</v>
      </c>
      <c r="F363" s="149">
        <v>15</v>
      </c>
      <c r="G363" s="4" t="s">
        <v>197</v>
      </c>
      <c r="H363" s="85" t="s">
        <v>1989</v>
      </c>
      <c r="I363" s="85"/>
      <c r="J363" s="131"/>
      <c r="K363" s="85"/>
      <c r="L363" s="136"/>
    </row>
    <row r="364" spans="1:13" x14ac:dyDescent="0.35">
      <c r="C364" s="3" t="str">
        <f t="shared" si="5"/>
        <v>FWA-2-353</v>
      </c>
      <c r="D364" s="4">
        <v>353</v>
      </c>
      <c r="E364" s="4" t="s">
        <v>1802</v>
      </c>
      <c r="F364" s="149" t="s">
        <v>367</v>
      </c>
      <c r="G364" s="4" t="s">
        <v>197</v>
      </c>
      <c r="H364" s="85" t="s">
        <v>1990</v>
      </c>
      <c r="I364" s="85" t="s">
        <v>1989</v>
      </c>
      <c r="J364" s="131"/>
      <c r="K364" s="85"/>
      <c r="L364" s="136"/>
    </row>
    <row r="365" spans="1:13" x14ac:dyDescent="0.35">
      <c r="C365" s="3" t="str">
        <f t="shared" si="5"/>
        <v>FWA-2-354</v>
      </c>
      <c r="D365" s="4">
        <v>354</v>
      </c>
      <c r="E365" s="4" t="s">
        <v>1991</v>
      </c>
      <c r="F365" s="149">
        <v>30</v>
      </c>
      <c r="G365" s="4" t="s">
        <v>197</v>
      </c>
      <c r="H365" s="85" t="s">
        <v>1992</v>
      </c>
      <c r="I365" s="85" t="s">
        <v>1994</v>
      </c>
      <c r="J365" s="131"/>
      <c r="K365" s="85"/>
      <c r="L365" s="136"/>
    </row>
    <row r="366" spans="1:13" x14ac:dyDescent="0.35">
      <c r="C366" s="3" t="str">
        <f t="shared" si="5"/>
        <v>FWA-2-355</v>
      </c>
      <c r="D366" s="4">
        <v>355</v>
      </c>
      <c r="E366" s="4" t="s">
        <v>1993</v>
      </c>
      <c r="F366" s="149" t="s">
        <v>367</v>
      </c>
      <c r="G366" s="4" t="s">
        <v>197</v>
      </c>
      <c r="H366" s="85" t="s">
        <v>1994</v>
      </c>
      <c r="I366" s="85"/>
      <c r="J366" s="131"/>
      <c r="K366" s="85"/>
      <c r="L366" s="136"/>
    </row>
    <row r="367" spans="1:13" x14ac:dyDescent="0.35">
      <c r="C367" s="3" t="str">
        <f t="shared" si="5"/>
        <v>FWA-2-356</v>
      </c>
      <c r="D367" s="4">
        <v>356</v>
      </c>
      <c r="E367" s="85" t="s">
        <v>1995</v>
      </c>
      <c r="F367" s="149"/>
      <c r="G367" s="4" t="s">
        <v>197</v>
      </c>
      <c r="H367" s="85" t="s">
        <v>1996</v>
      </c>
      <c r="I367" s="85" t="s">
        <v>2079</v>
      </c>
      <c r="J367" s="131"/>
      <c r="K367" s="85"/>
      <c r="L367" s="136"/>
    </row>
    <row r="368" spans="1:13" x14ac:dyDescent="0.35">
      <c r="C368" s="3" t="str">
        <f t="shared" si="5"/>
        <v>FWA-2-357</v>
      </c>
      <c r="D368" s="4">
        <v>357</v>
      </c>
      <c r="E368" s="4" t="s">
        <v>1995</v>
      </c>
      <c r="F368" s="149" t="s">
        <v>367</v>
      </c>
      <c r="G368" s="4" t="s">
        <v>197</v>
      </c>
      <c r="H368" s="85" t="s">
        <v>1997</v>
      </c>
      <c r="I368" s="85" t="s">
        <v>2105</v>
      </c>
      <c r="J368" s="131"/>
      <c r="K368" s="4"/>
      <c r="L368" s="136"/>
    </row>
    <row r="369" spans="1:13" x14ac:dyDescent="0.35">
      <c r="C369" s="3" t="str">
        <f t="shared" si="5"/>
        <v>FWA-2-358</v>
      </c>
      <c r="D369" s="4">
        <v>358</v>
      </c>
      <c r="E369" s="4" t="s">
        <v>1998</v>
      </c>
      <c r="F369" s="149" t="s">
        <v>367</v>
      </c>
      <c r="G369" s="4" t="s">
        <v>197</v>
      </c>
      <c r="H369" s="85" t="s">
        <v>1999</v>
      </c>
      <c r="I369" s="85"/>
      <c r="J369" s="131"/>
      <c r="K369" s="85"/>
      <c r="L369" s="136"/>
    </row>
    <row r="370" spans="1:13" s="211" customFormat="1" x14ac:dyDescent="0.35">
      <c r="A370" s="207"/>
      <c r="B370" s="207"/>
      <c r="C370" s="3" t="str">
        <f t="shared" si="5"/>
        <v>FWA-2-359</v>
      </c>
      <c r="D370" s="4">
        <v>359</v>
      </c>
      <c r="E370" s="212" t="s">
        <v>2000</v>
      </c>
      <c r="F370" s="205"/>
      <c r="G370" s="4" t="s">
        <v>197</v>
      </c>
      <c r="H370" s="213" t="s">
        <v>2001</v>
      </c>
      <c r="I370" s="213"/>
      <c r="J370" s="214"/>
      <c r="K370" s="213"/>
      <c r="L370" s="215"/>
      <c r="M370" s="207"/>
    </row>
    <row r="371" spans="1:13" x14ac:dyDescent="0.35">
      <c r="C371" s="3" t="str">
        <f t="shared" si="5"/>
        <v>FWA-2-360</v>
      </c>
      <c r="D371" s="4">
        <v>360</v>
      </c>
      <c r="E371" s="4" t="s">
        <v>2002</v>
      </c>
      <c r="F371" s="149" t="s">
        <v>367</v>
      </c>
      <c r="G371" s="4" t="s">
        <v>197</v>
      </c>
      <c r="H371" s="85" t="s">
        <v>2003</v>
      </c>
      <c r="I371" s="85"/>
      <c r="J371" s="131"/>
      <c r="K371" s="85"/>
      <c r="L371" s="136"/>
    </row>
    <row r="372" spans="1:13" x14ac:dyDescent="0.35">
      <c r="C372" s="3" t="str">
        <f t="shared" si="5"/>
        <v>FWA-2-361</v>
      </c>
      <c r="D372" s="4">
        <v>361</v>
      </c>
      <c r="E372" s="4" t="s">
        <v>2002</v>
      </c>
      <c r="F372" s="149" t="s">
        <v>367</v>
      </c>
      <c r="G372" s="4" t="s">
        <v>197</v>
      </c>
      <c r="H372" s="85" t="s">
        <v>2004</v>
      </c>
      <c r="I372" s="85"/>
      <c r="J372" s="131"/>
      <c r="K372" s="85"/>
      <c r="L372" s="136"/>
    </row>
    <row r="373" spans="1:13" x14ac:dyDescent="0.35">
      <c r="C373" s="3" t="str">
        <f t="shared" si="5"/>
        <v>FWA-2-362</v>
      </c>
      <c r="D373" s="4">
        <v>362</v>
      </c>
      <c r="E373" s="85" t="s">
        <v>2005</v>
      </c>
      <c r="F373" s="149"/>
      <c r="G373" s="4" t="s">
        <v>197</v>
      </c>
      <c r="H373" s="85" t="s">
        <v>2006</v>
      </c>
      <c r="I373" s="85"/>
      <c r="J373" s="131"/>
      <c r="K373" s="85"/>
      <c r="L373" s="136"/>
    </row>
    <row r="374" spans="1:13" x14ac:dyDescent="0.35">
      <c r="C374" s="3" t="str">
        <f t="shared" si="5"/>
        <v>FWA-2-363</v>
      </c>
      <c r="D374" s="4">
        <v>363</v>
      </c>
      <c r="E374" s="4" t="s">
        <v>2002</v>
      </c>
      <c r="F374" s="149">
        <v>10</v>
      </c>
      <c r="G374" s="4" t="s">
        <v>197</v>
      </c>
      <c r="H374" s="85" t="s">
        <v>2007</v>
      </c>
      <c r="I374" s="85"/>
      <c r="J374" s="131"/>
      <c r="K374" s="85"/>
      <c r="L374" s="136"/>
    </row>
    <row r="375" spans="1:13" x14ac:dyDescent="0.35">
      <c r="C375" s="3" t="str">
        <f t="shared" si="5"/>
        <v>FWA-2-364</v>
      </c>
      <c r="D375" s="4">
        <v>364</v>
      </c>
      <c r="E375" s="4" t="s">
        <v>2008</v>
      </c>
      <c r="F375" s="149" t="s">
        <v>367</v>
      </c>
      <c r="G375" s="4" t="s">
        <v>197</v>
      </c>
      <c r="H375" s="85" t="s">
        <v>2009</v>
      </c>
      <c r="I375" s="85"/>
      <c r="J375" s="131"/>
      <c r="K375" s="85"/>
      <c r="L375" s="136"/>
    </row>
    <row r="376" spans="1:13" x14ac:dyDescent="0.35">
      <c r="C376" s="3" t="str">
        <f t="shared" si="5"/>
        <v>FWA-2-365</v>
      </c>
      <c r="D376" s="4">
        <v>365</v>
      </c>
      <c r="E376" s="4" t="s">
        <v>2010</v>
      </c>
      <c r="F376" s="149" t="s">
        <v>367</v>
      </c>
      <c r="G376" s="4" t="s">
        <v>197</v>
      </c>
      <c r="H376" s="85" t="s">
        <v>2011</v>
      </c>
      <c r="I376" s="85"/>
      <c r="J376" s="131"/>
      <c r="K376" s="4"/>
      <c r="L376" s="136"/>
    </row>
    <row r="377" spans="1:13" x14ac:dyDescent="0.35">
      <c r="C377" s="3" t="str">
        <f t="shared" si="5"/>
        <v>FWA-2-366</v>
      </c>
      <c r="D377" s="4">
        <v>366</v>
      </c>
      <c r="E377" s="4" t="s">
        <v>1617</v>
      </c>
      <c r="F377" s="149" t="s">
        <v>367</v>
      </c>
      <c r="G377" s="4" t="s">
        <v>197</v>
      </c>
      <c r="H377" s="85" t="s">
        <v>2012</v>
      </c>
      <c r="I377" s="85"/>
      <c r="J377" s="131"/>
      <c r="K377" s="85"/>
      <c r="L377" s="136"/>
    </row>
    <row r="378" spans="1:13" x14ac:dyDescent="0.35">
      <c r="C378" s="3" t="str">
        <f t="shared" si="5"/>
        <v>FWA-2-367</v>
      </c>
      <c r="D378" s="4">
        <v>367</v>
      </c>
      <c r="E378" s="4" t="s">
        <v>1617</v>
      </c>
      <c r="F378" s="149" t="s">
        <v>367</v>
      </c>
      <c r="G378" s="4" t="s">
        <v>197</v>
      </c>
      <c r="H378" s="85" t="s">
        <v>2013</v>
      </c>
      <c r="I378" s="85"/>
      <c r="J378" s="131"/>
      <c r="K378" s="85"/>
      <c r="L378" s="136"/>
    </row>
    <row r="379" spans="1:13" x14ac:dyDescent="0.35">
      <c r="C379" s="3" t="str">
        <f t="shared" si="5"/>
        <v>FWA-2-368</v>
      </c>
      <c r="D379" s="4">
        <v>368</v>
      </c>
      <c r="E379" s="4" t="s">
        <v>2014</v>
      </c>
      <c r="F379" s="149" t="s">
        <v>367</v>
      </c>
      <c r="G379" s="4" t="s">
        <v>197</v>
      </c>
      <c r="H379" s="85" t="s">
        <v>2015</v>
      </c>
      <c r="I379" s="85"/>
      <c r="J379" s="131"/>
      <c r="K379" s="85"/>
      <c r="L379" s="136"/>
    </row>
    <row r="380" spans="1:13" x14ac:dyDescent="0.35">
      <c r="C380" s="3" t="str">
        <f t="shared" si="5"/>
        <v>FWA-2-369</v>
      </c>
      <c r="D380" s="4">
        <v>369</v>
      </c>
      <c r="E380" s="4" t="s">
        <v>2014</v>
      </c>
      <c r="F380" s="149" t="s">
        <v>367</v>
      </c>
      <c r="G380" s="4" t="s">
        <v>197</v>
      </c>
      <c r="H380" s="85" t="s">
        <v>2016</v>
      </c>
      <c r="I380" s="85"/>
      <c r="J380" s="131"/>
      <c r="K380" s="85"/>
      <c r="L380" s="136"/>
    </row>
    <row r="381" spans="1:13" x14ac:dyDescent="0.35">
      <c r="C381" s="3" t="str">
        <f t="shared" si="5"/>
        <v>FWA-2-370</v>
      </c>
      <c r="D381" s="4">
        <v>370</v>
      </c>
      <c r="E381" s="4" t="s">
        <v>1246</v>
      </c>
      <c r="F381" s="149" t="s">
        <v>367</v>
      </c>
      <c r="G381" s="4" t="s">
        <v>197</v>
      </c>
      <c r="H381" s="85" t="s">
        <v>2017</v>
      </c>
      <c r="I381" s="85"/>
      <c r="J381" s="131"/>
      <c r="K381" s="85"/>
      <c r="L381" s="136"/>
    </row>
    <row r="382" spans="1:13" x14ac:dyDescent="0.35">
      <c r="C382" s="3" t="str">
        <f t="shared" si="5"/>
        <v>FWA-2-371</v>
      </c>
      <c r="D382" s="4">
        <v>371</v>
      </c>
      <c r="E382" s="85" t="s">
        <v>1673</v>
      </c>
      <c r="F382" s="149"/>
      <c r="G382" s="4" t="s">
        <v>197</v>
      </c>
      <c r="H382" s="85" t="s">
        <v>2018</v>
      </c>
      <c r="I382" s="85"/>
      <c r="J382" s="131"/>
      <c r="K382" s="85"/>
      <c r="L382" s="136"/>
    </row>
    <row r="383" spans="1:13" x14ac:dyDescent="0.35">
      <c r="C383" s="3" t="str">
        <f t="shared" si="5"/>
        <v>FWA-2-372</v>
      </c>
      <c r="D383" s="4">
        <v>372</v>
      </c>
      <c r="E383" s="85" t="s">
        <v>1673</v>
      </c>
      <c r="F383" s="149" t="s">
        <v>367</v>
      </c>
      <c r="G383" s="4" t="s">
        <v>197</v>
      </c>
      <c r="H383" s="85" t="s">
        <v>2019</v>
      </c>
      <c r="I383" s="85"/>
      <c r="J383" s="131"/>
      <c r="K383" s="85"/>
      <c r="L383" s="136"/>
    </row>
    <row r="384" spans="1:13" x14ac:dyDescent="0.35">
      <c r="C384" s="3" t="str">
        <f t="shared" si="5"/>
        <v>FWA-2-373</v>
      </c>
      <c r="D384" s="4">
        <v>373</v>
      </c>
      <c r="E384" s="4" t="s">
        <v>1246</v>
      </c>
      <c r="F384" s="149" t="s">
        <v>367</v>
      </c>
      <c r="G384" s="4" t="s">
        <v>197</v>
      </c>
      <c r="H384" s="85" t="s">
        <v>2020</v>
      </c>
      <c r="I384" s="85"/>
      <c r="J384" s="131"/>
      <c r="K384" s="85"/>
      <c r="L384" s="136"/>
    </row>
    <row r="385" spans="1:13" x14ac:dyDescent="0.35">
      <c r="C385" s="3" t="str">
        <f t="shared" si="5"/>
        <v>FWA-2-374</v>
      </c>
      <c r="D385" s="4">
        <v>374</v>
      </c>
      <c r="E385" s="4" t="s">
        <v>1246</v>
      </c>
      <c r="F385" s="149">
        <v>10</v>
      </c>
      <c r="G385" s="4" t="s">
        <v>197</v>
      </c>
      <c r="H385" s="85" t="s">
        <v>2021</v>
      </c>
      <c r="I385" s="85"/>
      <c r="J385" s="131"/>
      <c r="K385" s="85"/>
      <c r="L385" s="136"/>
    </row>
    <row r="386" spans="1:13" x14ac:dyDescent="0.35">
      <c r="C386" s="3" t="str">
        <f t="shared" si="5"/>
        <v>FWA-2-375</v>
      </c>
      <c r="D386" s="4">
        <v>375</v>
      </c>
      <c r="E386" s="4" t="s">
        <v>2022</v>
      </c>
      <c r="F386" s="149" t="s">
        <v>367</v>
      </c>
      <c r="G386" s="4" t="s">
        <v>197</v>
      </c>
      <c r="H386" s="85" t="s">
        <v>2023</v>
      </c>
      <c r="I386" s="85"/>
      <c r="J386" s="131"/>
      <c r="K386" s="85"/>
      <c r="L386" s="136"/>
    </row>
    <row r="387" spans="1:13" x14ac:dyDescent="0.35">
      <c r="C387" s="3" t="str">
        <f t="shared" si="5"/>
        <v>FWA-2-376</v>
      </c>
      <c r="D387" s="4">
        <v>376</v>
      </c>
      <c r="E387" s="4" t="s">
        <v>1246</v>
      </c>
      <c r="F387" s="149" t="s">
        <v>367</v>
      </c>
      <c r="G387" s="4" t="s">
        <v>197</v>
      </c>
      <c r="H387" s="85" t="s">
        <v>2024</v>
      </c>
      <c r="I387" s="85" t="s">
        <v>3782</v>
      </c>
      <c r="J387" s="131"/>
      <c r="K387" s="85"/>
      <c r="L387" s="136"/>
    </row>
    <row r="388" spans="1:13" x14ac:dyDescent="0.35">
      <c r="C388" s="3" t="str">
        <f t="shared" si="5"/>
        <v>FWA-2-377</v>
      </c>
      <c r="D388" s="4">
        <v>377</v>
      </c>
      <c r="E388" s="4" t="s">
        <v>1271</v>
      </c>
      <c r="F388" s="149" t="s">
        <v>367</v>
      </c>
      <c r="G388" s="4" t="s">
        <v>197</v>
      </c>
      <c r="H388" s="85" t="s">
        <v>2025</v>
      </c>
      <c r="I388" s="85"/>
      <c r="J388" s="131"/>
      <c r="K388" s="85"/>
      <c r="L388" s="136"/>
    </row>
    <row r="389" spans="1:13" x14ac:dyDescent="0.35">
      <c r="C389" s="3" t="str">
        <f t="shared" si="5"/>
        <v>FWA-2-378</v>
      </c>
      <c r="D389" s="4">
        <v>378</v>
      </c>
      <c r="E389" s="4" t="s">
        <v>1271</v>
      </c>
      <c r="F389" s="149">
        <v>10</v>
      </c>
      <c r="G389" s="4" t="s">
        <v>197</v>
      </c>
      <c r="H389" s="85" t="s">
        <v>2026</v>
      </c>
      <c r="I389" s="85"/>
      <c r="J389" s="131"/>
      <c r="K389" s="85"/>
      <c r="L389" s="136"/>
    </row>
    <row r="390" spans="1:13" x14ac:dyDescent="0.35">
      <c r="C390" s="3" t="str">
        <f t="shared" si="5"/>
        <v>FWA-2-379</v>
      </c>
      <c r="D390" s="4">
        <v>379</v>
      </c>
      <c r="E390" s="4" t="s">
        <v>2027</v>
      </c>
      <c r="F390" s="149" t="s">
        <v>367</v>
      </c>
      <c r="G390" s="4" t="s">
        <v>197</v>
      </c>
      <c r="H390" s="85" t="s">
        <v>2028</v>
      </c>
      <c r="I390" s="85" t="s">
        <v>3889</v>
      </c>
      <c r="J390" s="131"/>
      <c r="K390" s="85"/>
      <c r="L390" s="136"/>
    </row>
    <row r="391" spans="1:13" x14ac:dyDescent="0.35">
      <c r="C391" s="3" t="str">
        <f t="shared" si="5"/>
        <v>FWA-2-380</v>
      </c>
      <c r="D391" s="4">
        <v>380</v>
      </c>
      <c r="E391" s="4" t="s">
        <v>2029</v>
      </c>
      <c r="F391" s="149" t="s">
        <v>367</v>
      </c>
      <c r="G391" s="4" t="s">
        <v>197</v>
      </c>
      <c r="H391" s="85" t="s">
        <v>2030</v>
      </c>
      <c r="I391" s="85" t="s">
        <v>3783</v>
      </c>
      <c r="J391" s="131"/>
      <c r="K391" s="85"/>
      <c r="L391" s="136"/>
    </row>
    <row r="392" spans="1:13" x14ac:dyDescent="0.35">
      <c r="C392" s="3" t="str">
        <f t="shared" si="5"/>
        <v>FWA-2-381</v>
      </c>
      <c r="D392" s="4">
        <v>381</v>
      </c>
      <c r="E392" s="4" t="s">
        <v>519</v>
      </c>
      <c r="F392" s="149" t="s">
        <v>367</v>
      </c>
      <c r="G392" s="4" t="s">
        <v>197</v>
      </c>
      <c r="H392" s="85" t="s">
        <v>2031</v>
      </c>
      <c r="I392" s="85"/>
      <c r="J392" s="131"/>
      <c r="K392" s="85"/>
      <c r="L392" s="136"/>
    </row>
    <row r="393" spans="1:13" x14ac:dyDescent="0.35">
      <c r="C393" s="3" t="str">
        <f t="shared" si="5"/>
        <v>FWA-2-382</v>
      </c>
      <c r="D393" s="4">
        <v>382</v>
      </c>
      <c r="E393" s="4" t="s">
        <v>519</v>
      </c>
      <c r="F393" s="149">
        <v>20</v>
      </c>
      <c r="G393" s="4" t="s">
        <v>197</v>
      </c>
      <c r="H393" s="85" t="s">
        <v>2032</v>
      </c>
      <c r="I393" s="85"/>
      <c r="J393" s="131"/>
      <c r="K393" s="85"/>
      <c r="L393" s="136"/>
    </row>
    <row r="394" spans="1:13" s="211" customFormat="1" x14ac:dyDescent="0.35">
      <c r="A394" s="207"/>
      <c r="B394" s="207"/>
      <c r="C394" s="3" t="str">
        <f t="shared" si="5"/>
        <v>FWA-2-383</v>
      </c>
      <c r="D394" s="4">
        <v>383</v>
      </c>
      <c r="E394" s="212" t="s">
        <v>1461</v>
      </c>
      <c r="F394" s="205"/>
      <c r="G394" s="4" t="s">
        <v>197</v>
      </c>
      <c r="H394" s="213" t="s">
        <v>2033</v>
      </c>
      <c r="I394" s="213"/>
      <c r="J394" s="214"/>
      <c r="K394" s="213"/>
      <c r="L394" s="215"/>
      <c r="M394" s="207"/>
    </row>
    <row r="395" spans="1:13" x14ac:dyDescent="0.35">
      <c r="C395" s="3" t="str">
        <f t="shared" si="5"/>
        <v>FWA-2-384</v>
      </c>
      <c r="D395" s="4">
        <v>384</v>
      </c>
      <c r="E395" s="4" t="s">
        <v>1157</v>
      </c>
      <c r="F395" s="149">
        <v>20</v>
      </c>
      <c r="G395" s="4" t="s">
        <v>197</v>
      </c>
      <c r="H395" s="85" t="s">
        <v>2034</v>
      </c>
      <c r="I395" s="85"/>
      <c r="J395" s="131"/>
      <c r="K395" s="85"/>
      <c r="L395" s="136"/>
    </row>
    <row r="396" spans="1:13" x14ac:dyDescent="0.35">
      <c r="C396" s="3" t="str">
        <f t="shared" ref="C396:C459" si="6">_xlfn.CONCAT("FWA-",$D$4,"-",D396)</f>
        <v>FWA-2-385</v>
      </c>
      <c r="D396" s="4">
        <v>385</v>
      </c>
      <c r="E396" s="4" t="s">
        <v>1157</v>
      </c>
      <c r="F396" s="149">
        <v>20</v>
      </c>
      <c r="G396" s="4" t="s">
        <v>197</v>
      </c>
      <c r="H396" s="85" t="s">
        <v>2035</v>
      </c>
      <c r="I396" s="85"/>
      <c r="J396" s="131"/>
      <c r="K396" s="85"/>
      <c r="L396" s="136"/>
    </row>
    <row r="397" spans="1:13" x14ac:dyDescent="0.35">
      <c r="C397" s="3" t="str">
        <f t="shared" si="6"/>
        <v>FWA-2-386</v>
      </c>
      <c r="D397" s="4">
        <v>386</v>
      </c>
      <c r="E397" s="4" t="s">
        <v>1157</v>
      </c>
      <c r="F397" s="149">
        <v>65</v>
      </c>
      <c r="G397" s="4" t="s">
        <v>197</v>
      </c>
      <c r="H397" s="85" t="s">
        <v>2036</v>
      </c>
      <c r="I397" s="85"/>
      <c r="J397" s="131"/>
      <c r="K397" s="85"/>
      <c r="L397" s="136"/>
    </row>
    <row r="398" spans="1:13" x14ac:dyDescent="0.35">
      <c r="C398" s="3" t="str">
        <f t="shared" si="6"/>
        <v>FWA-2-387</v>
      </c>
      <c r="D398" s="4">
        <v>387</v>
      </c>
      <c r="E398" s="4" t="s">
        <v>1157</v>
      </c>
      <c r="F398" s="149" t="s">
        <v>367</v>
      </c>
      <c r="G398" s="4" t="s">
        <v>197</v>
      </c>
      <c r="H398" s="85" t="s">
        <v>2037</v>
      </c>
      <c r="I398" s="85"/>
      <c r="J398" s="131"/>
      <c r="K398" s="85"/>
      <c r="L398" s="136"/>
    </row>
    <row r="399" spans="1:13" x14ac:dyDescent="0.35">
      <c r="C399" s="3" t="str">
        <f t="shared" si="6"/>
        <v>FWA-2-388</v>
      </c>
      <c r="D399" s="4">
        <v>388</v>
      </c>
      <c r="E399" s="4" t="s">
        <v>1461</v>
      </c>
      <c r="F399" s="149" t="s">
        <v>367</v>
      </c>
      <c r="G399" s="4" t="s">
        <v>197</v>
      </c>
      <c r="H399" s="85" t="s">
        <v>2038</v>
      </c>
      <c r="I399" s="85"/>
      <c r="J399" s="131"/>
      <c r="K399" s="85"/>
      <c r="L399" s="136"/>
    </row>
    <row r="400" spans="1:13" x14ac:dyDescent="0.35">
      <c r="C400" s="3" t="str">
        <f t="shared" si="6"/>
        <v>FWA-2-389</v>
      </c>
      <c r="D400" s="4">
        <v>389</v>
      </c>
      <c r="E400" s="4" t="s">
        <v>1461</v>
      </c>
      <c r="F400" s="149" t="s">
        <v>367</v>
      </c>
      <c r="G400" s="4" t="s">
        <v>197</v>
      </c>
      <c r="H400" s="85" t="s">
        <v>2039</v>
      </c>
      <c r="I400" s="85"/>
      <c r="J400" s="131"/>
      <c r="K400" s="85"/>
      <c r="L400" s="136"/>
    </row>
    <row r="401" spans="3:12" x14ac:dyDescent="0.35">
      <c r="C401" s="3" t="str">
        <f t="shared" si="6"/>
        <v>FWA-2-390</v>
      </c>
      <c r="D401" s="4">
        <v>390</v>
      </c>
      <c r="E401" s="4" t="s">
        <v>1461</v>
      </c>
      <c r="F401" s="149" t="s">
        <v>367</v>
      </c>
      <c r="G401" s="4" t="s">
        <v>197</v>
      </c>
      <c r="H401" s="85" t="s">
        <v>2040</v>
      </c>
      <c r="I401" s="85"/>
      <c r="J401" s="131"/>
      <c r="K401" s="85"/>
      <c r="L401" s="136"/>
    </row>
    <row r="402" spans="3:12" x14ac:dyDescent="0.35">
      <c r="C402" s="3" t="str">
        <f t="shared" si="6"/>
        <v>FWA-2-391</v>
      </c>
      <c r="D402" s="4">
        <v>391</v>
      </c>
      <c r="E402" s="4" t="s">
        <v>1461</v>
      </c>
      <c r="F402" s="149" t="s">
        <v>367</v>
      </c>
      <c r="G402" s="4" t="s">
        <v>197</v>
      </c>
      <c r="H402" s="85" t="s">
        <v>2041</v>
      </c>
      <c r="I402" s="85"/>
      <c r="J402" s="131"/>
      <c r="K402" s="85"/>
      <c r="L402" s="136"/>
    </row>
    <row r="403" spans="3:12" x14ac:dyDescent="0.35">
      <c r="C403" s="3" t="str">
        <f t="shared" si="6"/>
        <v>FWA-2-392</v>
      </c>
      <c r="D403" s="4">
        <v>392</v>
      </c>
      <c r="E403" s="4" t="s">
        <v>1461</v>
      </c>
      <c r="F403" s="149" t="s">
        <v>367</v>
      </c>
      <c r="G403" s="4" t="s">
        <v>197</v>
      </c>
      <c r="H403" s="85" t="s">
        <v>2042</v>
      </c>
      <c r="I403" s="85"/>
      <c r="J403" s="131"/>
      <c r="K403" s="85"/>
      <c r="L403" s="136"/>
    </row>
    <row r="404" spans="3:12" x14ac:dyDescent="0.35">
      <c r="C404" s="3" t="str">
        <f t="shared" si="6"/>
        <v>FWA-2-393</v>
      </c>
      <c r="D404" s="4">
        <v>393</v>
      </c>
      <c r="E404" s="4" t="s">
        <v>1621</v>
      </c>
      <c r="F404" s="149" t="s">
        <v>367</v>
      </c>
      <c r="G404" s="4" t="s">
        <v>197</v>
      </c>
      <c r="H404" s="85" t="s">
        <v>2043</v>
      </c>
      <c r="I404" s="85"/>
      <c r="J404" s="131"/>
      <c r="K404" s="85"/>
      <c r="L404" s="136"/>
    </row>
    <row r="405" spans="3:12" x14ac:dyDescent="0.35">
      <c r="C405" s="3" t="str">
        <f t="shared" si="6"/>
        <v>FWA-2-394</v>
      </c>
      <c r="D405" s="4">
        <v>394</v>
      </c>
      <c r="E405" s="4" t="s">
        <v>1461</v>
      </c>
      <c r="F405" s="149">
        <v>20</v>
      </c>
      <c r="G405" s="4" t="s">
        <v>197</v>
      </c>
      <c r="H405" s="85" t="s">
        <v>2044</v>
      </c>
      <c r="I405" s="85"/>
      <c r="J405" s="131"/>
      <c r="K405" s="85"/>
      <c r="L405" s="136"/>
    </row>
    <row r="406" spans="3:12" x14ac:dyDescent="0.35">
      <c r="C406" s="3" t="str">
        <f t="shared" si="6"/>
        <v>FWA-2-395</v>
      </c>
      <c r="D406" s="4">
        <v>395</v>
      </c>
      <c r="E406" s="4" t="s">
        <v>1461</v>
      </c>
      <c r="F406" s="149">
        <v>15</v>
      </c>
      <c r="G406" s="4" t="s">
        <v>197</v>
      </c>
      <c r="H406" s="85" t="s">
        <v>2045</v>
      </c>
      <c r="I406" s="85" t="s">
        <v>2046</v>
      </c>
      <c r="J406" s="131"/>
      <c r="K406" s="85"/>
      <c r="L406" s="136"/>
    </row>
    <row r="407" spans="3:12" x14ac:dyDescent="0.35">
      <c r="C407" s="3" t="str">
        <f t="shared" si="6"/>
        <v>FWA-2-396</v>
      </c>
      <c r="D407" s="4">
        <v>396</v>
      </c>
      <c r="E407" s="4" t="s">
        <v>1461</v>
      </c>
      <c r="F407" s="149" t="s">
        <v>367</v>
      </c>
      <c r="G407" s="4" t="s">
        <v>197</v>
      </c>
      <c r="H407" s="85" t="s">
        <v>2046</v>
      </c>
      <c r="I407" s="85"/>
      <c r="J407" s="131"/>
      <c r="K407" s="85"/>
      <c r="L407" s="136"/>
    </row>
    <row r="408" spans="3:12" x14ac:dyDescent="0.35">
      <c r="C408" s="3" t="str">
        <f t="shared" si="6"/>
        <v>FWA-2-397</v>
      </c>
      <c r="D408" s="4">
        <v>397</v>
      </c>
      <c r="E408" s="4" t="s">
        <v>1461</v>
      </c>
      <c r="F408" s="149">
        <v>15</v>
      </c>
      <c r="G408" s="4" t="s">
        <v>197</v>
      </c>
      <c r="H408" s="85" t="s">
        <v>2047</v>
      </c>
      <c r="I408" s="85"/>
      <c r="J408" s="131"/>
      <c r="K408" s="85"/>
      <c r="L408" s="136"/>
    </row>
    <row r="409" spans="3:12" x14ac:dyDescent="0.35">
      <c r="C409" s="3" t="str">
        <f t="shared" si="6"/>
        <v>FWA-2-398</v>
      </c>
      <c r="D409" s="4">
        <v>398</v>
      </c>
      <c r="E409" s="4" t="s">
        <v>1461</v>
      </c>
      <c r="F409" s="149" t="s">
        <v>367</v>
      </c>
      <c r="G409" s="4" t="s">
        <v>197</v>
      </c>
      <c r="H409" s="85" t="s">
        <v>2048</v>
      </c>
      <c r="I409" s="85"/>
      <c r="J409" s="131"/>
      <c r="K409" s="85"/>
      <c r="L409" s="136"/>
    </row>
    <row r="410" spans="3:12" x14ac:dyDescent="0.35">
      <c r="C410" s="3" t="str">
        <f t="shared" si="6"/>
        <v>FWA-2-399</v>
      </c>
      <c r="D410" s="4">
        <v>399</v>
      </c>
      <c r="E410" s="4" t="s">
        <v>1157</v>
      </c>
      <c r="F410" s="149" t="s">
        <v>367</v>
      </c>
      <c r="G410" s="4" t="s">
        <v>197</v>
      </c>
      <c r="H410" s="85" t="s">
        <v>2049</v>
      </c>
      <c r="I410" s="85"/>
      <c r="J410" s="131"/>
      <c r="K410" s="85"/>
      <c r="L410" s="136"/>
    </row>
    <row r="411" spans="3:12" x14ac:dyDescent="0.35">
      <c r="C411" s="3" t="str">
        <f t="shared" si="6"/>
        <v>FWA-2-400</v>
      </c>
      <c r="D411" s="4">
        <v>400</v>
      </c>
      <c r="E411" s="4" t="s">
        <v>1889</v>
      </c>
      <c r="F411" s="149" t="s">
        <v>367</v>
      </c>
      <c r="G411" s="4" t="s">
        <v>197</v>
      </c>
      <c r="H411" s="85" t="s">
        <v>2050</v>
      </c>
      <c r="I411" s="85" t="s">
        <v>2049</v>
      </c>
      <c r="J411" s="131"/>
      <c r="K411" s="85"/>
      <c r="L411" s="136"/>
    </row>
    <row r="412" spans="3:12" x14ac:dyDescent="0.35">
      <c r="C412" s="3" t="str">
        <f t="shared" si="6"/>
        <v>FWA-2-401</v>
      </c>
      <c r="D412" s="4">
        <v>401</v>
      </c>
      <c r="E412" s="85" t="s">
        <v>1461</v>
      </c>
      <c r="F412" s="149"/>
      <c r="G412" s="4" t="s">
        <v>197</v>
      </c>
      <c r="H412" s="85" t="s">
        <v>2051</v>
      </c>
      <c r="I412" s="85"/>
      <c r="J412" s="131"/>
      <c r="K412" s="85"/>
      <c r="L412" s="136"/>
    </row>
    <row r="413" spans="3:12" x14ac:dyDescent="0.35">
      <c r="C413" s="3" t="str">
        <f t="shared" si="6"/>
        <v>FWA-2-402</v>
      </c>
      <c r="D413" s="4">
        <v>402</v>
      </c>
      <c r="E413" s="4" t="s">
        <v>1461</v>
      </c>
      <c r="F413" s="149" t="s">
        <v>367</v>
      </c>
      <c r="G413" s="4" t="s">
        <v>197</v>
      </c>
      <c r="H413" s="85" t="s">
        <v>2052</v>
      </c>
      <c r="I413" s="85"/>
      <c r="J413" s="131"/>
      <c r="K413" s="85"/>
      <c r="L413" s="136"/>
    </row>
    <row r="414" spans="3:12" x14ac:dyDescent="0.35">
      <c r="C414" s="3" t="str">
        <f t="shared" si="6"/>
        <v>FWA-2-403</v>
      </c>
      <c r="D414" s="4">
        <v>403</v>
      </c>
      <c r="E414" s="4" t="s">
        <v>1157</v>
      </c>
      <c r="F414" s="149">
        <v>40</v>
      </c>
      <c r="G414" s="4" t="s">
        <v>197</v>
      </c>
      <c r="H414" s="85" t="s">
        <v>2053</v>
      </c>
      <c r="I414" s="85"/>
      <c r="J414" s="131"/>
      <c r="K414" s="85"/>
      <c r="L414" s="136"/>
    </row>
    <row r="415" spans="3:12" x14ac:dyDescent="0.35">
      <c r="C415" s="3" t="str">
        <f t="shared" si="6"/>
        <v>FWA-2-404</v>
      </c>
      <c r="D415" s="4">
        <v>404</v>
      </c>
      <c r="E415" s="4" t="s">
        <v>1461</v>
      </c>
      <c r="F415" s="149" t="s">
        <v>367</v>
      </c>
      <c r="G415" s="4" t="s">
        <v>197</v>
      </c>
      <c r="H415" s="85" t="s">
        <v>2054</v>
      </c>
      <c r="I415" s="85"/>
      <c r="J415" s="131"/>
      <c r="K415" s="85"/>
      <c r="L415" s="136"/>
    </row>
    <row r="416" spans="3:12" x14ac:dyDescent="0.35">
      <c r="C416" s="3" t="str">
        <f t="shared" si="6"/>
        <v>FWA-2-405</v>
      </c>
      <c r="D416" s="4">
        <v>405</v>
      </c>
      <c r="E416" s="4" t="s">
        <v>1461</v>
      </c>
      <c r="F416" s="149" t="s">
        <v>367</v>
      </c>
      <c r="G416" s="4" t="s">
        <v>197</v>
      </c>
      <c r="H416" s="85" t="s">
        <v>2055</v>
      </c>
      <c r="I416" s="85"/>
      <c r="J416" s="131"/>
      <c r="K416" s="85"/>
      <c r="L416" s="136"/>
    </row>
    <row r="417" spans="1:13" x14ac:dyDescent="0.35">
      <c r="C417" s="3" t="str">
        <f t="shared" si="6"/>
        <v>FWA-2-406</v>
      </c>
      <c r="D417" s="4">
        <v>406</v>
      </c>
      <c r="E417" s="4" t="s">
        <v>1157</v>
      </c>
      <c r="F417" s="149">
        <v>30</v>
      </c>
      <c r="G417" s="4" t="s">
        <v>197</v>
      </c>
      <c r="H417" s="85" t="s">
        <v>2056</v>
      </c>
      <c r="I417" s="85" t="s">
        <v>3852</v>
      </c>
      <c r="J417" s="131"/>
      <c r="K417" s="85"/>
      <c r="L417" s="136"/>
    </row>
    <row r="418" spans="1:13" x14ac:dyDescent="0.35">
      <c r="C418" s="3" t="str">
        <f t="shared" si="6"/>
        <v>FWA-2-407</v>
      </c>
      <c r="D418" s="4">
        <v>407</v>
      </c>
      <c r="E418" s="4" t="s">
        <v>1157</v>
      </c>
      <c r="F418" s="149" t="s">
        <v>367</v>
      </c>
      <c r="G418" s="4" t="s">
        <v>197</v>
      </c>
      <c r="H418" s="85" t="s">
        <v>2057</v>
      </c>
      <c r="I418" s="85"/>
      <c r="J418" s="131"/>
      <c r="K418" s="85"/>
      <c r="L418" s="136"/>
    </row>
    <row r="419" spans="1:13" x14ac:dyDescent="0.35">
      <c r="C419" s="3" t="str">
        <f t="shared" si="6"/>
        <v>FWA-2-408</v>
      </c>
      <c r="D419" s="4">
        <v>408</v>
      </c>
      <c r="E419" s="4" t="s">
        <v>1157</v>
      </c>
      <c r="F419" s="149" t="s">
        <v>367</v>
      </c>
      <c r="G419" s="4" t="s">
        <v>197</v>
      </c>
      <c r="H419" s="85" t="s">
        <v>2058</v>
      </c>
      <c r="I419" s="85"/>
      <c r="J419" s="131"/>
      <c r="K419" s="85"/>
      <c r="L419" s="136"/>
    </row>
    <row r="420" spans="1:13" x14ac:dyDescent="0.35">
      <c r="C420" s="3" t="str">
        <f t="shared" si="6"/>
        <v>FWA-2-409</v>
      </c>
      <c r="D420" s="4">
        <v>409</v>
      </c>
      <c r="E420" s="4" t="s">
        <v>1461</v>
      </c>
      <c r="F420" s="149">
        <v>20</v>
      </c>
      <c r="G420" s="4" t="s">
        <v>197</v>
      </c>
      <c r="H420" s="85" t="s">
        <v>2059</v>
      </c>
      <c r="I420" s="85"/>
      <c r="J420" s="131"/>
      <c r="K420" s="85"/>
      <c r="L420" s="136"/>
    </row>
    <row r="421" spans="1:13" x14ac:dyDescent="0.35">
      <c r="C421" s="3" t="str">
        <f t="shared" si="6"/>
        <v>FWA-2-410</v>
      </c>
      <c r="D421" s="4">
        <v>410</v>
      </c>
      <c r="E421" s="4" t="s">
        <v>1563</v>
      </c>
      <c r="F421" s="149" t="s">
        <v>367</v>
      </c>
      <c r="G421" s="4" t="s">
        <v>197</v>
      </c>
      <c r="H421" s="85" t="s">
        <v>2060</v>
      </c>
      <c r="I421" s="85"/>
      <c r="J421" s="131"/>
      <c r="K421" s="85"/>
      <c r="L421" s="136"/>
    </row>
    <row r="422" spans="1:13" x14ac:dyDescent="0.35">
      <c r="C422" s="3" t="str">
        <f t="shared" si="6"/>
        <v>FWA-2-411</v>
      </c>
      <c r="D422" s="4">
        <v>411</v>
      </c>
      <c r="E422" s="85" t="s">
        <v>2061</v>
      </c>
      <c r="F422" s="149"/>
      <c r="G422" s="4" t="s">
        <v>197</v>
      </c>
      <c r="H422" s="85" t="s">
        <v>2062</v>
      </c>
      <c r="I422" s="85" t="s">
        <v>3785</v>
      </c>
      <c r="J422" s="131"/>
      <c r="K422" s="85"/>
      <c r="L422" s="136"/>
    </row>
    <row r="423" spans="1:13" x14ac:dyDescent="0.35">
      <c r="C423" s="3" t="str">
        <f t="shared" si="6"/>
        <v>FWA-2-412</v>
      </c>
      <c r="D423" s="4">
        <v>412</v>
      </c>
      <c r="E423" s="4" t="s">
        <v>2063</v>
      </c>
      <c r="F423" s="149" t="s">
        <v>367</v>
      </c>
      <c r="G423" s="4" t="s">
        <v>197</v>
      </c>
      <c r="H423" s="85" t="s">
        <v>2064</v>
      </c>
      <c r="I423" s="85"/>
      <c r="J423" s="131"/>
      <c r="K423" s="85"/>
      <c r="L423" s="136"/>
    </row>
    <row r="424" spans="1:13" x14ac:dyDescent="0.35">
      <c r="C424" s="3" t="str">
        <f t="shared" si="6"/>
        <v>FWA-2-413</v>
      </c>
      <c r="D424" s="4">
        <v>413</v>
      </c>
      <c r="E424" s="4" t="s">
        <v>2063</v>
      </c>
      <c r="F424" s="149" t="s">
        <v>367</v>
      </c>
      <c r="G424" s="4" t="s">
        <v>197</v>
      </c>
      <c r="H424" s="85" t="s">
        <v>2065</v>
      </c>
      <c r="I424" s="85"/>
      <c r="J424" s="131"/>
      <c r="K424" s="85"/>
      <c r="L424" s="136"/>
    </row>
    <row r="425" spans="1:13" x14ac:dyDescent="0.35">
      <c r="C425" s="3" t="str">
        <f t="shared" si="6"/>
        <v>FWA-2-414</v>
      </c>
      <c r="D425" s="4">
        <v>414</v>
      </c>
      <c r="E425" s="4" t="s">
        <v>2066</v>
      </c>
      <c r="F425" s="149">
        <v>70</v>
      </c>
      <c r="G425" s="4" t="s">
        <v>197</v>
      </c>
      <c r="H425" s="85" t="s">
        <v>2067</v>
      </c>
      <c r="I425" s="85"/>
      <c r="J425" s="131"/>
      <c r="K425" s="85"/>
      <c r="L425" s="136"/>
    </row>
    <row r="426" spans="1:13" x14ac:dyDescent="0.35">
      <c r="C426" s="3" t="str">
        <f t="shared" si="6"/>
        <v>FWA-2-415</v>
      </c>
      <c r="D426" s="4">
        <v>415</v>
      </c>
      <c r="E426" s="4" t="s">
        <v>2068</v>
      </c>
      <c r="F426" s="149" t="s">
        <v>367</v>
      </c>
      <c r="G426" s="4" t="s">
        <v>197</v>
      </c>
      <c r="H426" s="85" t="s">
        <v>2069</v>
      </c>
      <c r="I426" s="85"/>
      <c r="J426" s="131"/>
      <c r="K426" s="4"/>
      <c r="L426" s="136"/>
    </row>
    <row r="427" spans="1:13" s="211" customFormat="1" x14ac:dyDescent="0.35">
      <c r="A427" s="207"/>
      <c r="B427" s="207"/>
      <c r="C427" s="3" t="str">
        <f t="shared" si="6"/>
        <v>FWA-2-416</v>
      </c>
      <c r="D427" s="4">
        <v>416</v>
      </c>
      <c r="E427" s="212" t="s">
        <v>2063</v>
      </c>
      <c r="F427" s="205"/>
      <c r="G427" s="4" t="s">
        <v>197</v>
      </c>
      <c r="H427" s="213" t="s">
        <v>2070</v>
      </c>
      <c r="I427" s="213"/>
      <c r="J427" s="214"/>
      <c r="K427" s="213"/>
      <c r="L427" s="215"/>
      <c r="M427" s="207"/>
    </row>
    <row r="428" spans="1:13" x14ac:dyDescent="0.35">
      <c r="C428" s="3" t="str">
        <f t="shared" si="6"/>
        <v>FWA-2-417</v>
      </c>
      <c r="D428" s="4">
        <v>417</v>
      </c>
      <c r="E428" s="4" t="s">
        <v>2066</v>
      </c>
      <c r="F428" s="149">
        <v>20</v>
      </c>
      <c r="G428" s="4" t="s">
        <v>197</v>
      </c>
      <c r="H428" s="85" t="s">
        <v>2071</v>
      </c>
      <c r="I428" s="85"/>
      <c r="J428" s="131"/>
      <c r="K428" s="85"/>
      <c r="L428" s="136"/>
    </row>
    <row r="429" spans="1:13" x14ac:dyDescent="0.35">
      <c r="C429" s="3" t="str">
        <f t="shared" si="6"/>
        <v>FWA-2-418</v>
      </c>
      <c r="D429" s="4">
        <v>418</v>
      </c>
      <c r="E429" s="4" t="s">
        <v>2066</v>
      </c>
      <c r="F429" s="149">
        <v>20</v>
      </c>
      <c r="G429" s="4" t="s">
        <v>197</v>
      </c>
      <c r="H429" s="85" t="s">
        <v>2072</v>
      </c>
      <c r="I429" s="85"/>
      <c r="J429" s="131"/>
      <c r="K429" s="85"/>
      <c r="L429" s="136"/>
    </row>
    <row r="430" spans="1:13" x14ac:dyDescent="0.35">
      <c r="C430" s="3" t="str">
        <f t="shared" si="6"/>
        <v>FWA-2-419</v>
      </c>
      <c r="D430" s="4">
        <v>419</v>
      </c>
      <c r="E430" s="4" t="s">
        <v>2066</v>
      </c>
      <c r="F430" s="149">
        <v>20</v>
      </c>
      <c r="G430" s="4" t="s">
        <v>197</v>
      </c>
      <c r="H430" s="85" t="s">
        <v>2073</v>
      </c>
      <c r="I430" s="85"/>
      <c r="J430" s="131"/>
      <c r="K430" s="85"/>
      <c r="L430" s="136"/>
    </row>
    <row r="431" spans="1:13" x14ac:dyDescent="0.35">
      <c r="C431" s="3" t="str">
        <f t="shared" si="6"/>
        <v>FWA-2-420</v>
      </c>
      <c r="D431" s="4">
        <v>420</v>
      </c>
      <c r="E431" s="4" t="s">
        <v>2066</v>
      </c>
      <c r="F431" s="149">
        <v>15</v>
      </c>
      <c r="G431" s="4" t="s">
        <v>197</v>
      </c>
      <c r="H431" s="85" t="s">
        <v>2074</v>
      </c>
      <c r="I431" s="85"/>
      <c r="J431" s="131"/>
      <c r="K431" s="85"/>
      <c r="L431" s="136"/>
    </row>
    <row r="432" spans="1:13" x14ac:dyDescent="0.35">
      <c r="C432" s="3" t="str">
        <f t="shared" si="6"/>
        <v>FWA-2-421</v>
      </c>
      <c r="D432" s="4">
        <v>421</v>
      </c>
      <c r="E432" s="4" t="s">
        <v>2066</v>
      </c>
      <c r="F432" s="149">
        <v>70</v>
      </c>
      <c r="G432" s="4" t="s">
        <v>197</v>
      </c>
      <c r="H432" s="85" t="s">
        <v>2075</v>
      </c>
      <c r="I432" s="85"/>
      <c r="J432" s="131"/>
      <c r="K432" s="85"/>
      <c r="L432" s="136"/>
    </row>
    <row r="433" spans="1:13" x14ac:dyDescent="0.35">
      <c r="C433" s="3" t="str">
        <f t="shared" si="6"/>
        <v>FWA-2-422</v>
      </c>
      <c r="D433" s="4">
        <v>422</v>
      </c>
      <c r="E433" s="4" t="s">
        <v>2066</v>
      </c>
      <c r="F433" s="149">
        <v>20</v>
      </c>
      <c r="G433" s="4" t="s">
        <v>197</v>
      </c>
      <c r="H433" s="85" t="s">
        <v>2076</v>
      </c>
      <c r="I433" s="85"/>
      <c r="J433" s="131"/>
      <c r="K433" s="85"/>
      <c r="L433" s="136"/>
    </row>
    <row r="434" spans="1:13" x14ac:dyDescent="0.35">
      <c r="C434" s="3" t="str">
        <f t="shared" si="6"/>
        <v>FWA-2-423</v>
      </c>
      <c r="D434" s="4">
        <v>423</v>
      </c>
      <c r="E434" s="4" t="s">
        <v>1995</v>
      </c>
      <c r="F434" s="149">
        <v>10</v>
      </c>
      <c r="G434" s="4" t="s">
        <v>197</v>
      </c>
      <c r="H434" s="85" t="s">
        <v>2077</v>
      </c>
      <c r="I434" s="85"/>
      <c r="J434" s="131"/>
      <c r="K434" s="4"/>
      <c r="L434" s="136"/>
    </row>
    <row r="435" spans="1:13" x14ac:dyDescent="0.35">
      <c r="C435" s="3" t="str">
        <f t="shared" si="6"/>
        <v>FWA-2-424</v>
      </c>
      <c r="D435" s="4">
        <v>424</v>
      </c>
      <c r="E435" s="4" t="s">
        <v>1995</v>
      </c>
      <c r="F435" s="149">
        <v>20</v>
      </c>
      <c r="G435" s="4" t="s">
        <v>197</v>
      </c>
      <c r="H435" s="85" t="s">
        <v>2078</v>
      </c>
      <c r="I435" s="85" t="s">
        <v>3853</v>
      </c>
      <c r="J435" s="131"/>
      <c r="K435" s="85"/>
      <c r="L435" s="136"/>
    </row>
    <row r="436" spans="1:13" x14ac:dyDescent="0.35">
      <c r="C436" s="3" t="str">
        <f t="shared" si="6"/>
        <v>FWA-2-425</v>
      </c>
      <c r="D436" s="4">
        <v>425</v>
      </c>
      <c r="E436" s="4" t="s">
        <v>1995</v>
      </c>
      <c r="F436" s="149">
        <v>10</v>
      </c>
      <c r="G436" s="4" t="s">
        <v>197</v>
      </c>
      <c r="H436" s="85" t="s">
        <v>2079</v>
      </c>
      <c r="I436" s="85"/>
      <c r="J436" s="131"/>
      <c r="K436" s="4"/>
      <c r="L436" s="136"/>
    </row>
    <row r="437" spans="1:13" x14ac:dyDescent="0.35">
      <c r="C437" s="3" t="str">
        <f t="shared" si="6"/>
        <v>FWA-2-426</v>
      </c>
      <c r="D437" s="4">
        <v>426</v>
      </c>
      <c r="E437" s="4" t="s">
        <v>1995</v>
      </c>
      <c r="F437" s="149">
        <v>30</v>
      </c>
      <c r="G437" s="4" t="s">
        <v>197</v>
      </c>
      <c r="H437" s="85" t="s">
        <v>2080</v>
      </c>
      <c r="I437" s="85" t="s">
        <v>2081</v>
      </c>
      <c r="J437" s="131"/>
      <c r="K437" s="85"/>
      <c r="L437" s="136"/>
    </row>
    <row r="438" spans="1:13" x14ac:dyDescent="0.35">
      <c r="C438" s="3" t="str">
        <f t="shared" si="6"/>
        <v>FWA-2-427</v>
      </c>
      <c r="D438" s="4">
        <v>427</v>
      </c>
      <c r="E438" s="4" t="s">
        <v>1995</v>
      </c>
      <c r="F438" s="149">
        <v>65</v>
      </c>
      <c r="G438" s="4" t="s">
        <v>197</v>
      </c>
      <c r="H438" s="85" t="s">
        <v>2081</v>
      </c>
      <c r="I438" s="85"/>
      <c r="J438" s="131"/>
      <c r="K438" s="4"/>
      <c r="L438" s="136"/>
    </row>
    <row r="439" spans="1:13" x14ac:dyDescent="0.35">
      <c r="C439" s="3" t="str">
        <f t="shared" si="6"/>
        <v>FWA-2-428</v>
      </c>
      <c r="D439" s="4">
        <v>428</v>
      </c>
      <c r="E439" s="4" t="s">
        <v>1995</v>
      </c>
      <c r="F439" s="149"/>
      <c r="G439" s="4" t="s">
        <v>197</v>
      </c>
      <c r="H439" s="85" t="s">
        <v>2082</v>
      </c>
      <c r="I439" s="85" t="s">
        <v>3854</v>
      </c>
      <c r="J439" s="131"/>
      <c r="K439" s="85"/>
      <c r="L439" s="136"/>
    </row>
    <row r="440" spans="1:13" s="211" customFormat="1" x14ac:dyDescent="0.35">
      <c r="A440" s="207"/>
      <c r="B440" s="207"/>
      <c r="C440" s="3" t="str">
        <f t="shared" si="6"/>
        <v>FWA-2-429</v>
      </c>
      <c r="D440" s="4">
        <v>429</v>
      </c>
      <c r="E440" s="212" t="s">
        <v>1995</v>
      </c>
      <c r="F440" s="205"/>
      <c r="G440" s="4" t="s">
        <v>197</v>
      </c>
      <c r="H440" s="213" t="s">
        <v>2083</v>
      </c>
      <c r="I440" s="213"/>
      <c r="J440" s="214"/>
      <c r="K440" s="212"/>
      <c r="L440" s="215"/>
      <c r="M440" s="207"/>
    </row>
    <row r="441" spans="1:13" x14ac:dyDescent="0.35">
      <c r="C441" s="3" t="str">
        <f t="shared" si="6"/>
        <v>FWA-2-430</v>
      </c>
      <c r="D441" s="4">
        <v>430</v>
      </c>
      <c r="E441" s="85" t="s">
        <v>1995</v>
      </c>
      <c r="F441" s="149"/>
      <c r="G441" s="4" t="s">
        <v>197</v>
      </c>
      <c r="H441" s="85" t="s">
        <v>2084</v>
      </c>
      <c r="I441" s="85"/>
      <c r="J441" s="131"/>
      <c r="K441" s="85"/>
      <c r="L441" s="136"/>
    </row>
    <row r="442" spans="1:13" x14ac:dyDescent="0.35">
      <c r="C442" s="3" t="str">
        <f t="shared" si="6"/>
        <v>FWA-2-431</v>
      </c>
      <c r="D442" s="4">
        <v>431</v>
      </c>
      <c r="E442" s="4" t="s">
        <v>1995</v>
      </c>
      <c r="F442" s="149">
        <v>20</v>
      </c>
      <c r="G442" s="4" t="s">
        <v>197</v>
      </c>
      <c r="H442" s="85" t="s">
        <v>2085</v>
      </c>
      <c r="I442" s="85" t="s">
        <v>3855</v>
      </c>
      <c r="J442" s="131"/>
      <c r="K442" s="85"/>
      <c r="L442" s="136"/>
    </row>
    <row r="443" spans="1:13" x14ac:dyDescent="0.35">
      <c r="C443" s="3" t="str">
        <f t="shared" si="6"/>
        <v>FWA-2-432</v>
      </c>
      <c r="D443" s="4">
        <v>432</v>
      </c>
      <c r="E443" s="4" t="s">
        <v>2086</v>
      </c>
      <c r="F443" s="149" t="s">
        <v>367</v>
      </c>
      <c r="G443" s="4" t="s">
        <v>197</v>
      </c>
      <c r="H443" s="85" t="s">
        <v>2087</v>
      </c>
      <c r="I443" s="85"/>
      <c r="J443" s="131"/>
      <c r="K443" s="85"/>
      <c r="L443" s="136"/>
    </row>
    <row r="444" spans="1:13" x14ac:dyDescent="0.35">
      <c r="C444" s="3" t="str">
        <f t="shared" si="6"/>
        <v>FWA-2-433</v>
      </c>
      <c r="D444" s="4">
        <v>433</v>
      </c>
      <c r="E444" s="4" t="s">
        <v>2088</v>
      </c>
      <c r="F444" s="149" t="s">
        <v>367</v>
      </c>
      <c r="G444" s="4" t="s">
        <v>197</v>
      </c>
      <c r="H444" s="85" t="s">
        <v>2089</v>
      </c>
      <c r="I444" s="85"/>
      <c r="J444" s="131"/>
      <c r="K444" s="85"/>
      <c r="L444" s="136"/>
    </row>
    <row r="445" spans="1:13" x14ac:dyDescent="0.35">
      <c r="C445" s="3" t="str">
        <f t="shared" si="6"/>
        <v>FWA-2-434</v>
      </c>
      <c r="D445" s="4">
        <v>434</v>
      </c>
      <c r="E445" s="4" t="s">
        <v>1995</v>
      </c>
      <c r="F445" s="149" t="s">
        <v>367</v>
      </c>
      <c r="G445" s="4" t="s">
        <v>197</v>
      </c>
      <c r="H445" s="85" t="s">
        <v>2090</v>
      </c>
      <c r="I445" s="85"/>
      <c r="J445" s="131"/>
      <c r="K445" s="85"/>
      <c r="L445" s="136"/>
    </row>
    <row r="446" spans="1:13" x14ac:dyDescent="0.35">
      <c r="C446" s="3" t="str">
        <f t="shared" si="6"/>
        <v>FWA-2-435</v>
      </c>
      <c r="D446" s="4">
        <v>435</v>
      </c>
      <c r="E446" s="4" t="s">
        <v>1995</v>
      </c>
      <c r="F446" s="149"/>
      <c r="G446" s="4" t="s">
        <v>197</v>
      </c>
      <c r="H446" s="85" t="s">
        <v>2091</v>
      </c>
      <c r="I446" s="85"/>
      <c r="J446" s="131"/>
      <c r="K446" s="85"/>
      <c r="L446" s="136"/>
    </row>
    <row r="447" spans="1:13" x14ac:dyDescent="0.35">
      <c r="C447" s="3" t="str">
        <f t="shared" si="6"/>
        <v>FWA-2-436</v>
      </c>
      <c r="D447" s="4">
        <v>436</v>
      </c>
      <c r="E447" s="4" t="s">
        <v>1995</v>
      </c>
      <c r="F447" s="149">
        <v>15</v>
      </c>
      <c r="G447" s="4" t="s">
        <v>197</v>
      </c>
      <c r="H447" s="85" t="s">
        <v>2092</v>
      </c>
      <c r="I447" s="85"/>
      <c r="J447" s="131"/>
      <c r="K447" s="85"/>
      <c r="L447" s="136"/>
    </row>
    <row r="448" spans="1:13" x14ac:dyDescent="0.35">
      <c r="C448" s="3" t="str">
        <f t="shared" si="6"/>
        <v>FWA-2-437</v>
      </c>
      <c r="D448" s="4">
        <v>437</v>
      </c>
      <c r="E448" s="4" t="s">
        <v>1995</v>
      </c>
      <c r="F448" s="149">
        <v>15</v>
      </c>
      <c r="G448" s="4" t="s">
        <v>197</v>
      </c>
      <c r="H448" s="85" t="s">
        <v>2093</v>
      </c>
      <c r="I448" s="85" t="s">
        <v>3856</v>
      </c>
      <c r="J448" s="131"/>
      <c r="K448" s="85"/>
      <c r="L448" s="136"/>
    </row>
    <row r="449" spans="3:12" x14ac:dyDescent="0.35">
      <c r="C449" s="3" t="str">
        <f t="shared" si="6"/>
        <v>FWA-2-438</v>
      </c>
      <c r="D449" s="4">
        <v>438</v>
      </c>
      <c r="E449" s="4" t="s">
        <v>1995</v>
      </c>
      <c r="F449" s="149">
        <v>80</v>
      </c>
      <c r="G449" s="4" t="s">
        <v>197</v>
      </c>
      <c r="H449" s="85" t="s">
        <v>2094</v>
      </c>
      <c r="I449" s="85"/>
      <c r="J449" s="131"/>
      <c r="K449" s="85"/>
      <c r="L449" s="136"/>
    </row>
    <row r="450" spans="3:12" x14ac:dyDescent="0.35">
      <c r="C450" s="3" t="str">
        <f t="shared" si="6"/>
        <v>FWA-2-439</v>
      </c>
      <c r="D450" s="4">
        <v>439</v>
      </c>
      <c r="E450" s="4" t="s">
        <v>1995</v>
      </c>
      <c r="F450" s="149" t="s">
        <v>367</v>
      </c>
      <c r="G450" s="4" t="s">
        <v>197</v>
      </c>
      <c r="H450" s="85" t="s">
        <v>2095</v>
      </c>
      <c r="I450" s="85"/>
      <c r="J450" s="131"/>
      <c r="K450" s="85"/>
      <c r="L450" s="136"/>
    </row>
    <row r="451" spans="3:12" x14ac:dyDescent="0.35">
      <c r="C451" s="3" t="str">
        <f t="shared" si="6"/>
        <v>FWA-2-440</v>
      </c>
      <c r="D451" s="4">
        <v>440</v>
      </c>
      <c r="E451" s="4" t="s">
        <v>1995</v>
      </c>
      <c r="F451" s="149" t="s">
        <v>367</v>
      </c>
      <c r="G451" s="4" t="s">
        <v>197</v>
      </c>
      <c r="H451" s="85" t="s">
        <v>2096</v>
      </c>
      <c r="I451" s="85" t="s">
        <v>3714</v>
      </c>
      <c r="J451" s="131"/>
      <c r="K451" s="85"/>
      <c r="L451" s="136"/>
    </row>
    <row r="452" spans="3:12" x14ac:dyDescent="0.35">
      <c r="C452" s="3" t="str">
        <f t="shared" si="6"/>
        <v>FWA-2-441</v>
      </c>
      <c r="D452" s="4">
        <v>441</v>
      </c>
      <c r="E452" s="4" t="s">
        <v>1995</v>
      </c>
      <c r="F452" s="149" t="s">
        <v>367</v>
      </c>
      <c r="G452" s="4" t="s">
        <v>197</v>
      </c>
      <c r="H452" s="85" t="s">
        <v>2097</v>
      </c>
      <c r="I452" s="85" t="s">
        <v>2098</v>
      </c>
      <c r="J452" s="131"/>
      <c r="K452" s="85"/>
      <c r="L452" s="136"/>
    </row>
    <row r="453" spans="3:12" x14ac:dyDescent="0.35">
      <c r="C453" s="3" t="str">
        <f t="shared" si="6"/>
        <v>FWA-2-442</v>
      </c>
      <c r="D453" s="4">
        <v>442</v>
      </c>
      <c r="E453" s="4" t="s">
        <v>1995</v>
      </c>
      <c r="F453" s="149" t="s">
        <v>367</v>
      </c>
      <c r="G453" s="4" t="s">
        <v>197</v>
      </c>
      <c r="H453" s="85" t="s">
        <v>2098</v>
      </c>
      <c r="I453" s="85"/>
      <c r="J453" s="131"/>
      <c r="K453" s="85"/>
      <c r="L453" s="136"/>
    </row>
    <row r="454" spans="3:12" x14ac:dyDescent="0.35">
      <c r="C454" s="3" t="str">
        <f t="shared" si="6"/>
        <v>FWA-2-443</v>
      </c>
      <c r="D454" s="4">
        <v>443</v>
      </c>
      <c r="E454" s="85" t="s">
        <v>1995</v>
      </c>
      <c r="F454" s="149">
        <v>15</v>
      </c>
      <c r="G454" s="85" t="s">
        <v>197</v>
      </c>
      <c r="H454" s="85" t="s">
        <v>2099</v>
      </c>
      <c r="I454" s="85" t="s">
        <v>3857</v>
      </c>
      <c r="J454" s="131"/>
      <c r="K454" s="85"/>
      <c r="L454" s="136"/>
    </row>
    <row r="455" spans="3:12" x14ac:dyDescent="0.35">
      <c r="C455" s="3" t="str">
        <f t="shared" si="6"/>
        <v>FWA-2-444</v>
      </c>
      <c r="D455" s="4">
        <v>444</v>
      </c>
      <c r="E455" s="4" t="s">
        <v>1995</v>
      </c>
      <c r="F455" s="149">
        <v>10</v>
      </c>
      <c r="G455" s="4" t="s">
        <v>197</v>
      </c>
      <c r="H455" s="85" t="s">
        <v>2100</v>
      </c>
      <c r="I455" s="85"/>
      <c r="J455" s="131"/>
      <c r="K455" s="4"/>
      <c r="L455" s="136"/>
    </row>
    <row r="456" spans="3:12" x14ac:dyDescent="0.35">
      <c r="C456" s="3" t="str">
        <f t="shared" si="6"/>
        <v>FWA-2-445</v>
      </c>
      <c r="D456" s="4">
        <v>445</v>
      </c>
      <c r="E456" s="4" t="s">
        <v>1995</v>
      </c>
      <c r="F456" s="149"/>
      <c r="G456" s="4" t="s">
        <v>197</v>
      </c>
      <c r="H456" s="85" t="s">
        <v>2101</v>
      </c>
      <c r="I456" s="85" t="s">
        <v>3715</v>
      </c>
      <c r="J456" s="131"/>
      <c r="K456" s="85"/>
      <c r="L456" s="136"/>
    </row>
    <row r="457" spans="3:12" x14ac:dyDescent="0.35">
      <c r="C457" s="3" t="str">
        <f t="shared" si="6"/>
        <v>FWA-2-446</v>
      </c>
      <c r="D457" s="4">
        <v>446</v>
      </c>
      <c r="E457" s="4" t="s">
        <v>1995</v>
      </c>
      <c r="F457" s="149" t="s">
        <v>367</v>
      </c>
      <c r="G457" s="4" t="s">
        <v>197</v>
      </c>
      <c r="H457" s="85" t="s">
        <v>2102</v>
      </c>
      <c r="I457" s="85" t="s">
        <v>3715</v>
      </c>
      <c r="J457" s="131"/>
      <c r="K457" s="85"/>
      <c r="L457" s="136"/>
    </row>
    <row r="458" spans="3:12" x14ac:dyDescent="0.35">
      <c r="C458" s="3" t="str">
        <f t="shared" si="6"/>
        <v>FWA-2-447</v>
      </c>
      <c r="D458" s="4">
        <v>447</v>
      </c>
      <c r="E458" s="4" t="s">
        <v>1995</v>
      </c>
      <c r="F458" s="149" t="s">
        <v>367</v>
      </c>
      <c r="G458" s="4" t="s">
        <v>197</v>
      </c>
      <c r="H458" s="85" t="s">
        <v>2103</v>
      </c>
      <c r="I458" s="85"/>
      <c r="J458" s="131"/>
      <c r="K458" s="4"/>
      <c r="L458" s="136"/>
    </row>
    <row r="459" spans="3:12" x14ac:dyDescent="0.35">
      <c r="C459" s="3" t="str">
        <f t="shared" si="6"/>
        <v>FWA-2-448</v>
      </c>
      <c r="D459" s="4">
        <v>448</v>
      </c>
      <c r="E459" s="4" t="s">
        <v>1995</v>
      </c>
      <c r="F459" s="149">
        <v>10</v>
      </c>
      <c r="G459" s="4" t="s">
        <v>197</v>
      </c>
      <c r="H459" s="85" t="s">
        <v>2104</v>
      </c>
      <c r="I459" s="85"/>
      <c r="J459" s="131"/>
      <c r="K459" s="4"/>
      <c r="L459" s="136"/>
    </row>
    <row r="460" spans="3:12" x14ac:dyDescent="0.35">
      <c r="C460" s="3" t="str">
        <f t="shared" ref="C460:C517" si="7">_xlfn.CONCAT("FWA-",$D$4,"-",D460)</f>
        <v>FWA-2-449</v>
      </c>
      <c r="D460" s="4">
        <v>449</v>
      </c>
      <c r="E460" s="4" t="s">
        <v>1995</v>
      </c>
      <c r="F460" s="149">
        <v>10</v>
      </c>
      <c r="G460" s="4" t="s">
        <v>197</v>
      </c>
      <c r="H460" s="85" t="s">
        <v>2105</v>
      </c>
      <c r="I460" s="85"/>
      <c r="J460" s="131"/>
      <c r="K460" s="85"/>
      <c r="L460" s="136"/>
    </row>
    <row r="461" spans="3:12" x14ac:dyDescent="0.35">
      <c r="C461" s="3" t="str">
        <f t="shared" si="7"/>
        <v>FWA-2-450</v>
      </c>
      <c r="D461" s="4">
        <v>450</v>
      </c>
      <c r="E461" s="4" t="s">
        <v>1995</v>
      </c>
      <c r="F461" s="149" t="s">
        <v>367</v>
      </c>
      <c r="G461" s="4" t="s">
        <v>197</v>
      </c>
      <c r="H461" s="85" t="s">
        <v>2106</v>
      </c>
      <c r="I461" s="85"/>
      <c r="J461" s="131"/>
      <c r="K461" s="85"/>
      <c r="L461" s="136"/>
    </row>
    <row r="462" spans="3:12" x14ac:dyDescent="0.35">
      <c r="C462" s="3" t="str">
        <f t="shared" si="7"/>
        <v>FWA-2-451</v>
      </c>
      <c r="D462" s="4">
        <v>451</v>
      </c>
      <c r="E462" s="4" t="s">
        <v>1995</v>
      </c>
      <c r="F462" s="149">
        <v>10</v>
      </c>
      <c r="G462" s="4" t="s">
        <v>197</v>
      </c>
      <c r="H462" s="85" t="s">
        <v>2107</v>
      </c>
      <c r="I462" s="85"/>
      <c r="J462" s="131"/>
      <c r="K462" s="4"/>
      <c r="L462" s="136"/>
    </row>
    <row r="463" spans="3:12" x14ac:dyDescent="0.35">
      <c r="C463" s="3" t="str">
        <f t="shared" si="7"/>
        <v>FWA-2-452</v>
      </c>
      <c r="D463" s="4">
        <v>452</v>
      </c>
      <c r="E463" s="4" t="s">
        <v>1995</v>
      </c>
      <c r="F463" s="149">
        <v>10</v>
      </c>
      <c r="G463" s="4" t="s">
        <v>197</v>
      </c>
      <c r="H463" s="85" t="s">
        <v>2108</v>
      </c>
      <c r="I463" s="85"/>
      <c r="J463" s="131"/>
      <c r="K463" s="4"/>
      <c r="L463" s="136"/>
    </row>
    <row r="464" spans="3:12" x14ac:dyDescent="0.35">
      <c r="C464" s="3" t="str">
        <f t="shared" si="7"/>
        <v>FWA-2-453</v>
      </c>
      <c r="D464" s="4">
        <v>453</v>
      </c>
      <c r="E464" s="4" t="s">
        <v>1995</v>
      </c>
      <c r="F464" s="149" t="s">
        <v>367</v>
      </c>
      <c r="G464" s="4" t="s">
        <v>197</v>
      </c>
      <c r="H464" s="85" t="s">
        <v>2109</v>
      </c>
      <c r="I464" s="85" t="s">
        <v>3858</v>
      </c>
      <c r="J464" s="131"/>
      <c r="K464" s="85"/>
      <c r="L464" s="136"/>
    </row>
    <row r="465" spans="3:12" x14ac:dyDescent="0.35">
      <c r="C465" s="3" t="str">
        <f t="shared" si="7"/>
        <v>FWA-2-454</v>
      </c>
      <c r="D465" s="4">
        <v>454</v>
      </c>
      <c r="E465" s="4" t="s">
        <v>1995</v>
      </c>
      <c r="F465" s="149">
        <v>10</v>
      </c>
      <c r="G465" s="4" t="s">
        <v>197</v>
      </c>
      <c r="H465" s="85" t="s">
        <v>2110</v>
      </c>
      <c r="I465" s="85"/>
      <c r="J465" s="131"/>
      <c r="K465" s="4"/>
      <c r="L465" s="136"/>
    </row>
    <row r="466" spans="3:12" x14ac:dyDescent="0.35">
      <c r="C466" s="3" t="str">
        <f t="shared" si="7"/>
        <v>FWA-2-455</v>
      </c>
      <c r="D466" s="4">
        <v>455</v>
      </c>
      <c r="E466" s="4" t="s">
        <v>2111</v>
      </c>
      <c r="F466" s="149" t="s">
        <v>367</v>
      </c>
      <c r="G466" s="4" t="s">
        <v>197</v>
      </c>
      <c r="H466" s="85" t="s">
        <v>2112</v>
      </c>
      <c r="I466" s="85"/>
      <c r="J466" s="131"/>
      <c r="K466" s="85"/>
      <c r="L466" s="136"/>
    </row>
    <row r="467" spans="3:12" x14ac:dyDescent="0.35">
      <c r="C467" s="3" t="str">
        <f t="shared" si="7"/>
        <v>FWA-2-456</v>
      </c>
      <c r="D467" s="4">
        <v>456</v>
      </c>
      <c r="E467" s="4" t="s">
        <v>2113</v>
      </c>
      <c r="F467" s="149" t="s">
        <v>367</v>
      </c>
      <c r="G467" s="4" t="s">
        <v>197</v>
      </c>
      <c r="H467" s="85" t="s">
        <v>2114</v>
      </c>
      <c r="I467" s="85"/>
      <c r="J467" s="131"/>
      <c r="K467" s="85"/>
      <c r="L467" s="136"/>
    </row>
    <row r="468" spans="3:12" x14ac:dyDescent="0.35">
      <c r="C468" s="3" t="str">
        <f t="shared" si="7"/>
        <v>FWA-2-457</v>
      </c>
      <c r="D468" s="4">
        <v>457</v>
      </c>
      <c r="E468" s="85" t="s">
        <v>2115</v>
      </c>
      <c r="F468" s="149">
        <v>20</v>
      </c>
      <c r="G468" s="85" t="s">
        <v>197</v>
      </c>
      <c r="H468" s="85" t="s">
        <v>2116</v>
      </c>
      <c r="I468" s="85"/>
      <c r="J468" s="131"/>
      <c r="K468" s="85"/>
      <c r="L468" s="136"/>
    </row>
    <row r="469" spans="3:12" x14ac:dyDescent="0.35">
      <c r="C469" s="3" t="str">
        <f t="shared" si="7"/>
        <v>FWA-2-458</v>
      </c>
      <c r="D469" s="4">
        <v>458</v>
      </c>
      <c r="E469" s="4" t="s">
        <v>2115</v>
      </c>
      <c r="F469" s="149"/>
      <c r="G469" s="4" t="s">
        <v>197</v>
      </c>
      <c r="H469" s="85" t="s">
        <v>2117</v>
      </c>
      <c r="I469" s="85"/>
      <c r="J469" s="131"/>
      <c r="K469" s="85"/>
      <c r="L469" s="136"/>
    </row>
    <row r="470" spans="3:12" x14ac:dyDescent="0.35">
      <c r="C470" s="3" t="str">
        <f t="shared" si="7"/>
        <v>FWA-2-459</v>
      </c>
      <c r="D470" s="4">
        <v>459</v>
      </c>
      <c r="E470" s="4" t="s">
        <v>2118</v>
      </c>
      <c r="F470" s="149">
        <v>10</v>
      </c>
      <c r="G470" s="4" t="s">
        <v>197</v>
      </c>
      <c r="H470" s="85" t="s">
        <v>2119</v>
      </c>
      <c r="I470" s="85"/>
      <c r="J470" s="131"/>
      <c r="K470" s="85"/>
      <c r="L470" s="136"/>
    </row>
    <row r="471" spans="3:12" x14ac:dyDescent="0.35">
      <c r="C471" s="3" t="str">
        <f t="shared" si="7"/>
        <v>FWA-2-460</v>
      </c>
      <c r="D471" s="4">
        <v>460</v>
      </c>
      <c r="E471" s="4" t="s">
        <v>1993</v>
      </c>
      <c r="F471" s="149">
        <v>15</v>
      </c>
      <c r="G471" s="4" t="s">
        <v>197</v>
      </c>
      <c r="H471" s="85" t="s">
        <v>2120</v>
      </c>
      <c r="I471" s="85"/>
      <c r="J471" s="131"/>
      <c r="K471" s="85"/>
      <c r="L471" s="136"/>
    </row>
    <row r="472" spans="3:12" x14ac:dyDescent="0.35">
      <c r="C472" s="3" t="str">
        <f t="shared" si="7"/>
        <v>FWA-2-461</v>
      </c>
      <c r="D472" s="4">
        <v>461</v>
      </c>
      <c r="E472" s="4" t="s">
        <v>2121</v>
      </c>
      <c r="F472" s="149" t="s">
        <v>367</v>
      </c>
      <c r="G472" s="4" t="s">
        <v>197</v>
      </c>
      <c r="H472" s="85" t="s">
        <v>2122</v>
      </c>
      <c r="I472" s="85"/>
      <c r="J472" s="131"/>
      <c r="K472" s="85"/>
      <c r="L472" s="136"/>
    </row>
    <row r="473" spans="3:12" x14ac:dyDescent="0.35">
      <c r="C473" s="3" t="str">
        <f t="shared" si="7"/>
        <v>FWA-2-462</v>
      </c>
      <c r="D473" s="4">
        <v>462</v>
      </c>
      <c r="E473" s="4" t="s">
        <v>2123</v>
      </c>
      <c r="F473" s="149">
        <v>20</v>
      </c>
      <c r="G473" s="4" t="s">
        <v>197</v>
      </c>
      <c r="H473" s="85" t="s">
        <v>2124</v>
      </c>
      <c r="I473" s="85"/>
      <c r="J473" s="131"/>
      <c r="K473" s="85"/>
      <c r="L473" s="136"/>
    </row>
    <row r="474" spans="3:12" x14ac:dyDescent="0.35">
      <c r="C474" s="3" t="str">
        <f t="shared" si="7"/>
        <v>FWA-2-463</v>
      </c>
      <c r="D474" s="4">
        <v>463</v>
      </c>
      <c r="E474" s="4" t="s">
        <v>2125</v>
      </c>
      <c r="F474" s="149" t="s">
        <v>367</v>
      </c>
      <c r="G474" s="4" t="s">
        <v>197</v>
      </c>
      <c r="H474" s="85" t="s">
        <v>2126</v>
      </c>
      <c r="I474" s="85"/>
      <c r="J474" s="131"/>
      <c r="K474" s="85"/>
      <c r="L474" s="136"/>
    </row>
    <row r="475" spans="3:12" x14ac:dyDescent="0.35">
      <c r="C475" s="3" t="str">
        <f t="shared" si="7"/>
        <v>FWA-2-464</v>
      </c>
      <c r="D475" s="4">
        <v>464</v>
      </c>
      <c r="E475" s="4" t="s">
        <v>2127</v>
      </c>
      <c r="F475" s="149"/>
      <c r="G475" s="4" t="s">
        <v>197</v>
      </c>
      <c r="H475" s="85" t="s">
        <v>2128</v>
      </c>
      <c r="I475" s="85"/>
      <c r="J475" s="131"/>
      <c r="K475" s="85"/>
      <c r="L475" s="136"/>
    </row>
    <row r="476" spans="3:12" x14ac:dyDescent="0.35">
      <c r="C476" s="3" t="str">
        <f t="shared" si="7"/>
        <v>FWA-2-465</v>
      </c>
      <c r="D476" s="4">
        <v>465</v>
      </c>
      <c r="E476" s="4" t="s">
        <v>2129</v>
      </c>
      <c r="F476" s="149">
        <v>30</v>
      </c>
      <c r="G476" s="4" t="s">
        <v>197</v>
      </c>
      <c r="H476" s="85" t="s">
        <v>2130</v>
      </c>
      <c r="I476" s="85"/>
      <c r="J476" s="131"/>
      <c r="K476" s="85"/>
      <c r="L476" s="136"/>
    </row>
    <row r="477" spans="3:12" x14ac:dyDescent="0.35">
      <c r="C477" s="3" t="str">
        <f t="shared" si="7"/>
        <v>FWA-2-466</v>
      </c>
      <c r="D477" s="4">
        <v>466</v>
      </c>
      <c r="E477" s="4" t="s">
        <v>2131</v>
      </c>
      <c r="F477" s="149">
        <v>220</v>
      </c>
      <c r="G477" s="4" t="s">
        <v>197</v>
      </c>
      <c r="H477" s="85" t="s">
        <v>2132</v>
      </c>
      <c r="I477" s="85"/>
      <c r="J477" s="131"/>
      <c r="K477" s="85"/>
      <c r="L477" s="136"/>
    </row>
    <row r="478" spans="3:12" x14ac:dyDescent="0.35">
      <c r="C478" s="3" t="str">
        <f t="shared" si="7"/>
        <v>FWA-2-467</v>
      </c>
      <c r="D478" s="4">
        <v>467</v>
      </c>
      <c r="E478" s="4" t="s">
        <v>1995</v>
      </c>
      <c r="F478" s="149" t="s">
        <v>367</v>
      </c>
      <c r="G478" s="4" t="s">
        <v>197</v>
      </c>
      <c r="H478" s="85" t="s">
        <v>2133</v>
      </c>
      <c r="I478" s="85" t="s">
        <v>3859</v>
      </c>
      <c r="J478" s="131"/>
      <c r="K478" s="85"/>
      <c r="L478" s="136"/>
    </row>
    <row r="479" spans="3:12" x14ac:dyDescent="0.35">
      <c r="C479" s="3" t="str">
        <f t="shared" si="7"/>
        <v>FWA-2-468</v>
      </c>
      <c r="D479" s="4">
        <v>468</v>
      </c>
      <c r="E479" s="4" t="s">
        <v>1477</v>
      </c>
      <c r="F479" s="149"/>
      <c r="G479" s="4" t="s">
        <v>197</v>
      </c>
      <c r="H479" s="85" t="s">
        <v>2134</v>
      </c>
      <c r="I479" s="85" t="s">
        <v>3859</v>
      </c>
      <c r="J479" s="131"/>
      <c r="K479" s="85"/>
      <c r="L479" s="136"/>
    </row>
    <row r="480" spans="3:12" x14ac:dyDescent="0.35">
      <c r="C480" s="3" t="str">
        <f t="shared" si="7"/>
        <v>FWA-2-469</v>
      </c>
      <c r="D480" s="4">
        <v>469</v>
      </c>
      <c r="E480" s="4" t="s">
        <v>1477</v>
      </c>
      <c r="F480" s="149"/>
      <c r="G480" s="4" t="s">
        <v>197</v>
      </c>
      <c r="H480" s="85" t="s">
        <v>2135</v>
      </c>
      <c r="I480" s="85" t="s">
        <v>3860</v>
      </c>
      <c r="J480" s="131"/>
      <c r="K480" s="85"/>
      <c r="L480" s="136"/>
    </row>
    <row r="481" spans="1:13" x14ac:dyDescent="0.35">
      <c r="C481" s="3" t="str">
        <f t="shared" si="7"/>
        <v>FWA-2-470</v>
      </c>
      <c r="D481" s="4">
        <v>470</v>
      </c>
      <c r="E481" s="4" t="s">
        <v>1392</v>
      </c>
      <c r="F481" s="149">
        <v>50</v>
      </c>
      <c r="G481" s="4" t="s">
        <v>197</v>
      </c>
      <c r="H481" s="85" t="s">
        <v>2136</v>
      </c>
      <c r="I481" s="85" t="s">
        <v>3861</v>
      </c>
      <c r="J481" s="131"/>
      <c r="K481" s="85"/>
      <c r="L481" s="136"/>
    </row>
    <row r="482" spans="1:13" x14ac:dyDescent="0.35">
      <c r="C482" s="3" t="str">
        <f t="shared" si="7"/>
        <v>FWA-2-471</v>
      </c>
      <c r="D482" s="4">
        <v>471</v>
      </c>
      <c r="E482" s="4" t="s">
        <v>1475</v>
      </c>
      <c r="F482" s="149">
        <v>10</v>
      </c>
      <c r="G482" s="4" t="s">
        <v>197</v>
      </c>
      <c r="H482" s="85" t="s">
        <v>2137</v>
      </c>
      <c r="I482" s="85" t="s">
        <v>3861</v>
      </c>
      <c r="J482" s="131"/>
      <c r="K482" s="85"/>
      <c r="L482" s="136"/>
    </row>
    <row r="483" spans="1:13" x14ac:dyDescent="0.35">
      <c r="C483" s="3" t="str">
        <f t="shared" si="7"/>
        <v>FWA-2-472</v>
      </c>
      <c r="D483" s="4">
        <v>472</v>
      </c>
      <c r="E483" s="4" t="s">
        <v>2138</v>
      </c>
      <c r="F483" s="149" t="s">
        <v>367</v>
      </c>
      <c r="G483" s="4" t="s">
        <v>197</v>
      </c>
      <c r="H483" s="85" t="s">
        <v>2139</v>
      </c>
      <c r="I483" s="85"/>
      <c r="J483" s="131"/>
      <c r="K483" s="85"/>
      <c r="L483" s="136"/>
    </row>
    <row r="484" spans="1:13" x14ac:dyDescent="0.35">
      <c r="C484" s="3" t="str">
        <f t="shared" si="7"/>
        <v>FWA-2-473</v>
      </c>
      <c r="D484" s="4">
        <v>473</v>
      </c>
      <c r="E484" s="4" t="s">
        <v>2138</v>
      </c>
      <c r="F484" s="149" t="s">
        <v>367</v>
      </c>
      <c r="G484" s="4" t="s">
        <v>197</v>
      </c>
      <c r="H484" s="85" t="s">
        <v>2140</v>
      </c>
      <c r="I484" s="85"/>
      <c r="J484" s="131"/>
      <c r="K484" s="85"/>
      <c r="L484" s="136"/>
    </row>
    <row r="485" spans="1:13" x14ac:dyDescent="0.35">
      <c r="C485" s="3" t="str">
        <f t="shared" si="7"/>
        <v>FWA-2-474</v>
      </c>
      <c r="D485" s="4">
        <v>474</v>
      </c>
      <c r="E485" s="4" t="s">
        <v>2141</v>
      </c>
      <c r="F485" s="149" t="s">
        <v>367</v>
      </c>
      <c r="G485" s="4" t="s">
        <v>197</v>
      </c>
      <c r="H485" s="85" t="s">
        <v>2142</v>
      </c>
      <c r="I485" s="85" t="s">
        <v>2112</v>
      </c>
      <c r="J485" s="131"/>
      <c r="K485" s="85"/>
      <c r="L485" s="136"/>
    </row>
    <row r="486" spans="1:13" x14ac:dyDescent="0.35">
      <c r="C486" s="3" t="str">
        <f t="shared" si="7"/>
        <v>FWA-2-475</v>
      </c>
      <c r="D486" s="4">
        <v>475</v>
      </c>
      <c r="E486" s="4" t="s">
        <v>2143</v>
      </c>
      <c r="F486" s="149"/>
      <c r="G486" s="4" t="s">
        <v>197</v>
      </c>
      <c r="H486" s="85" t="s">
        <v>2144</v>
      </c>
      <c r="I486" s="85"/>
      <c r="J486" s="131"/>
      <c r="K486" s="85"/>
      <c r="L486" s="136"/>
    </row>
    <row r="487" spans="1:13" x14ac:dyDescent="0.35">
      <c r="C487" s="3" t="str">
        <f t="shared" si="7"/>
        <v>FWA-2-476</v>
      </c>
      <c r="D487" s="4">
        <v>476</v>
      </c>
      <c r="E487" s="4" t="s">
        <v>2145</v>
      </c>
      <c r="F487" s="149" t="s">
        <v>367</v>
      </c>
      <c r="G487" s="4" t="s">
        <v>197</v>
      </c>
      <c r="H487" s="85" t="s">
        <v>2146</v>
      </c>
      <c r="I487" s="85"/>
      <c r="J487" s="131"/>
      <c r="K487" s="85"/>
      <c r="L487" s="136"/>
    </row>
    <row r="488" spans="1:13" x14ac:dyDescent="0.35">
      <c r="C488" s="3" t="str">
        <f t="shared" si="7"/>
        <v>FWA-2-477</v>
      </c>
      <c r="D488" s="4">
        <v>477</v>
      </c>
      <c r="E488" s="4" t="s">
        <v>2147</v>
      </c>
      <c r="F488" s="149" t="s">
        <v>367</v>
      </c>
      <c r="G488" s="4" t="s">
        <v>197</v>
      </c>
      <c r="H488" s="85" t="s">
        <v>2148</v>
      </c>
      <c r="I488" s="85"/>
      <c r="J488" s="131"/>
      <c r="K488" s="85"/>
      <c r="L488" s="136"/>
    </row>
    <row r="489" spans="1:13" x14ac:dyDescent="0.35">
      <c r="C489" s="3" t="str">
        <f t="shared" si="7"/>
        <v>FWA-2-478</v>
      </c>
      <c r="D489" s="4">
        <v>478</v>
      </c>
      <c r="E489" s="4" t="s">
        <v>2149</v>
      </c>
      <c r="F489" s="149" t="s">
        <v>367</v>
      </c>
      <c r="G489" s="4" t="s">
        <v>197</v>
      </c>
      <c r="H489" s="85" t="s">
        <v>2150</v>
      </c>
      <c r="I489" s="85"/>
      <c r="J489" s="131"/>
      <c r="K489" s="85"/>
      <c r="L489" s="136"/>
    </row>
    <row r="490" spans="1:13" x14ac:dyDescent="0.35">
      <c r="C490" s="3" t="str">
        <f t="shared" si="7"/>
        <v>FWA-2-479</v>
      </c>
      <c r="D490" s="4">
        <v>479</v>
      </c>
      <c r="E490" s="4" t="s">
        <v>2151</v>
      </c>
      <c r="F490" s="149" t="s">
        <v>367</v>
      </c>
      <c r="G490" s="4" t="s">
        <v>197</v>
      </c>
      <c r="H490" s="85" t="s">
        <v>2152</v>
      </c>
      <c r="I490" s="85"/>
      <c r="J490" s="131"/>
      <c r="K490" s="85"/>
      <c r="L490" s="136"/>
    </row>
    <row r="491" spans="1:13" x14ac:dyDescent="0.35">
      <c r="C491" s="3" t="str">
        <f t="shared" si="7"/>
        <v>FWA-2-480</v>
      </c>
      <c r="D491" s="4">
        <v>480</v>
      </c>
      <c r="E491" s="4" t="s">
        <v>2153</v>
      </c>
      <c r="F491" s="149" t="s">
        <v>367</v>
      </c>
      <c r="G491" s="4" t="s">
        <v>197</v>
      </c>
      <c r="H491" s="85" t="s">
        <v>2154</v>
      </c>
      <c r="I491" s="85"/>
      <c r="J491" s="131"/>
      <c r="K491" s="85"/>
      <c r="L491" s="136"/>
    </row>
    <row r="492" spans="1:13" x14ac:dyDescent="0.35">
      <c r="C492" s="3" t="str">
        <f t="shared" si="7"/>
        <v>FWA-2-481</v>
      </c>
      <c r="D492" s="4">
        <v>481</v>
      </c>
      <c r="E492" s="4" t="s">
        <v>2155</v>
      </c>
      <c r="F492" s="149" t="s">
        <v>367</v>
      </c>
      <c r="G492" s="4" t="s">
        <v>197</v>
      </c>
      <c r="H492" s="85" t="s">
        <v>2156</v>
      </c>
      <c r="I492" s="85"/>
      <c r="J492" s="131"/>
      <c r="K492" s="85"/>
      <c r="L492" s="136"/>
    </row>
    <row r="493" spans="1:13" x14ac:dyDescent="0.35">
      <c r="C493" s="3" t="str">
        <f t="shared" si="7"/>
        <v>FWA-2-482</v>
      </c>
      <c r="D493" s="4">
        <v>482</v>
      </c>
      <c r="E493" s="4" t="s">
        <v>2157</v>
      </c>
      <c r="F493" s="149" t="s">
        <v>367</v>
      </c>
      <c r="G493" s="4" t="s">
        <v>197</v>
      </c>
      <c r="H493" s="85" t="s">
        <v>2158</v>
      </c>
      <c r="I493" s="85" t="s">
        <v>3787</v>
      </c>
      <c r="J493" s="131"/>
      <c r="K493" s="85"/>
      <c r="L493" s="136"/>
    </row>
    <row r="494" spans="1:13" s="211" customFormat="1" x14ac:dyDescent="0.35">
      <c r="A494" s="207"/>
      <c r="B494" s="207"/>
      <c r="C494" s="3" t="str">
        <f t="shared" si="7"/>
        <v>FWA-2-483</v>
      </c>
      <c r="D494" s="4">
        <v>483</v>
      </c>
      <c r="E494" s="212" t="s">
        <v>1728</v>
      </c>
      <c r="F494" s="205"/>
      <c r="G494" s="4" t="s">
        <v>197</v>
      </c>
      <c r="H494" s="213" t="s">
        <v>2159</v>
      </c>
      <c r="I494" s="213"/>
      <c r="J494" s="214"/>
      <c r="K494" s="213"/>
      <c r="L494" s="215"/>
      <c r="M494" s="207"/>
    </row>
    <row r="495" spans="1:13" s="211" customFormat="1" x14ac:dyDescent="0.35">
      <c r="A495" s="207"/>
      <c r="B495" s="207"/>
      <c r="C495" s="3" t="str">
        <f t="shared" si="7"/>
        <v>FWA-2-484</v>
      </c>
      <c r="D495" s="4">
        <v>484</v>
      </c>
      <c r="E495" s="212" t="s">
        <v>1886</v>
      </c>
      <c r="F495" s="205"/>
      <c r="G495" s="4" t="s">
        <v>197</v>
      </c>
      <c r="H495" s="213" t="s">
        <v>2160</v>
      </c>
      <c r="I495" s="213"/>
      <c r="J495" s="214"/>
      <c r="K495" s="213"/>
      <c r="L495" s="215"/>
      <c r="M495" s="207"/>
    </row>
    <row r="496" spans="1:13" s="211" customFormat="1" x14ac:dyDescent="0.35">
      <c r="A496" s="207"/>
      <c r="B496" s="207"/>
      <c r="C496" s="3" t="str">
        <f t="shared" si="7"/>
        <v>FWA-2-485</v>
      </c>
      <c r="D496" s="4">
        <v>485</v>
      </c>
      <c r="E496" s="212" t="s">
        <v>2161</v>
      </c>
      <c r="F496" s="205"/>
      <c r="G496" s="4" t="s">
        <v>197</v>
      </c>
      <c r="H496" s="213" t="s">
        <v>2162</v>
      </c>
      <c r="I496" s="213"/>
      <c r="J496" s="214"/>
      <c r="K496" s="213"/>
      <c r="L496" s="215"/>
      <c r="M496" s="207"/>
    </row>
    <row r="497" spans="1:13" s="211" customFormat="1" x14ac:dyDescent="0.35">
      <c r="A497" s="207"/>
      <c r="B497" s="207"/>
      <c r="C497" s="3" t="str">
        <f t="shared" si="7"/>
        <v>FWA-2-486</v>
      </c>
      <c r="D497" s="4">
        <v>486</v>
      </c>
      <c r="E497" s="212" t="s">
        <v>1281</v>
      </c>
      <c r="F497" s="205"/>
      <c r="G497" s="4" t="s">
        <v>197</v>
      </c>
      <c r="H497" s="213" t="s">
        <v>2163</v>
      </c>
      <c r="I497" s="213"/>
      <c r="J497" s="214"/>
      <c r="K497" s="213"/>
      <c r="L497" s="215"/>
      <c r="M497" s="207"/>
    </row>
    <row r="498" spans="1:13" s="211" customFormat="1" x14ac:dyDescent="0.35">
      <c r="A498" s="207"/>
      <c r="B498" s="207"/>
      <c r="C498" s="3" t="str">
        <f t="shared" si="7"/>
        <v>FWA-2-487</v>
      </c>
      <c r="D498" s="4">
        <v>487</v>
      </c>
      <c r="E498" s="220" t="s">
        <v>2164</v>
      </c>
      <c r="F498" s="221" t="s">
        <v>367</v>
      </c>
      <c r="G498" s="141" t="s">
        <v>197</v>
      </c>
      <c r="H498" s="222" t="s">
        <v>2165</v>
      </c>
      <c r="I498" s="222" t="s">
        <v>3788</v>
      </c>
      <c r="J498" s="223"/>
      <c r="K498" s="222"/>
      <c r="L498" s="224"/>
      <c r="M498" s="207"/>
    </row>
    <row r="499" spans="1:13" s="211" customFormat="1" x14ac:dyDescent="0.35">
      <c r="A499" s="207"/>
      <c r="B499" s="207"/>
      <c r="C499" s="3" t="str">
        <f t="shared" si="7"/>
        <v>FWA-2-488</v>
      </c>
      <c r="D499" s="4">
        <v>488</v>
      </c>
      <c r="E499" s="220" t="s">
        <v>4019</v>
      </c>
      <c r="F499" s="221"/>
      <c r="G499" s="141" t="s">
        <v>197</v>
      </c>
      <c r="H499" s="222" t="s">
        <v>4033</v>
      </c>
      <c r="I499" s="222"/>
      <c r="J499" s="223"/>
      <c r="K499" s="222"/>
      <c r="L499" s="224"/>
      <c r="M499" s="207"/>
    </row>
    <row r="500" spans="1:13" s="211" customFormat="1" x14ac:dyDescent="0.35">
      <c r="A500" s="207"/>
      <c r="B500" s="207"/>
      <c r="C500" s="3" t="str">
        <f t="shared" si="7"/>
        <v>FWA-2-489</v>
      </c>
      <c r="D500" s="4">
        <v>489</v>
      </c>
      <c r="E500" s="220" t="s">
        <v>4020</v>
      </c>
      <c r="F500" s="221"/>
      <c r="G500" s="141" t="s">
        <v>197</v>
      </c>
      <c r="H500" s="222" t="s">
        <v>4034</v>
      </c>
      <c r="I500" s="222"/>
      <c r="J500" s="223"/>
      <c r="K500" s="222"/>
      <c r="L500" s="224"/>
      <c r="M500" s="207"/>
    </row>
    <row r="501" spans="1:13" s="211" customFormat="1" x14ac:dyDescent="0.35">
      <c r="A501" s="207"/>
      <c r="B501" s="207"/>
      <c r="C501" s="3" t="str">
        <f t="shared" si="7"/>
        <v>FWA-2-490</v>
      </c>
      <c r="D501" s="4">
        <v>490</v>
      </c>
      <c r="E501" s="220" t="s">
        <v>2224</v>
      </c>
      <c r="F501" s="221"/>
      <c r="G501" s="141" t="s">
        <v>197</v>
      </c>
      <c r="H501" s="222" t="s">
        <v>4035</v>
      </c>
      <c r="I501" s="222"/>
      <c r="J501" s="223"/>
      <c r="K501" s="222"/>
      <c r="L501" s="224"/>
      <c r="M501" s="207"/>
    </row>
    <row r="502" spans="1:13" s="211" customFormat="1" x14ac:dyDescent="0.35">
      <c r="A502" s="207"/>
      <c r="B502" s="207"/>
      <c r="C502" s="3" t="str">
        <f t="shared" si="7"/>
        <v>FWA-2-491</v>
      </c>
      <c r="D502" s="4">
        <v>491</v>
      </c>
      <c r="E502" s="220" t="s">
        <v>4022</v>
      </c>
      <c r="F502" s="221"/>
      <c r="G502" s="141" t="s">
        <v>197</v>
      </c>
      <c r="H502" s="222" t="s">
        <v>1448</v>
      </c>
      <c r="I502" s="222"/>
      <c r="J502" s="223"/>
      <c r="K502" s="222"/>
      <c r="L502" s="224"/>
      <c r="M502" s="207"/>
    </row>
    <row r="503" spans="1:13" s="211" customFormat="1" x14ac:dyDescent="0.35">
      <c r="A503" s="207"/>
      <c r="B503" s="207"/>
      <c r="C503" s="3" t="str">
        <f t="shared" si="7"/>
        <v>FWA-2-492</v>
      </c>
      <c r="D503" s="4">
        <v>492</v>
      </c>
      <c r="E503" s="220" t="s">
        <v>4023</v>
      </c>
      <c r="F503" s="221"/>
      <c r="G503" s="141" t="s">
        <v>197</v>
      </c>
      <c r="H503" s="222" t="s">
        <v>1680</v>
      </c>
      <c r="I503" s="222"/>
      <c r="J503" s="223"/>
      <c r="K503" s="222"/>
      <c r="L503" s="224"/>
      <c r="M503" s="207"/>
    </row>
    <row r="504" spans="1:13" s="211" customFormat="1" x14ac:dyDescent="0.35">
      <c r="A504" s="207"/>
      <c r="B504" s="207"/>
      <c r="C504" s="3" t="str">
        <f t="shared" si="7"/>
        <v>FWA-2-493</v>
      </c>
      <c r="D504" s="4">
        <v>493</v>
      </c>
      <c r="E504" s="220" t="s">
        <v>4024</v>
      </c>
      <c r="F504" s="221"/>
      <c r="G504" s="141" t="s">
        <v>197</v>
      </c>
      <c r="H504" s="222" t="s">
        <v>4036</v>
      </c>
      <c r="I504" s="222"/>
      <c r="J504" s="223"/>
      <c r="K504" s="222"/>
      <c r="L504" s="224"/>
      <c r="M504" s="207"/>
    </row>
    <row r="505" spans="1:13" s="211" customFormat="1" x14ac:dyDescent="0.35">
      <c r="A505" s="207"/>
      <c r="B505" s="207"/>
      <c r="C505" s="3" t="str">
        <f t="shared" si="7"/>
        <v>FWA-2-494</v>
      </c>
      <c r="D505" s="4">
        <v>494</v>
      </c>
      <c r="E505" s="220" t="s">
        <v>4025</v>
      </c>
      <c r="F505" s="221"/>
      <c r="G505" s="141" t="s">
        <v>197</v>
      </c>
      <c r="H505" s="222" t="s">
        <v>4037</v>
      </c>
      <c r="I505" s="222"/>
      <c r="J505" s="223"/>
      <c r="K505" s="222"/>
      <c r="L505" s="224"/>
      <c r="M505" s="207"/>
    </row>
    <row r="506" spans="1:13" s="211" customFormat="1" x14ac:dyDescent="0.35">
      <c r="A506" s="207"/>
      <c r="B506" s="207"/>
      <c r="C506" s="3" t="str">
        <f t="shared" si="7"/>
        <v>FWA-2-495</v>
      </c>
      <c r="D506" s="4">
        <v>495</v>
      </c>
      <c r="E506" s="220" t="s">
        <v>4026</v>
      </c>
      <c r="F506" s="221"/>
      <c r="G506" s="141" t="s">
        <v>197</v>
      </c>
      <c r="H506" s="222" t="s">
        <v>4038</v>
      </c>
      <c r="I506" s="222"/>
      <c r="J506" s="223"/>
      <c r="K506" s="222"/>
      <c r="L506" s="224"/>
      <c r="M506" s="207"/>
    </row>
    <row r="507" spans="1:13" s="211" customFormat="1" x14ac:dyDescent="0.35">
      <c r="A507" s="207"/>
      <c r="B507" s="207"/>
      <c r="C507" s="3" t="str">
        <f t="shared" si="7"/>
        <v>FWA-2-496</v>
      </c>
      <c r="D507" s="4">
        <v>496</v>
      </c>
      <c r="E507" s="220" t="s">
        <v>4027</v>
      </c>
      <c r="F507" s="221"/>
      <c r="G507" s="141" t="s">
        <v>197</v>
      </c>
      <c r="H507" s="222" t="s">
        <v>4039</v>
      </c>
      <c r="I507" s="222"/>
      <c r="J507" s="223"/>
      <c r="K507" s="222"/>
      <c r="L507" s="224"/>
      <c r="M507" s="207"/>
    </row>
    <row r="508" spans="1:13" s="211" customFormat="1" x14ac:dyDescent="0.35">
      <c r="A508" s="207"/>
      <c r="B508" s="207"/>
      <c r="C508" s="3" t="str">
        <f t="shared" si="7"/>
        <v>FWA-2-497</v>
      </c>
      <c r="D508" s="4">
        <v>497</v>
      </c>
      <c r="E508" s="220" t="s">
        <v>4028</v>
      </c>
      <c r="F508" s="221"/>
      <c r="G508" s="141" t="s">
        <v>197</v>
      </c>
      <c r="H508" s="222" t="s">
        <v>4040</v>
      </c>
      <c r="I508" s="222"/>
      <c r="J508" s="223"/>
      <c r="K508" s="222"/>
      <c r="L508" s="224"/>
      <c r="M508" s="207"/>
    </row>
    <row r="509" spans="1:13" s="211" customFormat="1" x14ac:dyDescent="0.35">
      <c r="A509" s="207"/>
      <c r="B509" s="207"/>
      <c r="C509" s="3" t="str">
        <f t="shared" si="7"/>
        <v>FWA-2-498</v>
      </c>
      <c r="D509" s="4">
        <v>498</v>
      </c>
      <c r="E509" s="220" t="s">
        <v>4029</v>
      </c>
      <c r="F509" s="221"/>
      <c r="G509" s="141" t="s">
        <v>197</v>
      </c>
      <c r="H509" s="222" t="s">
        <v>1567</v>
      </c>
      <c r="I509" s="222"/>
      <c r="J509" s="223"/>
      <c r="K509" s="222"/>
      <c r="L509" s="224"/>
      <c r="M509" s="207"/>
    </row>
    <row r="510" spans="1:13" s="211" customFormat="1" x14ac:dyDescent="0.35">
      <c r="A510" s="207"/>
      <c r="B510" s="207"/>
      <c r="C510" s="3" t="str">
        <f t="shared" si="7"/>
        <v>FWA-2-499</v>
      </c>
      <c r="D510" s="4">
        <v>499</v>
      </c>
      <c r="E510" s="220" t="s">
        <v>4030</v>
      </c>
      <c r="F510" s="221"/>
      <c r="G510" s="141" t="s">
        <v>197</v>
      </c>
      <c r="H510" s="222" t="s">
        <v>4041</v>
      </c>
      <c r="I510" s="222"/>
      <c r="J510" s="223"/>
      <c r="K510" s="222"/>
      <c r="L510" s="224"/>
      <c r="M510" s="207"/>
    </row>
    <row r="511" spans="1:13" s="211" customFormat="1" x14ac:dyDescent="0.35">
      <c r="A511" s="207"/>
      <c r="B511" s="207"/>
      <c r="C511" s="3" t="str">
        <f t="shared" si="7"/>
        <v>FWA-2-500</v>
      </c>
      <c r="D511" s="4">
        <v>500</v>
      </c>
      <c r="E511" s="220" t="s">
        <v>4031</v>
      </c>
      <c r="F511" s="221"/>
      <c r="G511" s="141" t="s">
        <v>197</v>
      </c>
      <c r="H511" s="222" t="s">
        <v>1428</v>
      </c>
      <c r="I511" s="222"/>
      <c r="J511" s="223"/>
      <c r="K511" s="222"/>
      <c r="L511" s="224"/>
      <c r="M511" s="207"/>
    </row>
    <row r="512" spans="1:13" s="211" customFormat="1" x14ac:dyDescent="0.35">
      <c r="A512" s="207"/>
      <c r="B512" s="207"/>
      <c r="C512" s="3" t="str">
        <f t="shared" si="7"/>
        <v>FWA-2-501</v>
      </c>
      <c r="D512" s="4">
        <v>501</v>
      </c>
      <c r="E512" s="220" t="s">
        <v>4032</v>
      </c>
      <c r="F512" s="221"/>
      <c r="G512" s="141" t="s">
        <v>197</v>
      </c>
      <c r="H512" s="222" t="s">
        <v>4042</v>
      </c>
      <c r="I512" s="222"/>
      <c r="J512" s="223"/>
      <c r="K512" s="222"/>
      <c r="L512" s="224"/>
      <c r="M512" s="207"/>
    </row>
    <row r="513" spans="1:13" s="211" customFormat="1" x14ac:dyDescent="0.35">
      <c r="A513" s="207"/>
      <c r="B513" s="207"/>
      <c r="C513" s="3" t="str">
        <f t="shared" si="7"/>
        <v>FWA-2-502</v>
      </c>
      <c r="D513" s="4">
        <v>502</v>
      </c>
      <c r="E513" s="220" t="s">
        <v>1995</v>
      </c>
      <c r="F513" s="221"/>
      <c r="G513" s="141" t="s">
        <v>197</v>
      </c>
      <c r="H513" s="222" t="s">
        <v>3854</v>
      </c>
      <c r="I513" s="222"/>
      <c r="J513" s="223"/>
      <c r="K513" s="222"/>
      <c r="L513" s="224"/>
      <c r="M513" s="207"/>
    </row>
    <row r="514" spans="1:13" s="211" customFormat="1" x14ac:dyDescent="0.35">
      <c r="A514" s="207"/>
      <c r="B514" s="207"/>
      <c r="C514" s="3" t="str">
        <f t="shared" si="7"/>
        <v>FWA-2-503</v>
      </c>
      <c r="D514" s="4">
        <v>503</v>
      </c>
      <c r="E514" s="220" t="s">
        <v>273</v>
      </c>
      <c r="F514" s="221"/>
      <c r="G514" s="141" t="s">
        <v>197</v>
      </c>
      <c r="H514" s="222" t="s">
        <v>1805</v>
      </c>
      <c r="I514" s="222"/>
      <c r="J514" s="223"/>
      <c r="K514" s="222"/>
      <c r="L514" s="224"/>
      <c r="M514" s="207"/>
    </row>
    <row r="515" spans="1:13" s="211" customFormat="1" x14ac:dyDescent="0.35">
      <c r="A515" s="207"/>
      <c r="B515" s="207"/>
      <c r="C515" s="3" t="str">
        <f t="shared" si="7"/>
        <v>FWA-2-504</v>
      </c>
      <c r="D515" s="4">
        <v>504</v>
      </c>
      <c r="E515" s="220" t="s">
        <v>1655</v>
      </c>
      <c r="F515" s="221"/>
      <c r="G515" s="141" t="s">
        <v>197</v>
      </c>
      <c r="H515" s="222" t="s">
        <v>4094</v>
      </c>
      <c r="I515" s="222"/>
      <c r="J515" s="223"/>
      <c r="K515" s="222"/>
      <c r="L515" s="224"/>
      <c r="M515" s="207"/>
    </row>
    <row r="516" spans="1:13" s="211" customFormat="1" x14ac:dyDescent="0.35">
      <c r="A516" s="207"/>
      <c r="B516" s="207"/>
      <c r="C516" s="3" t="str">
        <f t="shared" si="7"/>
        <v>FWA-2-505</v>
      </c>
      <c r="D516" s="4">
        <v>505</v>
      </c>
      <c r="E516" s="220" t="s">
        <v>1415</v>
      </c>
      <c r="F516" s="221"/>
      <c r="G516" s="141" t="s">
        <v>197</v>
      </c>
      <c r="H516" s="222" t="s">
        <v>4095</v>
      </c>
      <c r="I516" s="222"/>
      <c r="J516" s="223"/>
      <c r="K516" s="222"/>
      <c r="L516" s="224"/>
      <c r="M516" s="207"/>
    </row>
    <row r="517" spans="1:13" s="211" customFormat="1" ht="15" thickBot="1" x14ac:dyDescent="0.4">
      <c r="A517" s="207"/>
      <c r="B517" s="207"/>
      <c r="C517" s="6" t="str">
        <f t="shared" si="7"/>
        <v>FWA-2-506</v>
      </c>
      <c r="D517" s="7">
        <v>506</v>
      </c>
      <c r="E517" s="226" t="s">
        <v>4093</v>
      </c>
      <c r="F517" s="227"/>
      <c r="G517" s="7" t="s">
        <v>197</v>
      </c>
      <c r="H517" s="228" t="s">
        <v>1631</v>
      </c>
      <c r="I517" s="228"/>
      <c r="J517" s="229"/>
      <c r="K517" s="228"/>
      <c r="L517" s="230"/>
      <c r="M517" s="207"/>
    </row>
    <row r="518" spans="1:13" s="211" customFormat="1" x14ac:dyDescent="0.35">
      <c r="A518" s="207"/>
      <c r="B518" s="207"/>
      <c r="C518" s="207"/>
      <c r="D518" s="207"/>
      <c r="E518" s="207"/>
      <c r="F518" s="146"/>
      <c r="G518" s="1"/>
      <c r="H518" s="207"/>
      <c r="I518" s="207"/>
      <c r="J518" s="207"/>
      <c r="K518" s="207"/>
      <c r="L518" s="207"/>
      <c r="M518" s="207"/>
    </row>
    <row r="519" spans="1:13" s="211" customFormat="1" x14ac:dyDescent="0.35">
      <c r="A519" s="207"/>
      <c r="B519" s="207"/>
      <c r="C519" s="207"/>
      <c r="D519" s="207"/>
      <c r="E519" s="207"/>
      <c r="F519" s="146"/>
      <c r="G519" s="1"/>
      <c r="H519" s="207"/>
      <c r="I519" s="207"/>
      <c r="J519" s="207"/>
      <c r="K519" s="207"/>
      <c r="L519" s="207"/>
      <c r="M519" s="207"/>
    </row>
    <row r="520" spans="1:13" s="211" customFormat="1" x14ac:dyDescent="0.35">
      <c r="A520" s="207"/>
      <c r="B520" s="207"/>
      <c r="C520" s="207"/>
      <c r="D520" s="207"/>
      <c r="E520" s="207"/>
      <c r="F520" s="146"/>
      <c r="G520" s="1"/>
      <c r="H520" s="207"/>
      <c r="I520" s="207"/>
      <c r="J520" s="207"/>
      <c r="K520" s="207"/>
      <c r="L520" s="207"/>
      <c r="M520" s="207"/>
    </row>
    <row r="521" spans="1:13" s="211" customFormat="1" x14ac:dyDescent="0.35">
      <c r="A521" s="207"/>
      <c r="B521" s="207"/>
      <c r="C521" s="207"/>
      <c r="D521" s="207"/>
      <c r="E521" s="207"/>
      <c r="F521" s="146"/>
      <c r="G521" s="1"/>
      <c r="H521" s="207"/>
      <c r="I521" s="207"/>
      <c r="J521" s="207"/>
      <c r="K521" s="207"/>
      <c r="L521" s="207"/>
      <c r="M521" s="207"/>
    </row>
    <row r="522" spans="1:13" s="211" customFormat="1" x14ac:dyDescent="0.35">
      <c r="A522" s="207"/>
      <c r="B522" s="207"/>
      <c r="C522" s="207"/>
      <c r="D522" s="207"/>
      <c r="E522" s="207"/>
      <c r="F522" s="146"/>
      <c r="G522" s="1"/>
      <c r="H522" s="207"/>
      <c r="I522" s="207"/>
      <c r="J522" s="207"/>
      <c r="K522" s="207"/>
      <c r="L522" s="207"/>
      <c r="M522" s="207"/>
    </row>
    <row r="523" spans="1:13" s="211" customFormat="1" x14ac:dyDescent="0.35">
      <c r="A523" s="207"/>
      <c r="B523" s="207"/>
      <c r="C523" s="207"/>
      <c r="D523" s="207"/>
      <c r="E523" s="207"/>
      <c r="F523" s="146"/>
      <c r="G523" s="1"/>
      <c r="H523" s="207"/>
      <c r="I523" s="207"/>
      <c r="J523" s="207"/>
      <c r="K523" s="207"/>
      <c r="L523" s="207"/>
      <c r="M523" s="207"/>
    </row>
  </sheetData>
  <autoFilter ref="C11:L517" xr:uid="{CB592353-B174-4795-B8B9-D6D6FA09CA67}">
    <sortState ref="C12:L517">
      <sortCondition ref="H11:H517"/>
    </sortState>
  </autoFilter>
  <mergeCells count="6">
    <mergeCell ref="D7:E9"/>
    <mergeCell ref="D4:E4"/>
    <mergeCell ref="H4:J4"/>
    <mergeCell ref="D5:E5"/>
    <mergeCell ref="H5:J5"/>
    <mergeCell ref="H6:J6"/>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9F6466-4478-4DD2-9294-1E3A38921D57}">
  <dimension ref="B1:F15"/>
  <sheetViews>
    <sheetView workbookViewId="0">
      <selection activeCell="I13" sqref="I13"/>
    </sheetView>
  </sheetViews>
  <sheetFormatPr defaultRowHeight="14.5" x14ac:dyDescent="0.35"/>
  <sheetData>
    <row r="1" spans="2:6" ht="15" thickBot="1" x14ac:dyDescent="0.4"/>
    <row r="2" spans="2:6" ht="15" thickBot="1" x14ac:dyDescent="0.4">
      <c r="B2" s="253" t="s">
        <v>4128</v>
      </c>
      <c r="C2" s="254"/>
      <c r="D2" s="254"/>
      <c r="E2" s="254"/>
      <c r="F2" s="255"/>
    </row>
    <row r="3" spans="2:6" x14ac:dyDescent="0.35">
      <c r="B3" s="164"/>
      <c r="C3" s="52"/>
      <c r="D3" s="52"/>
      <c r="E3" s="52"/>
      <c r="F3" s="167"/>
    </row>
    <row r="4" spans="2:6" x14ac:dyDescent="0.35">
      <c r="B4" s="249" t="s">
        <v>3493</v>
      </c>
      <c r="C4" s="52"/>
      <c r="D4" s="52"/>
      <c r="E4" s="52"/>
      <c r="F4" s="167"/>
    </row>
    <row r="5" spans="2:6" x14ac:dyDescent="0.35">
      <c r="B5" s="164"/>
      <c r="C5" s="52"/>
      <c r="D5" s="52"/>
      <c r="E5" s="52"/>
      <c r="F5" s="167"/>
    </row>
    <row r="6" spans="2:6" x14ac:dyDescent="0.35">
      <c r="B6" s="250" t="s">
        <v>4129</v>
      </c>
      <c r="C6" s="52"/>
      <c r="D6" s="52"/>
      <c r="E6" s="52"/>
      <c r="F6" s="167"/>
    </row>
    <row r="7" spans="2:6" x14ac:dyDescent="0.35">
      <c r="B7" s="164"/>
      <c r="C7" s="52"/>
      <c r="D7" s="52"/>
      <c r="E7" s="52"/>
      <c r="F7" s="167"/>
    </row>
    <row r="8" spans="2:6" x14ac:dyDescent="0.35">
      <c r="B8" s="250" t="s">
        <v>4130</v>
      </c>
      <c r="C8" s="52"/>
      <c r="D8" s="52"/>
      <c r="E8" s="52"/>
      <c r="F8" s="167"/>
    </row>
    <row r="9" spans="2:6" x14ac:dyDescent="0.35">
      <c r="B9" s="164"/>
      <c r="C9" s="52"/>
      <c r="D9" s="52"/>
      <c r="E9" s="52"/>
      <c r="F9" s="167"/>
    </row>
    <row r="10" spans="2:6" x14ac:dyDescent="0.35">
      <c r="B10" s="249" t="s">
        <v>4126</v>
      </c>
      <c r="C10" s="52"/>
      <c r="D10" s="52"/>
      <c r="E10" s="52"/>
      <c r="F10" s="167"/>
    </row>
    <row r="11" spans="2:6" x14ac:dyDescent="0.35">
      <c r="B11" s="164"/>
      <c r="C11" s="52"/>
      <c r="D11" s="52"/>
      <c r="E11" s="52"/>
      <c r="F11" s="167"/>
    </row>
    <row r="12" spans="2:6" x14ac:dyDescent="0.35">
      <c r="B12" s="250" t="s">
        <v>4131</v>
      </c>
      <c r="C12" s="52"/>
      <c r="D12" s="52"/>
      <c r="E12" s="52"/>
      <c r="F12" s="167"/>
    </row>
    <row r="13" spans="2:6" x14ac:dyDescent="0.35">
      <c r="B13" s="164"/>
      <c r="C13" s="52"/>
      <c r="D13" s="52"/>
      <c r="E13" s="52"/>
      <c r="F13" s="167"/>
    </row>
    <row r="14" spans="2:6" x14ac:dyDescent="0.35">
      <c r="B14" s="250" t="s">
        <v>4132</v>
      </c>
      <c r="C14" s="52"/>
      <c r="D14" s="52"/>
      <c r="E14" s="52"/>
      <c r="F14" s="167"/>
    </row>
    <row r="15" spans="2:6" ht="15" thickBot="1" x14ac:dyDescent="0.4">
      <c r="B15" s="165"/>
      <c r="C15" s="251"/>
      <c r="D15" s="251"/>
      <c r="E15" s="251"/>
      <c r="F15" s="25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E388D8-3487-49B5-875E-575005202113}">
  <dimension ref="A1:M344"/>
  <sheetViews>
    <sheetView zoomScale="59" workbookViewId="0">
      <selection activeCell="E23" sqref="E23"/>
    </sheetView>
  </sheetViews>
  <sheetFormatPr defaultRowHeight="14.5" x14ac:dyDescent="0.35"/>
  <cols>
    <col min="1" max="2" width="5.54296875" style="1" customWidth="1"/>
    <col min="3" max="3" width="19" style="1" customWidth="1"/>
    <col min="4" max="4" width="13.36328125" style="1" bestFit="1" customWidth="1"/>
    <col min="5" max="5" width="75.54296875" style="1" customWidth="1"/>
    <col min="6" max="6" width="17.1796875" style="146" bestFit="1" customWidth="1"/>
    <col min="7" max="7" width="11.81640625" style="1" customWidth="1"/>
    <col min="8" max="8" width="26.1796875" style="1" customWidth="1"/>
    <col min="9" max="9" width="36.36328125" style="1" bestFit="1" customWidth="1"/>
    <col min="10" max="10" width="15.81640625" style="1" bestFit="1" customWidth="1"/>
    <col min="11" max="11" width="24.81640625" style="1" bestFit="1" customWidth="1"/>
    <col min="12" max="12" width="50" style="1" customWidth="1"/>
    <col min="13" max="13" width="13" style="1" customWidth="1"/>
  </cols>
  <sheetData>
    <row r="1" spans="3:13" ht="19.5" customHeight="1" x14ac:dyDescent="0.35"/>
    <row r="2" spans="3:13" ht="18.5" x14ac:dyDescent="0.45">
      <c r="E2" s="14" t="s">
        <v>4102</v>
      </c>
    </row>
    <row r="3" spans="3:13" ht="33" customHeight="1" thickBot="1" x14ac:dyDescent="0.4"/>
    <row r="4" spans="3:13" x14ac:dyDescent="0.35">
      <c r="C4" s="2" t="s">
        <v>178</v>
      </c>
      <c r="D4" s="356">
        <v>3</v>
      </c>
      <c r="E4" s="357"/>
      <c r="F4" s="147"/>
      <c r="G4" s="2" t="s">
        <v>179</v>
      </c>
      <c r="H4" s="358"/>
      <c r="I4" s="359"/>
      <c r="J4" s="360"/>
      <c r="K4" s="2" t="s">
        <v>180</v>
      </c>
      <c r="L4" s="135" t="s">
        <v>181</v>
      </c>
      <c r="M4" s="9"/>
    </row>
    <row r="5" spans="3:13" ht="15" thickBot="1" x14ac:dyDescent="0.4">
      <c r="C5" s="2" t="s">
        <v>182</v>
      </c>
      <c r="D5" s="361" t="s">
        <v>10</v>
      </c>
      <c r="E5" s="362"/>
      <c r="F5" s="147"/>
      <c r="G5" s="2" t="s">
        <v>64</v>
      </c>
      <c r="H5" s="363"/>
      <c r="I5" s="364"/>
      <c r="J5" s="365"/>
      <c r="K5" s="2" t="s">
        <v>183</v>
      </c>
      <c r="L5" s="134" t="s">
        <v>184</v>
      </c>
      <c r="M5" s="9"/>
    </row>
    <row r="6" spans="3:13" ht="15" thickBot="1" x14ac:dyDescent="0.4">
      <c r="G6" s="2" t="s">
        <v>185</v>
      </c>
      <c r="H6" s="366" t="s">
        <v>186</v>
      </c>
      <c r="I6" s="367"/>
      <c r="J6" s="368"/>
    </row>
    <row r="7" spans="3:13" ht="14.5" customHeight="1" x14ac:dyDescent="0.35">
      <c r="C7" s="35" t="s">
        <v>3362</v>
      </c>
      <c r="D7" s="355" t="s">
        <v>3363</v>
      </c>
      <c r="E7" s="355"/>
      <c r="G7" s="2"/>
      <c r="H7" s="284"/>
      <c r="I7" s="284"/>
      <c r="J7" s="284"/>
    </row>
    <row r="8" spans="3:13" x14ac:dyDescent="0.35">
      <c r="C8" s="36"/>
      <c r="D8" s="355"/>
      <c r="E8" s="355"/>
      <c r="G8" s="2"/>
      <c r="H8" s="284"/>
      <c r="I8" s="284"/>
      <c r="J8" s="284"/>
    </row>
    <row r="9" spans="3:13" x14ac:dyDescent="0.35">
      <c r="C9" s="35"/>
      <c r="D9" s="355"/>
      <c r="E9" s="355"/>
      <c r="G9" s="2"/>
      <c r="H9" s="284"/>
      <c r="I9" s="284"/>
      <c r="J9" s="284"/>
    </row>
    <row r="10" spans="3:13" ht="15" thickBot="1" x14ac:dyDescent="0.4"/>
    <row r="11" spans="3:13" x14ac:dyDescent="0.35">
      <c r="C11" s="11" t="s">
        <v>187</v>
      </c>
      <c r="D11" s="12" t="s">
        <v>188</v>
      </c>
      <c r="E11" s="12" t="s">
        <v>189</v>
      </c>
      <c r="F11" s="148" t="s">
        <v>190</v>
      </c>
      <c r="G11" s="12" t="s">
        <v>191</v>
      </c>
      <c r="H11" s="12" t="s">
        <v>192</v>
      </c>
      <c r="I11" s="12" t="s">
        <v>3683</v>
      </c>
      <c r="J11" s="12" t="s">
        <v>193</v>
      </c>
      <c r="K11" s="12" t="s">
        <v>194</v>
      </c>
      <c r="L11" s="13" t="s">
        <v>195</v>
      </c>
    </row>
    <row r="12" spans="3:13" x14ac:dyDescent="0.35">
      <c r="C12" s="3" t="str">
        <f t="shared" ref="C12:C75" si="0">_xlfn.CONCAT("FWA-",$D$4,"-",D12)</f>
        <v>FWA-3-1</v>
      </c>
      <c r="D12" s="4">
        <v>1</v>
      </c>
      <c r="E12" s="83" t="s">
        <v>1387</v>
      </c>
      <c r="F12" s="149">
        <v>10</v>
      </c>
      <c r="G12" s="4" t="s">
        <v>197</v>
      </c>
      <c r="H12" s="84" t="s">
        <v>1388</v>
      </c>
      <c r="I12" s="84"/>
      <c r="J12" s="131"/>
      <c r="K12" s="4"/>
      <c r="L12" s="5"/>
    </row>
    <row r="13" spans="3:13" x14ac:dyDescent="0.35">
      <c r="C13" s="3" t="str">
        <f t="shared" si="0"/>
        <v>FWA-3-2</v>
      </c>
      <c r="D13" s="4">
        <v>2</v>
      </c>
      <c r="E13" s="83" t="s">
        <v>3688</v>
      </c>
      <c r="F13" s="149"/>
      <c r="G13" s="4" t="s">
        <v>197</v>
      </c>
      <c r="H13" s="84" t="s">
        <v>2166</v>
      </c>
      <c r="I13" s="84"/>
      <c r="J13" s="131"/>
      <c r="K13" s="4"/>
      <c r="L13" s="136"/>
    </row>
    <row r="14" spans="3:13" x14ac:dyDescent="0.35">
      <c r="C14" s="3" t="str">
        <f t="shared" si="0"/>
        <v>FWA-3-3</v>
      </c>
      <c r="D14" s="4">
        <v>3</v>
      </c>
      <c r="E14" s="83" t="s">
        <v>2167</v>
      </c>
      <c r="F14" s="149"/>
      <c r="G14" s="4" t="s">
        <v>197</v>
      </c>
      <c r="H14" s="84" t="s">
        <v>2168</v>
      </c>
      <c r="I14" s="84"/>
      <c r="J14" s="131"/>
      <c r="K14" s="4"/>
      <c r="L14" s="136"/>
    </row>
    <row r="15" spans="3:13" x14ac:dyDescent="0.35">
      <c r="C15" s="3" t="str">
        <f t="shared" si="0"/>
        <v>FWA-3-4</v>
      </c>
      <c r="D15" s="4">
        <v>4</v>
      </c>
      <c r="E15" s="83" t="s">
        <v>1390</v>
      </c>
      <c r="F15" s="149">
        <v>6</v>
      </c>
      <c r="G15" s="4" t="s">
        <v>197</v>
      </c>
      <c r="H15" s="84" t="s">
        <v>1391</v>
      </c>
      <c r="I15" s="84" t="s">
        <v>3720</v>
      </c>
      <c r="J15" s="131"/>
      <c r="K15" s="4"/>
      <c r="L15" s="136"/>
    </row>
    <row r="16" spans="3:13" x14ac:dyDescent="0.35">
      <c r="C16" s="3" t="str">
        <f t="shared" si="0"/>
        <v>FWA-3-5</v>
      </c>
      <c r="D16" s="4">
        <v>5</v>
      </c>
      <c r="E16" s="83" t="s">
        <v>2169</v>
      </c>
      <c r="F16" s="149"/>
      <c r="G16" s="4" t="s">
        <v>197</v>
      </c>
      <c r="H16" s="84" t="s">
        <v>2170</v>
      </c>
      <c r="I16" s="84"/>
      <c r="J16" s="131"/>
      <c r="K16" s="4"/>
      <c r="L16" s="136"/>
    </row>
    <row r="17" spans="3:12" x14ac:dyDescent="0.35">
      <c r="C17" s="3" t="str">
        <f t="shared" si="0"/>
        <v>FWA-3-6</v>
      </c>
      <c r="D17" s="4">
        <v>6</v>
      </c>
      <c r="E17" s="83" t="s">
        <v>2171</v>
      </c>
      <c r="F17" s="149"/>
      <c r="G17" s="4" t="s">
        <v>197</v>
      </c>
      <c r="H17" s="84" t="s">
        <v>2172</v>
      </c>
      <c r="I17" s="84" t="s">
        <v>3721</v>
      </c>
      <c r="J17" s="131"/>
      <c r="K17" s="4"/>
      <c r="L17" s="136"/>
    </row>
    <row r="18" spans="3:12" x14ac:dyDescent="0.35">
      <c r="C18" s="3" t="str">
        <f t="shared" si="0"/>
        <v>FWA-3-7</v>
      </c>
      <c r="D18" s="4">
        <v>7</v>
      </c>
      <c r="E18" s="83" t="s">
        <v>2173</v>
      </c>
      <c r="F18" s="149"/>
      <c r="G18" s="4" t="s">
        <v>197</v>
      </c>
      <c r="H18" s="84" t="s">
        <v>2174</v>
      </c>
      <c r="I18" s="84" t="s">
        <v>3722</v>
      </c>
      <c r="J18" s="131"/>
      <c r="K18" s="4"/>
      <c r="L18" s="136"/>
    </row>
    <row r="19" spans="3:12" x14ac:dyDescent="0.35">
      <c r="C19" s="3" t="str">
        <f t="shared" si="0"/>
        <v>FWA-3-8</v>
      </c>
      <c r="D19" s="4">
        <v>8</v>
      </c>
      <c r="E19" s="83" t="s">
        <v>2175</v>
      </c>
      <c r="F19" s="149"/>
      <c r="G19" s="4" t="s">
        <v>197</v>
      </c>
      <c r="H19" s="84" t="s">
        <v>2176</v>
      </c>
      <c r="I19" s="84" t="s">
        <v>2178</v>
      </c>
      <c r="J19" s="131"/>
      <c r="K19" s="4"/>
      <c r="L19" s="136"/>
    </row>
    <row r="20" spans="3:12" x14ac:dyDescent="0.35">
      <c r="C20" s="3" t="str">
        <f t="shared" si="0"/>
        <v>FWA-3-9</v>
      </c>
      <c r="D20" s="4">
        <v>9</v>
      </c>
      <c r="E20" s="83" t="s">
        <v>2177</v>
      </c>
      <c r="F20" s="149"/>
      <c r="G20" s="4" t="s">
        <v>197</v>
      </c>
      <c r="H20" s="84" t="s">
        <v>2178</v>
      </c>
      <c r="I20" s="84"/>
      <c r="J20" s="131"/>
      <c r="K20" s="4"/>
      <c r="L20" s="136"/>
    </row>
    <row r="21" spans="3:12" x14ac:dyDescent="0.35">
      <c r="C21" s="3" t="str">
        <f t="shared" si="0"/>
        <v>FWA-3-10</v>
      </c>
      <c r="D21" s="4">
        <v>10</v>
      </c>
      <c r="E21" s="83" t="s">
        <v>273</v>
      </c>
      <c r="F21" s="149"/>
      <c r="G21" s="4" t="s">
        <v>197</v>
      </c>
      <c r="H21" s="84" t="s">
        <v>2179</v>
      </c>
      <c r="I21" s="84"/>
      <c r="J21" s="131"/>
      <c r="K21" s="4"/>
      <c r="L21" s="136"/>
    </row>
    <row r="22" spans="3:12" x14ac:dyDescent="0.35">
      <c r="C22" s="3" t="str">
        <f t="shared" si="0"/>
        <v>FWA-3-11</v>
      </c>
      <c r="D22" s="4">
        <v>11</v>
      </c>
      <c r="E22" s="83" t="s">
        <v>1586</v>
      </c>
      <c r="F22" s="149"/>
      <c r="G22" s="4" t="s">
        <v>197</v>
      </c>
      <c r="H22" s="84" t="s">
        <v>2180</v>
      </c>
      <c r="I22" s="84"/>
      <c r="J22" s="131"/>
      <c r="K22" s="4"/>
      <c r="L22" s="136"/>
    </row>
    <row r="23" spans="3:12" x14ac:dyDescent="0.35">
      <c r="C23" s="3" t="str">
        <f t="shared" si="0"/>
        <v>FWA-3-12</v>
      </c>
      <c r="D23" s="4">
        <v>12</v>
      </c>
      <c r="E23" s="83" t="s">
        <v>1394</v>
      </c>
      <c r="F23" s="149">
        <v>10</v>
      </c>
      <c r="G23" s="4" t="s">
        <v>197</v>
      </c>
      <c r="H23" s="84" t="s">
        <v>1395</v>
      </c>
      <c r="I23" s="84" t="s">
        <v>3723</v>
      </c>
      <c r="J23" s="131"/>
      <c r="K23" s="4"/>
      <c r="L23" s="136"/>
    </row>
    <row r="24" spans="3:12" x14ac:dyDescent="0.35">
      <c r="C24" s="3" t="str">
        <f t="shared" si="0"/>
        <v>FWA-3-13</v>
      </c>
      <c r="D24" s="4">
        <v>13</v>
      </c>
      <c r="E24" s="83" t="s">
        <v>1396</v>
      </c>
      <c r="F24" s="149">
        <v>5</v>
      </c>
      <c r="G24" s="4" t="s">
        <v>197</v>
      </c>
      <c r="H24" s="84" t="s">
        <v>1397</v>
      </c>
      <c r="I24" s="84"/>
      <c r="J24" s="131"/>
      <c r="K24" s="4"/>
      <c r="L24" s="136"/>
    </row>
    <row r="25" spans="3:12" x14ac:dyDescent="0.35">
      <c r="C25" s="3" t="str">
        <f t="shared" si="0"/>
        <v>FWA-3-14</v>
      </c>
      <c r="D25" s="4">
        <v>14</v>
      </c>
      <c r="E25" s="83" t="s">
        <v>1271</v>
      </c>
      <c r="F25" s="149">
        <v>10</v>
      </c>
      <c r="G25" s="4" t="s">
        <v>197</v>
      </c>
      <c r="H25" s="84" t="s">
        <v>1398</v>
      </c>
      <c r="I25" s="84"/>
      <c r="J25" s="131"/>
      <c r="K25" s="4"/>
      <c r="L25" s="136"/>
    </row>
    <row r="26" spans="3:12" x14ac:dyDescent="0.35">
      <c r="C26" s="3" t="str">
        <f t="shared" si="0"/>
        <v>FWA-3-15</v>
      </c>
      <c r="D26" s="4">
        <v>15</v>
      </c>
      <c r="E26" s="83" t="s">
        <v>2181</v>
      </c>
      <c r="F26" s="149"/>
      <c r="G26" s="4" t="s">
        <v>197</v>
      </c>
      <c r="H26" s="84" t="s">
        <v>2182</v>
      </c>
      <c r="I26" s="84"/>
      <c r="J26" s="131"/>
      <c r="K26" s="4"/>
      <c r="L26" s="136"/>
    </row>
    <row r="27" spans="3:12" x14ac:dyDescent="0.35">
      <c r="C27" s="3" t="str">
        <f t="shared" si="0"/>
        <v>FWA-3-16</v>
      </c>
      <c r="D27" s="4">
        <v>16</v>
      </c>
      <c r="E27" s="83" t="s">
        <v>2183</v>
      </c>
      <c r="F27" s="149"/>
      <c r="G27" s="4" t="s">
        <v>197</v>
      </c>
      <c r="H27" s="84" t="s">
        <v>2184</v>
      </c>
      <c r="I27" s="84"/>
      <c r="J27" s="131"/>
      <c r="K27" s="4"/>
      <c r="L27" s="136"/>
    </row>
    <row r="28" spans="3:12" x14ac:dyDescent="0.35">
      <c r="C28" s="3" t="str">
        <f t="shared" si="0"/>
        <v>FWA-3-17</v>
      </c>
      <c r="D28" s="4">
        <v>17</v>
      </c>
      <c r="E28" s="83" t="s">
        <v>2185</v>
      </c>
      <c r="F28" s="149">
        <v>20</v>
      </c>
      <c r="G28" s="4" t="s">
        <v>197</v>
      </c>
      <c r="H28" s="84" t="s">
        <v>2186</v>
      </c>
      <c r="I28" s="84"/>
      <c r="J28" s="131"/>
      <c r="K28" s="4"/>
      <c r="L28" s="136"/>
    </row>
    <row r="29" spans="3:12" x14ac:dyDescent="0.35">
      <c r="C29" s="3" t="str">
        <f t="shared" si="0"/>
        <v>FWA-3-18</v>
      </c>
      <c r="D29" s="4">
        <v>18</v>
      </c>
      <c r="E29" s="83" t="s">
        <v>1399</v>
      </c>
      <c r="F29" s="149">
        <v>30</v>
      </c>
      <c r="G29" s="4" t="s">
        <v>197</v>
      </c>
      <c r="H29" s="84" t="s">
        <v>1400</v>
      </c>
      <c r="I29" s="84"/>
      <c r="J29" s="131"/>
      <c r="K29" s="4"/>
      <c r="L29" s="136"/>
    </row>
    <row r="30" spans="3:12" x14ac:dyDescent="0.35">
      <c r="C30" s="3" t="str">
        <f t="shared" si="0"/>
        <v>FWA-3-19</v>
      </c>
      <c r="D30" s="4">
        <v>19</v>
      </c>
      <c r="E30" s="83" t="s">
        <v>1387</v>
      </c>
      <c r="F30" s="149">
        <v>10</v>
      </c>
      <c r="G30" s="4" t="s">
        <v>197</v>
      </c>
      <c r="H30" s="84" t="s">
        <v>1401</v>
      </c>
      <c r="I30" s="84" t="s">
        <v>3685</v>
      </c>
      <c r="J30" s="131"/>
      <c r="K30" s="4"/>
      <c r="L30" s="5"/>
    </row>
    <row r="31" spans="3:12" x14ac:dyDescent="0.35">
      <c r="C31" s="3" t="str">
        <f t="shared" si="0"/>
        <v>FWA-3-20</v>
      </c>
      <c r="D31" s="4">
        <v>20</v>
      </c>
      <c r="E31" s="83" t="s">
        <v>2187</v>
      </c>
      <c r="F31" s="149"/>
      <c r="G31" s="4" t="s">
        <v>197</v>
      </c>
      <c r="H31" s="84" t="s">
        <v>2188</v>
      </c>
      <c r="I31" s="84"/>
      <c r="J31" s="131"/>
      <c r="K31" s="4"/>
      <c r="L31" s="136"/>
    </row>
    <row r="32" spans="3:12" x14ac:dyDescent="0.35">
      <c r="C32" s="3" t="str">
        <f t="shared" si="0"/>
        <v>FWA-3-21</v>
      </c>
      <c r="D32" s="4">
        <v>21</v>
      </c>
      <c r="E32" s="83" t="s">
        <v>2189</v>
      </c>
      <c r="F32" s="149"/>
      <c r="G32" s="4" t="s">
        <v>197</v>
      </c>
      <c r="H32" s="84" t="s">
        <v>2190</v>
      </c>
      <c r="I32" s="84" t="s">
        <v>3724</v>
      </c>
      <c r="J32" s="131"/>
      <c r="K32" s="4"/>
      <c r="L32" s="136"/>
    </row>
    <row r="33" spans="3:12" x14ac:dyDescent="0.35">
      <c r="C33" s="3" t="str">
        <f t="shared" si="0"/>
        <v>FWA-3-22</v>
      </c>
      <c r="D33" s="4">
        <v>22</v>
      </c>
      <c r="E33" s="83" t="s">
        <v>2191</v>
      </c>
      <c r="F33" s="149"/>
      <c r="G33" s="4" t="s">
        <v>197</v>
      </c>
      <c r="H33" s="84" t="s">
        <v>2192</v>
      </c>
      <c r="I33" s="84" t="s">
        <v>3725</v>
      </c>
      <c r="J33" s="131"/>
      <c r="K33" s="4"/>
      <c r="L33" s="136"/>
    </row>
    <row r="34" spans="3:12" x14ac:dyDescent="0.35">
      <c r="C34" s="3" t="str">
        <f t="shared" si="0"/>
        <v>FWA-3-23</v>
      </c>
      <c r="D34" s="4">
        <v>23</v>
      </c>
      <c r="E34" s="83" t="s">
        <v>2193</v>
      </c>
      <c r="F34" s="149"/>
      <c r="G34" s="4" t="s">
        <v>197</v>
      </c>
      <c r="H34" s="84" t="s">
        <v>2194</v>
      </c>
      <c r="I34" s="84"/>
      <c r="J34" s="131"/>
      <c r="K34" s="4"/>
      <c r="L34" s="136"/>
    </row>
    <row r="35" spans="3:12" x14ac:dyDescent="0.35">
      <c r="C35" s="3" t="str">
        <f t="shared" si="0"/>
        <v>FWA-3-24</v>
      </c>
      <c r="D35" s="4">
        <v>24</v>
      </c>
      <c r="E35" s="83" t="s">
        <v>1804</v>
      </c>
      <c r="F35" s="149"/>
      <c r="G35" s="4" t="s">
        <v>197</v>
      </c>
      <c r="H35" s="84" t="s">
        <v>2195</v>
      </c>
      <c r="I35" s="84"/>
      <c r="J35" s="131"/>
      <c r="K35" s="4"/>
      <c r="L35" s="136"/>
    </row>
    <row r="36" spans="3:12" x14ac:dyDescent="0.35">
      <c r="C36" s="3" t="str">
        <f t="shared" si="0"/>
        <v>FWA-3-25</v>
      </c>
      <c r="D36" s="4">
        <v>25</v>
      </c>
      <c r="E36" s="83" t="s">
        <v>2196</v>
      </c>
      <c r="F36" s="149"/>
      <c r="G36" s="4" t="s">
        <v>197</v>
      </c>
      <c r="H36" s="84" t="s">
        <v>2197</v>
      </c>
      <c r="I36" s="84"/>
      <c r="J36" s="131"/>
      <c r="K36" s="4"/>
      <c r="L36" s="136"/>
    </row>
    <row r="37" spans="3:12" x14ac:dyDescent="0.35">
      <c r="C37" s="3" t="str">
        <f t="shared" si="0"/>
        <v>FWA-3-26</v>
      </c>
      <c r="D37" s="4">
        <v>26</v>
      </c>
      <c r="E37" s="83" t="s">
        <v>2198</v>
      </c>
      <c r="F37" s="149"/>
      <c r="G37" s="4" t="s">
        <v>197</v>
      </c>
      <c r="H37" s="84" t="s">
        <v>2199</v>
      </c>
      <c r="I37" s="84"/>
      <c r="J37" s="131"/>
      <c r="K37" s="4"/>
      <c r="L37" s="136"/>
    </row>
    <row r="38" spans="3:12" x14ac:dyDescent="0.35">
      <c r="C38" s="3" t="str">
        <f t="shared" si="0"/>
        <v>FWA-3-27</v>
      </c>
      <c r="D38" s="4">
        <v>27</v>
      </c>
      <c r="E38" s="83" t="s">
        <v>1889</v>
      </c>
      <c r="F38" s="149"/>
      <c r="G38" s="4" t="s">
        <v>197</v>
      </c>
      <c r="H38" s="84" t="s">
        <v>2200</v>
      </c>
      <c r="I38" s="84"/>
      <c r="J38" s="131"/>
      <c r="K38" s="4"/>
      <c r="L38" s="136"/>
    </row>
    <row r="39" spans="3:12" x14ac:dyDescent="0.35">
      <c r="C39" s="3" t="str">
        <f t="shared" si="0"/>
        <v>FWA-3-28</v>
      </c>
      <c r="D39" s="4">
        <v>28</v>
      </c>
      <c r="E39" s="83" t="s">
        <v>2201</v>
      </c>
      <c r="F39" s="149"/>
      <c r="G39" s="4" t="s">
        <v>197</v>
      </c>
      <c r="H39" s="84" t="s">
        <v>2202</v>
      </c>
      <c r="I39" s="84" t="s">
        <v>3726</v>
      </c>
      <c r="J39" s="131"/>
      <c r="K39" s="4"/>
      <c r="L39" s="136"/>
    </row>
    <row r="40" spans="3:12" x14ac:dyDescent="0.35">
      <c r="C40" s="3" t="str">
        <f t="shared" si="0"/>
        <v>FWA-3-29</v>
      </c>
      <c r="D40" s="4">
        <v>29</v>
      </c>
      <c r="E40" s="83" t="s">
        <v>2203</v>
      </c>
      <c r="F40" s="149"/>
      <c r="G40" s="4" t="s">
        <v>197</v>
      </c>
      <c r="H40" s="84" t="s">
        <v>2204</v>
      </c>
      <c r="I40" s="84"/>
      <c r="J40" s="131"/>
      <c r="K40" s="4"/>
      <c r="L40" s="136"/>
    </row>
    <row r="41" spans="3:12" x14ac:dyDescent="0.35">
      <c r="C41" s="3" t="str">
        <f t="shared" si="0"/>
        <v>FWA-3-30</v>
      </c>
      <c r="D41" s="4">
        <v>30</v>
      </c>
      <c r="E41" s="83" t="s">
        <v>2205</v>
      </c>
      <c r="F41" s="149"/>
      <c r="G41" s="4" t="s">
        <v>197</v>
      </c>
      <c r="H41" s="84" t="s">
        <v>2206</v>
      </c>
      <c r="I41" s="84" t="s">
        <v>3727</v>
      </c>
      <c r="J41" s="131"/>
      <c r="K41" s="4"/>
      <c r="L41" s="136"/>
    </row>
    <row r="42" spans="3:12" x14ac:dyDescent="0.35">
      <c r="C42" s="3" t="str">
        <f t="shared" si="0"/>
        <v>FWA-3-31</v>
      </c>
      <c r="D42" s="4">
        <v>31</v>
      </c>
      <c r="E42" s="83" t="s">
        <v>2207</v>
      </c>
      <c r="F42" s="149"/>
      <c r="G42" s="4" t="s">
        <v>197</v>
      </c>
      <c r="H42" s="84" t="s">
        <v>2208</v>
      </c>
      <c r="I42" s="84"/>
      <c r="J42" s="131"/>
      <c r="K42" s="4"/>
      <c r="L42" s="136"/>
    </row>
    <row r="43" spans="3:12" x14ac:dyDescent="0.35">
      <c r="C43" s="3" t="str">
        <f t="shared" si="0"/>
        <v>FWA-3-32</v>
      </c>
      <c r="D43" s="4">
        <v>32</v>
      </c>
      <c r="E43" s="83" t="s">
        <v>2209</v>
      </c>
      <c r="F43" s="149"/>
      <c r="G43" s="4" t="s">
        <v>197</v>
      </c>
      <c r="H43" s="84" t="s">
        <v>2210</v>
      </c>
      <c r="I43" s="84"/>
      <c r="J43" s="131"/>
      <c r="K43" s="4"/>
      <c r="L43" s="136"/>
    </row>
    <row r="44" spans="3:12" x14ac:dyDescent="0.35">
      <c r="C44" s="3" t="str">
        <f t="shared" si="0"/>
        <v>FWA-3-33</v>
      </c>
      <c r="D44" s="4">
        <v>33</v>
      </c>
      <c r="E44" s="83" t="s">
        <v>2211</v>
      </c>
      <c r="F44" s="149"/>
      <c r="G44" s="4" t="s">
        <v>197</v>
      </c>
      <c r="H44" s="84" t="s">
        <v>2212</v>
      </c>
      <c r="I44" s="84"/>
      <c r="J44" s="131"/>
      <c r="K44" s="4"/>
      <c r="L44" s="136"/>
    </row>
    <row r="45" spans="3:12" x14ac:dyDescent="0.35">
      <c r="C45" s="3" t="str">
        <f t="shared" si="0"/>
        <v>FWA-3-34</v>
      </c>
      <c r="D45" s="4">
        <v>34</v>
      </c>
      <c r="E45" s="83" t="s">
        <v>2213</v>
      </c>
      <c r="F45" s="149"/>
      <c r="G45" s="4" t="s">
        <v>197</v>
      </c>
      <c r="H45" s="84" t="s">
        <v>2214</v>
      </c>
      <c r="I45" s="84"/>
      <c r="J45" s="131"/>
      <c r="K45" s="4"/>
      <c r="L45" s="136"/>
    </row>
    <row r="46" spans="3:12" x14ac:dyDescent="0.35">
      <c r="C46" s="3" t="str">
        <f t="shared" si="0"/>
        <v>FWA-3-35</v>
      </c>
      <c r="D46" s="4">
        <v>35</v>
      </c>
      <c r="E46" s="83" t="s">
        <v>2215</v>
      </c>
      <c r="F46" s="149"/>
      <c r="G46" s="4" t="s">
        <v>197</v>
      </c>
      <c r="H46" s="84" t="s">
        <v>2216</v>
      </c>
      <c r="I46" s="84" t="s">
        <v>3728</v>
      </c>
      <c r="J46" s="131"/>
      <c r="K46" s="4"/>
      <c r="L46" s="136"/>
    </row>
    <row r="47" spans="3:12" x14ac:dyDescent="0.35">
      <c r="C47" s="3" t="str">
        <f t="shared" si="0"/>
        <v>FWA-3-36</v>
      </c>
      <c r="D47" s="4">
        <v>36</v>
      </c>
      <c r="E47" s="83" t="s">
        <v>2217</v>
      </c>
      <c r="F47" s="149"/>
      <c r="G47" s="4" t="s">
        <v>197</v>
      </c>
      <c r="H47" s="84" t="s">
        <v>2218</v>
      </c>
      <c r="I47" s="84" t="s">
        <v>3729</v>
      </c>
      <c r="J47" s="131"/>
      <c r="K47" s="4"/>
      <c r="L47" s="136"/>
    </row>
    <row r="48" spans="3:12" x14ac:dyDescent="0.35">
      <c r="C48" s="3" t="str">
        <f t="shared" si="0"/>
        <v>FWA-3-37</v>
      </c>
      <c r="D48" s="4">
        <v>37</v>
      </c>
      <c r="E48" s="142" t="s">
        <v>2219</v>
      </c>
      <c r="F48" s="152"/>
      <c r="G48" s="141" t="s">
        <v>197</v>
      </c>
      <c r="H48" s="143" t="s">
        <v>2220</v>
      </c>
      <c r="I48" s="84"/>
      <c r="J48" s="144"/>
      <c r="K48" s="4"/>
      <c r="L48" s="145"/>
    </row>
    <row r="49" spans="3:12" x14ac:dyDescent="0.35">
      <c r="C49" s="3" t="str">
        <f t="shared" si="0"/>
        <v>FWA-3-38</v>
      </c>
      <c r="D49" s="4">
        <v>38</v>
      </c>
      <c r="E49" s="83" t="s">
        <v>2221</v>
      </c>
      <c r="F49" s="149"/>
      <c r="G49" s="4" t="s">
        <v>197</v>
      </c>
      <c r="H49" s="84" t="s">
        <v>2222</v>
      </c>
      <c r="I49" s="84"/>
      <c r="J49" s="131"/>
      <c r="K49" s="4"/>
      <c r="L49" s="136"/>
    </row>
    <row r="50" spans="3:12" x14ac:dyDescent="0.35">
      <c r="C50" s="3" t="str">
        <f t="shared" si="0"/>
        <v>FWA-3-39</v>
      </c>
      <c r="D50" s="4">
        <v>39</v>
      </c>
      <c r="E50" s="83" t="s">
        <v>2223</v>
      </c>
      <c r="F50" s="149"/>
      <c r="G50" s="4" t="s">
        <v>197</v>
      </c>
      <c r="H50" s="84" t="s">
        <v>1408</v>
      </c>
      <c r="I50" s="84"/>
      <c r="J50" s="131"/>
      <c r="K50" s="4"/>
      <c r="L50" s="136"/>
    </row>
    <row r="51" spans="3:12" x14ac:dyDescent="0.35">
      <c r="C51" s="3" t="str">
        <f t="shared" si="0"/>
        <v>FWA-3-40</v>
      </c>
      <c r="D51" s="4">
        <v>40</v>
      </c>
      <c r="E51" s="83" t="s">
        <v>2224</v>
      </c>
      <c r="F51" s="149"/>
      <c r="G51" s="4" t="s">
        <v>197</v>
      </c>
      <c r="H51" s="84" t="s">
        <v>2225</v>
      </c>
      <c r="I51" s="84"/>
      <c r="J51" s="131"/>
      <c r="K51" s="4"/>
      <c r="L51" s="136"/>
    </row>
    <row r="52" spans="3:12" x14ac:dyDescent="0.35">
      <c r="C52" s="3" t="str">
        <f t="shared" si="0"/>
        <v>FWA-3-41</v>
      </c>
      <c r="D52" s="4">
        <v>41</v>
      </c>
      <c r="E52" s="83" t="s">
        <v>2226</v>
      </c>
      <c r="F52" s="149"/>
      <c r="G52" s="4" t="s">
        <v>197</v>
      </c>
      <c r="H52" s="84" t="s">
        <v>2227</v>
      </c>
      <c r="I52" s="84" t="s">
        <v>3730</v>
      </c>
      <c r="J52" s="131"/>
      <c r="K52" s="4"/>
      <c r="L52" s="136"/>
    </row>
    <row r="53" spans="3:12" x14ac:dyDescent="0.35">
      <c r="C53" s="3" t="str">
        <f t="shared" si="0"/>
        <v>FWA-3-42</v>
      </c>
      <c r="D53" s="4">
        <v>42</v>
      </c>
      <c r="E53" s="83" t="s">
        <v>2228</v>
      </c>
      <c r="F53" s="149"/>
      <c r="G53" s="4" t="s">
        <v>197</v>
      </c>
      <c r="H53" s="84" t="s">
        <v>2229</v>
      </c>
      <c r="I53" s="84"/>
      <c r="J53" s="131"/>
      <c r="K53" s="4"/>
      <c r="L53" s="136"/>
    </row>
    <row r="54" spans="3:12" x14ac:dyDescent="0.35">
      <c r="C54" s="3" t="str">
        <f t="shared" si="0"/>
        <v>FWA-3-43</v>
      </c>
      <c r="D54" s="4">
        <v>43</v>
      </c>
      <c r="E54" s="83" t="s">
        <v>249</v>
      </c>
      <c r="F54" s="149">
        <v>20</v>
      </c>
      <c r="G54" s="4" t="s">
        <v>197</v>
      </c>
      <c r="H54" s="84" t="s">
        <v>1449</v>
      </c>
      <c r="I54" s="84"/>
      <c r="J54" s="131"/>
      <c r="K54" s="4"/>
      <c r="L54" s="136"/>
    </row>
    <row r="55" spans="3:12" x14ac:dyDescent="0.35">
      <c r="C55" s="3" t="str">
        <f t="shared" si="0"/>
        <v>FWA-3-44</v>
      </c>
      <c r="D55" s="4">
        <v>44</v>
      </c>
      <c r="E55" s="83" t="s">
        <v>1450</v>
      </c>
      <c r="F55" s="149">
        <v>10</v>
      </c>
      <c r="G55" s="4" t="s">
        <v>197</v>
      </c>
      <c r="H55" s="84" t="s">
        <v>1451</v>
      </c>
      <c r="I55" s="84" t="s">
        <v>3731</v>
      </c>
      <c r="J55" s="131"/>
      <c r="K55" s="4"/>
      <c r="L55" s="136"/>
    </row>
    <row r="56" spans="3:12" x14ac:dyDescent="0.35">
      <c r="C56" s="3" t="str">
        <f t="shared" si="0"/>
        <v>FWA-3-45</v>
      </c>
      <c r="D56" s="4">
        <v>45</v>
      </c>
      <c r="E56" s="83" t="s">
        <v>2230</v>
      </c>
      <c r="F56" s="149"/>
      <c r="G56" s="4" t="s">
        <v>197</v>
      </c>
      <c r="H56" s="84" t="s">
        <v>2231</v>
      </c>
      <c r="I56" s="84"/>
      <c r="J56" s="131"/>
      <c r="K56" s="4"/>
      <c r="L56" s="136"/>
    </row>
    <row r="57" spans="3:12" x14ac:dyDescent="0.35">
      <c r="C57" s="3" t="str">
        <f t="shared" si="0"/>
        <v>FWA-3-46</v>
      </c>
      <c r="D57" s="4">
        <v>46</v>
      </c>
      <c r="E57" s="83" t="s">
        <v>3719</v>
      </c>
      <c r="F57" s="149"/>
      <c r="G57" s="4" t="s">
        <v>197</v>
      </c>
      <c r="H57" s="84" t="s">
        <v>2232</v>
      </c>
      <c r="I57" s="84"/>
      <c r="J57" s="131"/>
      <c r="K57" s="4"/>
      <c r="L57" s="136"/>
    </row>
    <row r="58" spans="3:12" x14ac:dyDescent="0.35">
      <c r="C58" s="3" t="str">
        <f t="shared" si="0"/>
        <v>FWA-3-47</v>
      </c>
      <c r="D58" s="4">
        <v>47</v>
      </c>
      <c r="E58" s="83" t="s">
        <v>2233</v>
      </c>
      <c r="F58" s="149"/>
      <c r="G58" s="4" t="s">
        <v>197</v>
      </c>
      <c r="H58" s="84" t="s">
        <v>2234</v>
      </c>
      <c r="I58" s="84" t="s">
        <v>3732</v>
      </c>
      <c r="J58" s="131"/>
      <c r="K58" s="4"/>
      <c r="L58" s="136"/>
    </row>
    <row r="59" spans="3:12" x14ac:dyDescent="0.35">
      <c r="C59" s="3" t="str">
        <f t="shared" si="0"/>
        <v>FWA-3-48</v>
      </c>
      <c r="D59" s="4">
        <v>48</v>
      </c>
      <c r="E59" s="83" t="s">
        <v>3686</v>
      </c>
      <c r="F59" s="149"/>
      <c r="G59" s="4" t="s">
        <v>197</v>
      </c>
      <c r="H59" s="84" t="s">
        <v>2235</v>
      </c>
      <c r="I59" s="84"/>
      <c r="J59" s="131"/>
      <c r="K59" s="4"/>
      <c r="L59" s="136"/>
    </row>
    <row r="60" spans="3:12" x14ac:dyDescent="0.35">
      <c r="C60" s="3" t="str">
        <f t="shared" si="0"/>
        <v>FWA-3-49</v>
      </c>
      <c r="D60" s="4">
        <v>49</v>
      </c>
      <c r="E60" s="83" t="s">
        <v>3687</v>
      </c>
      <c r="F60" s="149"/>
      <c r="G60" s="4" t="s">
        <v>197</v>
      </c>
      <c r="H60" s="84" t="s">
        <v>2236</v>
      </c>
      <c r="I60" s="84"/>
      <c r="J60" s="131"/>
      <c r="K60" s="4"/>
      <c r="L60" s="136"/>
    </row>
    <row r="61" spans="3:12" x14ac:dyDescent="0.35">
      <c r="C61" s="3" t="str">
        <f t="shared" si="0"/>
        <v>FWA-3-50</v>
      </c>
      <c r="D61" s="4">
        <v>50</v>
      </c>
      <c r="E61" s="83" t="s">
        <v>2237</v>
      </c>
      <c r="F61" s="149"/>
      <c r="G61" s="4" t="s">
        <v>197</v>
      </c>
      <c r="H61" s="84" t="s">
        <v>2238</v>
      </c>
      <c r="I61" s="84"/>
      <c r="J61" s="131"/>
      <c r="K61" s="4"/>
      <c r="L61" s="136"/>
    </row>
    <row r="62" spans="3:12" x14ac:dyDescent="0.35">
      <c r="C62" s="3" t="str">
        <f t="shared" si="0"/>
        <v>FWA-3-51</v>
      </c>
      <c r="D62" s="4">
        <v>51</v>
      </c>
      <c r="E62" s="83" t="s">
        <v>2239</v>
      </c>
      <c r="F62" s="149"/>
      <c r="G62" s="4" t="s">
        <v>197</v>
      </c>
      <c r="H62" s="84" t="s">
        <v>2240</v>
      </c>
      <c r="I62" s="84"/>
      <c r="J62" s="131"/>
      <c r="K62" s="4"/>
      <c r="L62" s="136"/>
    </row>
    <row r="63" spans="3:12" x14ac:dyDescent="0.35">
      <c r="C63" s="3" t="str">
        <f t="shared" si="0"/>
        <v>FWA-3-52</v>
      </c>
      <c r="D63" s="4">
        <v>52</v>
      </c>
      <c r="E63" s="83" t="s">
        <v>2241</v>
      </c>
      <c r="F63" s="149"/>
      <c r="G63" s="4" t="s">
        <v>197</v>
      </c>
      <c r="H63" s="84" t="s">
        <v>2242</v>
      </c>
      <c r="I63" s="84"/>
      <c r="J63" s="131"/>
      <c r="K63" s="4"/>
      <c r="L63" s="136"/>
    </row>
    <row r="64" spans="3:12" x14ac:dyDescent="0.35">
      <c r="C64" s="3" t="str">
        <f t="shared" si="0"/>
        <v>FWA-3-53</v>
      </c>
      <c r="D64" s="4">
        <v>53</v>
      </c>
      <c r="E64" s="83" t="s">
        <v>2173</v>
      </c>
      <c r="F64" s="149"/>
      <c r="G64" s="4" t="s">
        <v>197</v>
      </c>
      <c r="H64" s="84" t="s">
        <v>2243</v>
      </c>
      <c r="I64" s="84" t="s">
        <v>3689</v>
      </c>
      <c r="J64" s="131"/>
      <c r="K64" s="4"/>
      <c r="L64" s="136"/>
    </row>
    <row r="65" spans="3:12" x14ac:dyDescent="0.35">
      <c r="C65" s="3" t="str">
        <f t="shared" si="0"/>
        <v>FWA-3-54</v>
      </c>
      <c r="D65" s="4">
        <v>54</v>
      </c>
      <c r="E65" s="83" t="s">
        <v>2244</v>
      </c>
      <c r="F65" s="149">
        <v>5</v>
      </c>
      <c r="G65" s="4" t="s">
        <v>197</v>
      </c>
      <c r="H65" s="84" t="s">
        <v>2245</v>
      </c>
      <c r="I65" s="84" t="s">
        <v>3733</v>
      </c>
      <c r="J65" s="131"/>
      <c r="K65" s="4"/>
      <c r="L65" s="136"/>
    </row>
    <row r="66" spans="3:12" x14ac:dyDescent="0.35">
      <c r="C66" s="3" t="str">
        <f t="shared" si="0"/>
        <v>FWA-3-55</v>
      </c>
      <c r="D66" s="4">
        <v>55</v>
      </c>
      <c r="E66" s="142" t="s">
        <v>2246</v>
      </c>
      <c r="F66" s="152"/>
      <c r="G66" s="141" t="s">
        <v>197</v>
      </c>
      <c r="H66" s="143" t="s">
        <v>2247</v>
      </c>
      <c r="I66" s="84"/>
      <c r="J66" s="144"/>
      <c r="K66" s="4"/>
      <c r="L66" s="145"/>
    </row>
    <row r="67" spans="3:12" x14ac:dyDescent="0.35">
      <c r="C67" s="3" t="str">
        <f t="shared" si="0"/>
        <v>FWA-3-56</v>
      </c>
      <c r="D67" s="4">
        <v>56</v>
      </c>
      <c r="E67" s="83" t="s">
        <v>2248</v>
      </c>
      <c r="F67" s="149"/>
      <c r="G67" s="4" t="s">
        <v>197</v>
      </c>
      <c r="H67" s="84" t="s">
        <v>2249</v>
      </c>
      <c r="I67" s="84"/>
      <c r="J67" s="131"/>
      <c r="K67" s="4"/>
      <c r="L67" s="136"/>
    </row>
    <row r="68" spans="3:12" x14ac:dyDescent="0.35">
      <c r="C68" s="3" t="str">
        <f t="shared" si="0"/>
        <v>FWA-3-57</v>
      </c>
      <c r="D68" s="4">
        <v>57</v>
      </c>
      <c r="E68" s="83" t="s">
        <v>2250</v>
      </c>
      <c r="F68" s="149"/>
      <c r="G68" s="4" t="s">
        <v>197</v>
      </c>
      <c r="H68" s="84" t="s">
        <v>2251</v>
      </c>
      <c r="I68" s="84" t="s">
        <v>3734</v>
      </c>
      <c r="J68" s="131"/>
      <c r="K68" s="4"/>
      <c r="L68" s="136"/>
    </row>
    <row r="69" spans="3:12" x14ac:dyDescent="0.35">
      <c r="C69" s="3" t="str">
        <f t="shared" si="0"/>
        <v>FWA-3-58</v>
      </c>
      <c r="D69" s="4">
        <v>58</v>
      </c>
      <c r="E69" s="83" t="s">
        <v>2252</v>
      </c>
      <c r="F69" s="149"/>
      <c r="G69" s="4" t="s">
        <v>197</v>
      </c>
      <c r="H69" s="84" t="s">
        <v>2253</v>
      </c>
      <c r="I69" s="84" t="s">
        <v>3735</v>
      </c>
      <c r="J69" s="131"/>
      <c r="K69" s="4"/>
      <c r="L69" s="136"/>
    </row>
    <row r="70" spans="3:12" x14ac:dyDescent="0.35">
      <c r="C70" s="3" t="str">
        <f t="shared" si="0"/>
        <v>FWA-3-59</v>
      </c>
      <c r="D70" s="4">
        <v>59</v>
      </c>
      <c r="E70" s="83" t="s">
        <v>2254</v>
      </c>
      <c r="F70" s="149"/>
      <c r="G70" s="4" t="s">
        <v>197</v>
      </c>
      <c r="H70" s="84" t="s">
        <v>2255</v>
      </c>
      <c r="I70" s="84"/>
      <c r="J70" s="131"/>
      <c r="K70" s="4"/>
      <c r="L70" s="136"/>
    </row>
    <row r="71" spans="3:12" x14ac:dyDescent="0.35">
      <c r="C71" s="3" t="str">
        <f t="shared" si="0"/>
        <v>FWA-3-60</v>
      </c>
      <c r="D71" s="4">
        <v>60</v>
      </c>
      <c r="E71" s="83" t="s">
        <v>2256</v>
      </c>
      <c r="F71" s="149"/>
      <c r="G71" s="4" t="s">
        <v>197</v>
      </c>
      <c r="H71" s="84" t="s">
        <v>2257</v>
      </c>
      <c r="I71" s="84"/>
      <c r="J71" s="131"/>
      <c r="K71" s="4"/>
      <c r="L71" s="136"/>
    </row>
    <row r="72" spans="3:12" x14ac:dyDescent="0.35">
      <c r="C72" s="3" t="str">
        <f t="shared" si="0"/>
        <v>FWA-3-61</v>
      </c>
      <c r="D72" s="4">
        <v>61</v>
      </c>
      <c r="E72" s="83" t="s">
        <v>2258</v>
      </c>
      <c r="F72" s="149"/>
      <c r="G72" s="4" t="s">
        <v>197</v>
      </c>
      <c r="H72" s="84" t="s">
        <v>2259</v>
      </c>
      <c r="I72" s="84"/>
      <c r="J72" s="131"/>
      <c r="K72" s="4"/>
      <c r="L72" s="136"/>
    </row>
    <row r="73" spans="3:12" x14ac:dyDescent="0.35">
      <c r="C73" s="3" t="str">
        <f t="shared" si="0"/>
        <v>FWA-3-62</v>
      </c>
      <c r="D73" s="4">
        <v>62</v>
      </c>
      <c r="E73" s="83" t="s">
        <v>2260</v>
      </c>
      <c r="F73" s="149"/>
      <c r="G73" s="4" t="s">
        <v>197</v>
      </c>
      <c r="H73" s="84" t="s">
        <v>2261</v>
      </c>
      <c r="I73" s="84" t="s">
        <v>3736</v>
      </c>
      <c r="J73" s="131"/>
      <c r="K73" s="4"/>
      <c r="L73" s="136"/>
    </row>
    <row r="74" spans="3:12" x14ac:dyDescent="0.35">
      <c r="C74" s="3" t="str">
        <f t="shared" si="0"/>
        <v>FWA-3-63</v>
      </c>
      <c r="D74" s="4">
        <v>63</v>
      </c>
      <c r="E74" s="83" t="s">
        <v>2262</v>
      </c>
      <c r="F74" s="149"/>
      <c r="G74" s="4" t="s">
        <v>197</v>
      </c>
      <c r="H74" s="84" t="s">
        <v>2263</v>
      </c>
      <c r="I74" s="84" t="s">
        <v>3737</v>
      </c>
      <c r="J74" s="131"/>
      <c r="K74" s="4"/>
      <c r="L74" s="136"/>
    </row>
    <row r="75" spans="3:12" x14ac:dyDescent="0.35">
      <c r="C75" s="3" t="str">
        <f t="shared" si="0"/>
        <v>FWA-3-64</v>
      </c>
      <c r="D75" s="4">
        <v>64</v>
      </c>
      <c r="E75" s="83" t="s">
        <v>2264</v>
      </c>
      <c r="F75" s="149"/>
      <c r="G75" s="4" t="s">
        <v>197</v>
      </c>
      <c r="H75" s="84" t="s">
        <v>2265</v>
      </c>
      <c r="I75" s="84"/>
      <c r="J75" s="131"/>
      <c r="K75" s="4"/>
      <c r="L75" s="136"/>
    </row>
    <row r="76" spans="3:12" x14ac:dyDescent="0.35">
      <c r="C76" s="3" t="str">
        <f t="shared" ref="C76:C139" si="1">_xlfn.CONCAT("FWA-",$D$4,"-",D76)</f>
        <v>FWA-3-65</v>
      </c>
      <c r="D76" s="4">
        <v>65</v>
      </c>
      <c r="E76" s="83" t="s">
        <v>1487</v>
      </c>
      <c r="F76" s="149">
        <v>10</v>
      </c>
      <c r="G76" s="4" t="s">
        <v>197</v>
      </c>
      <c r="H76" s="84" t="s">
        <v>1488</v>
      </c>
      <c r="I76" s="84"/>
      <c r="J76" s="131"/>
      <c r="K76" s="4"/>
      <c r="L76" s="136"/>
    </row>
    <row r="77" spans="3:12" x14ac:dyDescent="0.35">
      <c r="C77" s="3" t="str">
        <f t="shared" si="1"/>
        <v>FWA-3-66</v>
      </c>
      <c r="D77" s="4">
        <v>66</v>
      </c>
      <c r="E77" s="83" t="s">
        <v>1489</v>
      </c>
      <c r="F77" s="149">
        <v>10</v>
      </c>
      <c r="G77" s="4" t="s">
        <v>197</v>
      </c>
      <c r="H77" s="84" t="s">
        <v>1490</v>
      </c>
      <c r="I77" s="84"/>
      <c r="J77" s="131"/>
      <c r="K77" s="4"/>
      <c r="L77" s="136"/>
    </row>
    <row r="78" spans="3:12" x14ac:dyDescent="0.35">
      <c r="C78" s="3" t="str">
        <f t="shared" si="1"/>
        <v>FWA-3-67</v>
      </c>
      <c r="D78" s="4">
        <v>67</v>
      </c>
      <c r="E78" s="83" t="s">
        <v>1491</v>
      </c>
      <c r="F78" s="149">
        <v>10</v>
      </c>
      <c r="G78" s="4" t="s">
        <v>197</v>
      </c>
      <c r="H78" s="84" t="s">
        <v>1492</v>
      </c>
      <c r="I78" s="84" t="s">
        <v>3738</v>
      </c>
      <c r="J78" s="131"/>
      <c r="K78" s="4"/>
      <c r="L78" s="136"/>
    </row>
    <row r="79" spans="3:12" x14ac:dyDescent="0.35">
      <c r="C79" s="3" t="str">
        <f t="shared" si="1"/>
        <v>FWA-3-68</v>
      </c>
      <c r="D79" s="4">
        <v>68</v>
      </c>
      <c r="E79" s="83" t="s">
        <v>2266</v>
      </c>
      <c r="F79" s="149"/>
      <c r="G79" s="4" t="s">
        <v>197</v>
      </c>
      <c r="H79" s="84" t="s">
        <v>2267</v>
      </c>
      <c r="I79" s="84"/>
      <c r="J79" s="131"/>
      <c r="K79" s="4"/>
      <c r="L79" s="136"/>
    </row>
    <row r="80" spans="3:12" x14ac:dyDescent="0.35">
      <c r="C80" s="3" t="str">
        <f t="shared" si="1"/>
        <v>FWA-3-69</v>
      </c>
      <c r="D80" s="4">
        <v>69</v>
      </c>
      <c r="E80" s="83" t="s">
        <v>2268</v>
      </c>
      <c r="F80" s="149"/>
      <c r="G80" s="4" t="s">
        <v>197</v>
      </c>
      <c r="H80" s="84" t="s">
        <v>2269</v>
      </c>
      <c r="I80" s="84"/>
      <c r="J80" s="131"/>
      <c r="K80" s="4"/>
      <c r="L80" s="136"/>
    </row>
    <row r="81" spans="3:12" x14ac:dyDescent="0.35">
      <c r="C81" s="3" t="str">
        <f t="shared" si="1"/>
        <v>FWA-3-70</v>
      </c>
      <c r="D81" s="4">
        <v>70</v>
      </c>
      <c r="E81" s="83" t="s">
        <v>2270</v>
      </c>
      <c r="F81" s="149"/>
      <c r="G81" s="4" t="s">
        <v>197</v>
      </c>
      <c r="H81" s="84" t="s">
        <v>2271</v>
      </c>
      <c r="I81" s="84"/>
      <c r="J81" s="131"/>
      <c r="K81" s="4"/>
      <c r="L81" s="136"/>
    </row>
    <row r="82" spans="3:12" x14ac:dyDescent="0.35">
      <c r="C82" s="3" t="str">
        <f t="shared" si="1"/>
        <v>FWA-3-71</v>
      </c>
      <c r="D82" s="4">
        <v>71</v>
      </c>
      <c r="E82" s="83" t="s">
        <v>1387</v>
      </c>
      <c r="F82" s="149"/>
      <c r="G82" s="4" t="s">
        <v>197</v>
      </c>
      <c r="H82" s="84" t="s">
        <v>2272</v>
      </c>
      <c r="I82" s="84"/>
      <c r="J82" s="131"/>
      <c r="K82" s="4"/>
      <c r="L82" s="136"/>
    </row>
    <row r="83" spans="3:12" x14ac:dyDescent="0.35">
      <c r="C83" s="3" t="str">
        <f t="shared" si="1"/>
        <v>FWA-3-72</v>
      </c>
      <c r="D83" s="4">
        <v>72</v>
      </c>
      <c r="E83" s="83" t="s">
        <v>1443</v>
      </c>
      <c r="F83" s="149">
        <v>10</v>
      </c>
      <c r="G83" s="4" t="s">
        <v>197</v>
      </c>
      <c r="H83" s="84" t="s">
        <v>1501</v>
      </c>
      <c r="I83" s="84"/>
      <c r="J83" s="131"/>
      <c r="K83" s="4"/>
      <c r="L83" s="136"/>
    </row>
    <row r="84" spans="3:12" x14ac:dyDescent="0.35">
      <c r="C84" s="3" t="str">
        <f t="shared" si="1"/>
        <v>FWA-3-73</v>
      </c>
      <c r="D84" s="4">
        <v>73</v>
      </c>
      <c r="E84" s="142" t="s">
        <v>2273</v>
      </c>
      <c r="F84" s="152"/>
      <c r="G84" s="141" t="s">
        <v>197</v>
      </c>
      <c r="H84" s="143" t="s">
        <v>2274</v>
      </c>
      <c r="I84" s="84"/>
      <c r="J84" s="144"/>
      <c r="K84" s="4"/>
      <c r="L84" s="145"/>
    </row>
    <row r="85" spans="3:12" x14ac:dyDescent="0.35">
      <c r="C85" s="3" t="str">
        <f t="shared" si="1"/>
        <v>FWA-3-74</v>
      </c>
      <c r="D85" s="4">
        <v>74</v>
      </c>
      <c r="E85" s="83" t="s">
        <v>1502</v>
      </c>
      <c r="F85" s="149">
        <v>5</v>
      </c>
      <c r="G85" s="4" t="s">
        <v>197</v>
      </c>
      <c r="H85" s="84" t="s">
        <v>1503</v>
      </c>
      <c r="I85" s="84"/>
      <c r="J85" s="131"/>
      <c r="K85" s="4"/>
      <c r="L85" s="5"/>
    </row>
    <row r="86" spans="3:12" x14ac:dyDescent="0.35">
      <c r="C86" s="3" t="str">
        <f t="shared" si="1"/>
        <v>FWA-3-75</v>
      </c>
      <c r="D86" s="4">
        <v>75</v>
      </c>
      <c r="E86" s="83" t="s">
        <v>1504</v>
      </c>
      <c r="F86" s="149">
        <v>5</v>
      </c>
      <c r="G86" s="4" t="s">
        <v>197</v>
      </c>
      <c r="H86" s="84" t="s">
        <v>1505</v>
      </c>
      <c r="I86" s="84"/>
      <c r="J86" s="131"/>
      <c r="K86" s="4"/>
      <c r="L86" s="5"/>
    </row>
    <row r="87" spans="3:12" x14ac:dyDescent="0.35">
      <c r="C87" s="3" t="str">
        <f t="shared" si="1"/>
        <v>FWA-3-76</v>
      </c>
      <c r="D87" s="4">
        <v>76</v>
      </c>
      <c r="E87" s="83" t="s">
        <v>1506</v>
      </c>
      <c r="F87" s="149">
        <v>8</v>
      </c>
      <c r="G87" s="4" t="s">
        <v>197</v>
      </c>
      <c r="H87" s="84" t="s">
        <v>1507</v>
      </c>
      <c r="I87" s="84" t="s">
        <v>2180</v>
      </c>
      <c r="J87" s="131"/>
      <c r="K87" s="4"/>
      <c r="L87" s="136"/>
    </row>
    <row r="88" spans="3:12" x14ac:dyDescent="0.35">
      <c r="C88" s="3" t="str">
        <f t="shared" si="1"/>
        <v>FWA-3-77</v>
      </c>
      <c r="D88" s="4">
        <v>77</v>
      </c>
      <c r="E88" s="83" t="s">
        <v>1508</v>
      </c>
      <c r="F88" s="149">
        <v>8</v>
      </c>
      <c r="G88" s="4" t="s">
        <v>197</v>
      </c>
      <c r="H88" s="84" t="s">
        <v>1509</v>
      </c>
      <c r="I88" s="84"/>
      <c r="J88" s="131"/>
      <c r="K88" s="4"/>
      <c r="L88" s="5"/>
    </row>
    <row r="89" spans="3:12" x14ac:dyDescent="0.35">
      <c r="C89" s="3" t="str">
        <f t="shared" si="1"/>
        <v>FWA-3-78</v>
      </c>
      <c r="D89" s="4">
        <v>78</v>
      </c>
      <c r="E89" s="83" t="s">
        <v>2275</v>
      </c>
      <c r="F89" s="149"/>
      <c r="G89" s="4" t="s">
        <v>197</v>
      </c>
      <c r="H89" s="84" t="s">
        <v>2276</v>
      </c>
      <c r="I89" s="84" t="s">
        <v>3739</v>
      </c>
      <c r="J89" s="131"/>
      <c r="K89" s="4"/>
      <c r="L89" s="136"/>
    </row>
    <row r="90" spans="3:12" x14ac:dyDescent="0.35">
      <c r="C90" s="3" t="str">
        <f t="shared" si="1"/>
        <v>FWA-3-79</v>
      </c>
      <c r="D90" s="4">
        <v>79</v>
      </c>
      <c r="E90" s="83" t="s">
        <v>2277</v>
      </c>
      <c r="F90" s="149"/>
      <c r="G90" s="4" t="s">
        <v>197</v>
      </c>
      <c r="H90" s="84" t="s">
        <v>2278</v>
      </c>
      <c r="I90" s="84"/>
      <c r="J90" s="131"/>
      <c r="K90" s="4"/>
      <c r="L90" s="136"/>
    </row>
    <row r="91" spans="3:12" x14ac:dyDescent="0.35">
      <c r="C91" s="3" t="str">
        <f t="shared" si="1"/>
        <v>FWA-3-80</v>
      </c>
      <c r="D91" s="4">
        <v>80</v>
      </c>
      <c r="E91" s="83" t="s">
        <v>1826</v>
      </c>
      <c r="F91" s="149"/>
      <c r="G91" s="4" t="s">
        <v>197</v>
      </c>
      <c r="H91" s="84" t="s">
        <v>2279</v>
      </c>
      <c r="I91" s="84"/>
      <c r="J91" s="131"/>
      <c r="K91" s="4"/>
      <c r="L91" s="136"/>
    </row>
    <row r="92" spans="3:12" x14ac:dyDescent="0.35">
      <c r="C92" s="3" t="str">
        <f t="shared" si="1"/>
        <v>FWA-3-81</v>
      </c>
      <c r="D92" s="4">
        <v>81</v>
      </c>
      <c r="E92" s="83" t="s">
        <v>2280</v>
      </c>
      <c r="F92" s="149"/>
      <c r="G92" s="4" t="s">
        <v>197</v>
      </c>
      <c r="H92" s="84" t="s">
        <v>2281</v>
      </c>
      <c r="I92" s="84" t="s">
        <v>3740</v>
      </c>
      <c r="J92" s="131"/>
      <c r="K92" s="4"/>
      <c r="L92" s="136"/>
    </row>
    <row r="93" spans="3:12" x14ac:dyDescent="0.35">
      <c r="C93" s="3" t="str">
        <f t="shared" si="1"/>
        <v>FWA-3-82</v>
      </c>
      <c r="D93" s="4">
        <v>82</v>
      </c>
      <c r="E93" s="83" t="s">
        <v>2282</v>
      </c>
      <c r="F93" s="149"/>
      <c r="G93" s="4" t="s">
        <v>197</v>
      </c>
      <c r="H93" s="84" t="s">
        <v>2283</v>
      </c>
      <c r="I93" s="84"/>
      <c r="J93" s="131"/>
      <c r="K93" s="4"/>
      <c r="L93" s="136"/>
    </row>
    <row r="94" spans="3:12" x14ac:dyDescent="0.35">
      <c r="C94" s="3" t="str">
        <f t="shared" si="1"/>
        <v>FWA-3-83</v>
      </c>
      <c r="D94" s="4">
        <v>83</v>
      </c>
      <c r="E94" s="83" t="s">
        <v>1722</v>
      </c>
      <c r="F94" s="149"/>
      <c r="G94" s="4" t="s">
        <v>197</v>
      </c>
      <c r="H94" s="84" t="s">
        <v>2284</v>
      </c>
      <c r="I94" s="84" t="s">
        <v>3741</v>
      </c>
      <c r="J94" s="131"/>
      <c r="K94" s="4"/>
      <c r="L94" s="136"/>
    </row>
    <row r="95" spans="3:12" x14ac:dyDescent="0.35">
      <c r="C95" s="3" t="str">
        <f t="shared" si="1"/>
        <v>FWA-3-84</v>
      </c>
      <c r="D95" s="4">
        <v>84</v>
      </c>
      <c r="E95" s="83" t="s">
        <v>2285</v>
      </c>
      <c r="F95" s="149"/>
      <c r="G95" s="4" t="s">
        <v>197</v>
      </c>
      <c r="H95" s="84" t="s">
        <v>2286</v>
      </c>
      <c r="I95" s="84" t="s">
        <v>3742</v>
      </c>
      <c r="J95" s="131"/>
      <c r="K95" s="4"/>
      <c r="L95" s="136"/>
    </row>
    <row r="96" spans="3:12" x14ac:dyDescent="0.35">
      <c r="C96" s="3" t="str">
        <f t="shared" si="1"/>
        <v>FWA-3-85</v>
      </c>
      <c r="D96" s="4">
        <v>85</v>
      </c>
      <c r="E96" s="83" t="s">
        <v>1553</v>
      </c>
      <c r="F96" s="149"/>
      <c r="G96" s="4" t="s">
        <v>197</v>
      </c>
      <c r="H96" s="84" t="s">
        <v>2287</v>
      </c>
      <c r="I96" s="84" t="s">
        <v>3743</v>
      </c>
      <c r="J96" s="131"/>
      <c r="K96" s="4"/>
      <c r="L96" s="136"/>
    </row>
    <row r="97" spans="3:12" x14ac:dyDescent="0.35">
      <c r="C97" s="3" t="str">
        <f t="shared" si="1"/>
        <v>FWA-3-86</v>
      </c>
      <c r="D97" s="4">
        <v>86</v>
      </c>
      <c r="E97" s="83" t="s">
        <v>2288</v>
      </c>
      <c r="F97" s="149"/>
      <c r="G97" s="4" t="s">
        <v>197</v>
      </c>
      <c r="H97" s="84" t="s">
        <v>2289</v>
      </c>
      <c r="I97" s="84" t="s">
        <v>3744</v>
      </c>
      <c r="J97" s="131"/>
      <c r="K97" s="4"/>
      <c r="L97" s="136"/>
    </row>
    <row r="98" spans="3:12" x14ac:dyDescent="0.35">
      <c r="C98" s="3" t="str">
        <f t="shared" si="1"/>
        <v>FWA-3-87</v>
      </c>
      <c r="D98" s="4">
        <v>87</v>
      </c>
      <c r="E98" s="83" t="s">
        <v>2288</v>
      </c>
      <c r="F98" s="149"/>
      <c r="G98" s="4" t="s">
        <v>197</v>
      </c>
      <c r="H98" s="84" t="s">
        <v>2290</v>
      </c>
      <c r="I98" s="84" t="s">
        <v>3744</v>
      </c>
      <c r="J98" s="131"/>
      <c r="K98" s="4"/>
      <c r="L98" s="136"/>
    </row>
    <row r="99" spans="3:12" x14ac:dyDescent="0.35">
      <c r="C99" s="3" t="str">
        <f t="shared" si="1"/>
        <v>FWA-3-88</v>
      </c>
      <c r="D99" s="4">
        <v>88</v>
      </c>
      <c r="E99" s="83" t="s">
        <v>2291</v>
      </c>
      <c r="F99" s="149"/>
      <c r="G99" s="4" t="s">
        <v>197</v>
      </c>
      <c r="H99" s="84" t="s">
        <v>2292</v>
      </c>
      <c r="I99" s="84"/>
      <c r="J99" s="131"/>
      <c r="K99" s="4"/>
      <c r="L99" s="136"/>
    </row>
    <row r="100" spans="3:12" x14ac:dyDescent="0.35">
      <c r="C100" s="3" t="str">
        <f t="shared" si="1"/>
        <v>FWA-3-89</v>
      </c>
      <c r="D100" s="4">
        <v>89</v>
      </c>
      <c r="E100" s="83" t="s">
        <v>2293</v>
      </c>
      <c r="F100" s="149"/>
      <c r="G100" s="4" t="s">
        <v>197</v>
      </c>
      <c r="H100" s="84" t="s">
        <v>2294</v>
      </c>
      <c r="I100" s="84"/>
      <c r="J100" s="131"/>
      <c r="K100" s="4"/>
      <c r="L100" s="136"/>
    </row>
    <row r="101" spans="3:12" x14ac:dyDescent="0.35">
      <c r="C101" s="3" t="str">
        <f t="shared" si="1"/>
        <v>FWA-3-90</v>
      </c>
      <c r="D101" s="4">
        <v>90</v>
      </c>
      <c r="E101" s="83" t="s">
        <v>1900</v>
      </c>
      <c r="F101" s="149"/>
      <c r="G101" s="4" t="s">
        <v>197</v>
      </c>
      <c r="H101" s="84" t="s">
        <v>2295</v>
      </c>
      <c r="I101" s="84"/>
      <c r="J101" s="131"/>
      <c r="K101" s="4"/>
      <c r="L101" s="136"/>
    </row>
    <row r="102" spans="3:12" x14ac:dyDescent="0.35">
      <c r="C102" s="3" t="str">
        <f t="shared" si="1"/>
        <v>FWA-3-91</v>
      </c>
      <c r="D102" s="4">
        <v>91</v>
      </c>
      <c r="E102" s="83" t="s">
        <v>1902</v>
      </c>
      <c r="F102" s="149"/>
      <c r="G102" s="4" t="s">
        <v>197</v>
      </c>
      <c r="H102" s="84" t="s">
        <v>2296</v>
      </c>
      <c r="I102" s="84"/>
      <c r="J102" s="131"/>
      <c r="K102" s="4"/>
      <c r="L102" s="136"/>
    </row>
    <row r="103" spans="3:12" x14ac:dyDescent="0.35">
      <c r="C103" s="3" t="str">
        <f t="shared" si="1"/>
        <v>FWA-3-92</v>
      </c>
      <c r="D103" s="4">
        <v>92</v>
      </c>
      <c r="E103" s="83" t="s">
        <v>2297</v>
      </c>
      <c r="F103" s="149"/>
      <c r="G103" s="4" t="s">
        <v>197</v>
      </c>
      <c r="H103" s="84" t="s">
        <v>2298</v>
      </c>
      <c r="I103" s="84"/>
      <c r="J103" s="131"/>
      <c r="K103" s="4"/>
      <c r="L103" s="136"/>
    </row>
    <row r="104" spans="3:12" x14ac:dyDescent="0.35">
      <c r="C104" s="3" t="str">
        <f t="shared" si="1"/>
        <v>FWA-3-93</v>
      </c>
      <c r="D104" s="4">
        <v>93</v>
      </c>
      <c r="E104" s="83" t="s">
        <v>1510</v>
      </c>
      <c r="F104" s="149">
        <v>10</v>
      </c>
      <c r="G104" s="4" t="s">
        <v>197</v>
      </c>
      <c r="H104" s="84" t="s">
        <v>1511</v>
      </c>
      <c r="I104" s="84"/>
      <c r="J104" s="131"/>
      <c r="K104" s="4"/>
      <c r="L104" s="136"/>
    </row>
    <row r="105" spans="3:12" x14ac:dyDescent="0.35">
      <c r="C105" s="3" t="str">
        <f t="shared" si="1"/>
        <v>FWA-3-94</v>
      </c>
      <c r="D105" s="4">
        <v>94</v>
      </c>
      <c r="E105" s="83" t="s">
        <v>1662</v>
      </c>
      <c r="F105" s="149"/>
      <c r="G105" s="4" t="s">
        <v>197</v>
      </c>
      <c r="H105" s="84" t="s">
        <v>2299</v>
      </c>
      <c r="I105" s="84"/>
      <c r="J105" s="131"/>
      <c r="K105" s="4"/>
      <c r="L105" s="136"/>
    </row>
    <row r="106" spans="3:12" x14ac:dyDescent="0.35">
      <c r="C106" s="3" t="str">
        <f t="shared" si="1"/>
        <v>FWA-3-95</v>
      </c>
      <c r="D106" s="4">
        <v>95</v>
      </c>
      <c r="E106" s="83" t="s">
        <v>2300</v>
      </c>
      <c r="F106" s="149"/>
      <c r="G106" s="4" t="s">
        <v>197</v>
      </c>
      <c r="H106" s="84" t="s">
        <v>2301</v>
      </c>
      <c r="I106" s="84"/>
      <c r="J106" s="131"/>
      <c r="K106" s="4"/>
      <c r="L106" s="136"/>
    </row>
    <row r="107" spans="3:12" x14ac:dyDescent="0.35">
      <c r="C107" s="3" t="str">
        <f t="shared" si="1"/>
        <v>FWA-3-96</v>
      </c>
      <c r="D107" s="4">
        <v>96</v>
      </c>
      <c r="E107" s="142" t="s">
        <v>2302</v>
      </c>
      <c r="F107" s="152"/>
      <c r="G107" s="4" t="s">
        <v>197</v>
      </c>
      <c r="H107" s="143" t="s">
        <v>2303</v>
      </c>
      <c r="I107" s="84"/>
      <c r="J107" s="144"/>
      <c r="K107" s="4"/>
      <c r="L107" s="145"/>
    </row>
    <row r="108" spans="3:12" x14ac:dyDescent="0.35">
      <c r="C108" s="3" t="str">
        <f t="shared" si="1"/>
        <v>FWA-3-97</v>
      </c>
      <c r="D108" s="4">
        <v>97</v>
      </c>
      <c r="E108" s="83" t="s">
        <v>2304</v>
      </c>
      <c r="F108" s="149">
        <v>2</v>
      </c>
      <c r="G108" s="4" t="s">
        <v>197</v>
      </c>
      <c r="H108" s="84" t="s">
        <v>2305</v>
      </c>
      <c r="I108" s="84"/>
      <c r="J108" s="131"/>
      <c r="K108" s="4"/>
      <c r="L108" s="136"/>
    </row>
    <row r="109" spans="3:12" x14ac:dyDescent="0.35">
      <c r="C109" s="3" t="str">
        <f t="shared" si="1"/>
        <v>FWA-3-98</v>
      </c>
      <c r="D109" s="4">
        <v>98</v>
      </c>
      <c r="E109" s="83" t="s">
        <v>2306</v>
      </c>
      <c r="F109" s="149"/>
      <c r="G109" s="4" t="s">
        <v>197</v>
      </c>
      <c r="H109" s="84" t="s">
        <v>2307</v>
      </c>
      <c r="I109" s="84"/>
      <c r="J109" s="131"/>
      <c r="K109" s="4"/>
      <c r="L109" s="136"/>
    </row>
    <row r="110" spans="3:12" x14ac:dyDescent="0.35">
      <c r="C110" s="3" t="str">
        <f t="shared" si="1"/>
        <v>FWA-3-99</v>
      </c>
      <c r="D110" s="4">
        <v>99</v>
      </c>
      <c r="E110" s="83" t="s">
        <v>2308</v>
      </c>
      <c r="F110" s="149"/>
      <c r="G110" s="4" t="s">
        <v>197</v>
      </c>
      <c r="H110" s="84" t="s">
        <v>2309</v>
      </c>
      <c r="I110" s="84"/>
      <c r="J110" s="131"/>
      <c r="K110" s="4"/>
      <c r="L110" s="136"/>
    </row>
    <row r="111" spans="3:12" x14ac:dyDescent="0.35">
      <c r="C111" s="3" t="str">
        <f t="shared" si="1"/>
        <v>FWA-3-100</v>
      </c>
      <c r="D111" s="4">
        <v>100</v>
      </c>
      <c r="E111" s="83" t="s">
        <v>2310</v>
      </c>
      <c r="F111" s="149"/>
      <c r="G111" s="4" t="s">
        <v>197</v>
      </c>
      <c r="H111" s="84" t="s">
        <v>2311</v>
      </c>
      <c r="I111" s="84"/>
      <c r="J111" s="131"/>
      <c r="K111" s="4"/>
      <c r="L111" s="136"/>
    </row>
    <row r="112" spans="3:12" x14ac:dyDescent="0.35">
      <c r="C112" s="3" t="str">
        <f t="shared" si="1"/>
        <v>FWA-3-101</v>
      </c>
      <c r="D112" s="4">
        <v>101</v>
      </c>
      <c r="E112" s="83" t="s">
        <v>2312</v>
      </c>
      <c r="F112" s="149"/>
      <c r="G112" s="4" t="s">
        <v>197</v>
      </c>
      <c r="H112" s="84" t="s">
        <v>2313</v>
      </c>
      <c r="I112" s="84"/>
      <c r="J112" s="131"/>
      <c r="K112" s="4"/>
      <c r="L112" s="136"/>
    </row>
    <row r="113" spans="3:12" x14ac:dyDescent="0.35">
      <c r="C113" s="3" t="str">
        <f t="shared" si="1"/>
        <v>FWA-3-102</v>
      </c>
      <c r="D113" s="4">
        <v>102</v>
      </c>
      <c r="E113" s="83" t="s">
        <v>2314</v>
      </c>
      <c r="F113" s="149"/>
      <c r="G113" s="4" t="s">
        <v>197</v>
      </c>
      <c r="H113" s="84" t="s">
        <v>2315</v>
      </c>
      <c r="I113" s="84"/>
      <c r="J113" s="131"/>
      <c r="K113" s="4"/>
      <c r="L113" s="136"/>
    </row>
    <row r="114" spans="3:12" x14ac:dyDescent="0.35">
      <c r="C114" s="3" t="str">
        <f t="shared" si="1"/>
        <v>FWA-3-103</v>
      </c>
      <c r="D114" s="4">
        <v>103</v>
      </c>
      <c r="E114" s="83" t="s">
        <v>2203</v>
      </c>
      <c r="F114" s="149"/>
      <c r="G114" s="4" t="s">
        <v>197</v>
      </c>
      <c r="H114" s="84" t="s">
        <v>2316</v>
      </c>
      <c r="I114" s="84"/>
      <c r="J114" s="131"/>
      <c r="K114" s="4"/>
      <c r="L114" s="136"/>
    </row>
    <row r="115" spans="3:12" x14ac:dyDescent="0.35">
      <c r="C115" s="3" t="str">
        <f t="shared" si="1"/>
        <v>FWA-3-104</v>
      </c>
      <c r="D115" s="4">
        <v>104</v>
      </c>
      <c r="E115" s="83" t="s">
        <v>2317</v>
      </c>
      <c r="F115" s="149"/>
      <c r="G115" s="4" t="s">
        <v>197</v>
      </c>
      <c r="H115" s="84" t="s">
        <v>2318</v>
      </c>
      <c r="I115" s="84"/>
      <c r="J115" s="131"/>
      <c r="K115" s="4"/>
      <c r="L115" s="136"/>
    </row>
    <row r="116" spans="3:12" x14ac:dyDescent="0.35">
      <c r="C116" s="3" t="str">
        <f t="shared" si="1"/>
        <v>FWA-3-105</v>
      </c>
      <c r="D116" s="4">
        <v>105</v>
      </c>
      <c r="E116" s="83" t="s">
        <v>2319</v>
      </c>
      <c r="F116" s="149"/>
      <c r="G116" s="4" t="s">
        <v>197</v>
      </c>
      <c r="H116" s="84" t="s">
        <v>2320</v>
      </c>
      <c r="I116" s="84"/>
      <c r="J116" s="131"/>
      <c r="K116" s="4"/>
      <c r="L116" s="136"/>
    </row>
    <row r="117" spans="3:12" x14ac:dyDescent="0.35">
      <c r="C117" s="3" t="str">
        <f t="shared" si="1"/>
        <v>FWA-3-106</v>
      </c>
      <c r="D117" s="4">
        <v>106</v>
      </c>
      <c r="E117" s="83" t="s">
        <v>2321</v>
      </c>
      <c r="F117" s="149"/>
      <c r="G117" s="4" t="s">
        <v>197</v>
      </c>
      <c r="H117" s="84" t="s">
        <v>2322</v>
      </c>
      <c r="I117" s="84"/>
      <c r="J117" s="131"/>
      <c r="K117" s="4"/>
      <c r="L117" s="136"/>
    </row>
    <row r="118" spans="3:12" x14ac:dyDescent="0.35">
      <c r="C118" s="3" t="str">
        <f t="shared" si="1"/>
        <v>FWA-3-107</v>
      </c>
      <c r="D118" s="4">
        <v>107</v>
      </c>
      <c r="E118" s="83" t="s">
        <v>2323</v>
      </c>
      <c r="F118" s="149"/>
      <c r="G118" s="4" t="s">
        <v>197</v>
      </c>
      <c r="H118" s="84" t="s">
        <v>2324</v>
      </c>
      <c r="I118" s="84"/>
      <c r="J118" s="131"/>
      <c r="K118" s="4"/>
      <c r="L118" s="136"/>
    </row>
    <row r="119" spans="3:12" x14ac:dyDescent="0.35">
      <c r="C119" s="3" t="str">
        <f t="shared" si="1"/>
        <v>FWA-3-108</v>
      </c>
      <c r="D119" s="4">
        <v>108</v>
      </c>
      <c r="E119" s="83" t="s">
        <v>2325</v>
      </c>
      <c r="F119" s="149"/>
      <c r="G119" s="4" t="s">
        <v>197</v>
      </c>
      <c r="H119" s="84" t="s">
        <v>2326</v>
      </c>
      <c r="I119" s="84"/>
      <c r="J119" s="131"/>
      <c r="K119" s="4"/>
      <c r="L119" s="136"/>
    </row>
    <row r="120" spans="3:12" x14ac:dyDescent="0.35">
      <c r="C120" s="3" t="str">
        <f t="shared" si="1"/>
        <v>FWA-3-109</v>
      </c>
      <c r="D120" s="4">
        <v>109</v>
      </c>
      <c r="E120" s="83" t="s">
        <v>2327</v>
      </c>
      <c r="F120" s="149"/>
      <c r="G120" s="4" t="s">
        <v>197</v>
      </c>
      <c r="H120" s="84" t="s">
        <v>2328</v>
      </c>
      <c r="I120" s="84" t="s">
        <v>3745</v>
      </c>
      <c r="J120" s="131"/>
      <c r="K120" s="4"/>
      <c r="L120" s="136"/>
    </row>
    <row r="121" spans="3:12" x14ac:dyDescent="0.35">
      <c r="C121" s="3" t="str">
        <f t="shared" si="1"/>
        <v>FWA-3-110</v>
      </c>
      <c r="D121" s="4">
        <v>110</v>
      </c>
      <c r="E121" s="83" t="s">
        <v>2329</v>
      </c>
      <c r="F121" s="149"/>
      <c r="G121" s="4" t="s">
        <v>197</v>
      </c>
      <c r="H121" s="84" t="s">
        <v>2330</v>
      </c>
      <c r="I121" s="84"/>
      <c r="J121" s="131"/>
      <c r="K121" s="4"/>
      <c r="L121" s="136"/>
    </row>
    <row r="122" spans="3:12" x14ac:dyDescent="0.35">
      <c r="C122" s="3" t="str">
        <f t="shared" si="1"/>
        <v>FWA-3-111</v>
      </c>
      <c r="D122" s="4">
        <v>111</v>
      </c>
      <c r="E122" s="83" t="s">
        <v>2331</v>
      </c>
      <c r="F122" s="149"/>
      <c r="G122" s="4" t="s">
        <v>197</v>
      </c>
      <c r="H122" s="84" t="s">
        <v>2332</v>
      </c>
      <c r="I122" s="84"/>
      <c r="J122" s="131"/>
      <c r="K122" s="4"/>
      <c r="L122" s="136"/>
    </row>
    <row r="123" spans="3:12" x14ac:dyDescent="0.35">
      <c r="C123" s="3" t="str">
        <f t="shared" si="1"/>
        <v>FWA-3-112</v>
      </c>
      <c r="D123" s="4">
        <v>112</v>
      </c>
      <c r="E123" s="83" t="s">
        <v>2002</v>
      </c>
      <c r="F123" s="149"/>
      <c r="G123" s="4" t="s">
        <v>197</v>
      </c>
      <c r="H123" s="84" t="s">
        <v>2333</v>
      </c>
      <c r="I123" s="84"/>
      <c r="J123" s="131"/>
      <c r="K123" s="4"/>
      <c r="L123" s="136"/>
    </row>
    <row r="124" spans="3:12" x14ac:dyDescent="0.35">
      <c r="C124" s="3" t="str">
        <f t="shared" si="1"/>
        <v>FWA-3-113</v>
      </c>
      <c r="D124" s="4">
        <v>113</v>
      </c>
      <c r="E124" s="83" t="s">
        <v>3690</v>
      </c>
      <c r="F124" s="149"/>
      <c r="G124" s="4" t="s">
        <v>197</v>
      </c>
      <c r="H124" s="84" t="s">
        <v>2334</v>
      </c>
      <c r="I124" s="84"/>
      <c r="J124" s="131"/>
      <c r="K124" s="4"/>
      <c r="L124" s="136"/>
    </row>
    <row r="125" spans="3:12" x14ac:dyDescent="0.35">
      <c r="C125" s="3" t="str">
        <f t="shared" si="1"/>
        <v>FWA-3-114</v>
      </c>
      <c r="D125" s="4">
        <v>114</v>
      </c>
      <c r="E125" s="142" t="s">
        <v>3691</v>
      </c>
      <c r="F125" s="152"/>
      <c r="G125" s="4" t="s">
        <v>197</v>
      </c>
      <c r="H125" s="143" t="s">
        <v>2335</v>
      </c>
      <c r="I125" s="84" t="s">
        <v>3746</v>
      </c>
      <c r="J125" s="144"/>
      <c r="K125" s="4"/>
      <c r="L125" s="145"/>
    </row>
    <row r="126" spans="3:12" x14ac:dyDescent="0.35">
      <c r="C126" s="3" t="str">
        <f t="shared" si="1"/>
        <v>FWA-3-115</v>
      </c>
      <c r="D126" s="4">
        <v>115</v>
      </c>
      <c r="E126" s="83" t="s">
        <v>2336</v>
      </c>
      <c r="F126" s="149"/>
      <c r="G126" s="4" t="s">
        <v>197</v>
      </c>
      <c r="H126" s="84" t="s">
        <v>2337</v>
      </c>
      <c r="I126" s="84" t="s">
        <v>3747</v>
      </c>
      <c r="J126" s="131"/>
      <c r="K126" s="4"/>
      <c r="L126" s="136"/>
    </row>
    <row r="127" spans="3:12" x14ac:dyDescent="0.35">
      <c r="C127" s="3" t="str">
        <f t="shared" si="1"/>
        <v>FWA-3-116</v>
      </c>
      <c r="D127" s="4">
        <v>116</v>
      </c>
      <c r="E127" s="83" t="s">
        <v>2338</v>
      </c>
      <c r="F127" s="149"/>
      <c r="G127" s="4" t="s">
        <v>197</v>
      </c>
      <c r="H127" s="84" t="s">
        <v>2339</v>
      </c>
      <c r="I127" s="84" t="s">
        <v>3748</v>
      </c>
      <c r="J127" s="131"/>
      <c r="K127" s="4"/>
      <c r="L127" s="136"/>
    </row>
    <row r="128" spans="3:12" x14ac:dyDescent="0.35">
      <c r="C128" s="3" t="str">
        <f t="shared" si="1"/>
        <v>FWA-3-117</v>
      </c>
      <c r="D128" s="4">
        <v>117</v>
      </c>
      <c r="E128" s="83" t="s">
        <v>2340</v>
      </c>
      <c r="F128" s="149"/>
      <c r="G128" s="4" t="s">
        <v>197</v>
      </c>
      <c r="H128" s="84" t="s">
        <v>2341</v>
      </c>
      <c r="I128" s="84" t="s">
        <v>3749</v>
      </c>
      <c r="J128" s="131"/>
      <c r="K128" s="4"/>
      <c r="L128" s="136"/>
    </row>
    <row r="129" spans="3:12" x14ac:dyDescent="0.35">
      <c r="C129" s="3" t="str">
        <f t="shared" si="1"/>
        <v>FWA-3-118</v>
      </c>
      <c r="D129" s="4">
        <v>118</v>
      </c>
      <c r="E129" s="83" t="s">
        <v>2342</v>
      </c>
      <c r="F129" s="149"/>
      <c r="G129" s="4" t="s">
        <v>197</v>
      </c>
      <c r="H129" s="84" t="s">
        <v>2343</v>
      </c>
      <c r="I129" s="84" t="s">
        <v>3750</v>
      </c>
      <c r="J129" s="131"/>
      <c r="K129" s="4"/>
      <c r="L129" s="136"/>
    </row>
    <row r="130" spans="3:12" x14ac:dyDescent="0.35">
      <c r="C130" s="3" t="str">
        <f t="shared" si="1"/>
        <v>FWA-3-119</v>
      </c>
      <c r="D130" s="4">
        <v>119</v>
      </c>
      <c r="E130" s="83" t="s">
        <v>2342</v>
      </c>
      <c r="F130" s="149"/>
      <c r="G130" s="4" t="s">
        <v>197</v>
      </c>
      <c r="H130" s="84" t="s">
        <v>2344</v>
      </c>
      <c r="I130" s="84" t="s">
        <v>3692</v>
      </c>
      <c r="J130" s="131"/>
      <c r="K130" s="4"/>
      <c r="L130" s="136"/>
    </row>
    <row r="131" spans="3:12" x14ac:dyDescent="0.35">
      <c r="C131" s="3" t="str">
        <f t="shared" si="1"/>
        <v>FWA-3-120</v>
      </c>
      <c r="D131" s="4">
        <v>120</v>
      </c>
      <c r="E131" s="83" t="s">
        <v>2345</v>
      </c>
      <c r="F131" s="149">
        <v>2</v>
      </c>
      <c r="G131" s="4" t="s">
        <v>197</v>
      </c>
      <c r="H131" s="84" t="s">
        <v>2346</v>
      </c>
      <c r="I131" s="84" t="s">
        <v>3750</v>
      </c>
      <c r="J131" s="131"/>
      <c r="K131" s="4"/>
      <c r="L131" s="136"/>
    </row>
    <row r="132" spans="3:12" x14ac:dyDescent="0.35">
      <c r="C132" s="3" t="str">
        <f t="shared" si="1"/>
        <v>FWA-3-121</v>
      </c>
      <c r="D132" s="4">
        <v>121</v>
      </c>
      <c r="E132" s="83" t="s">
        <v>2347</v>
      </c>
      <c r="F132" s="149">
        <v>2</v>
      </c>
      <c r="G132" s="4" t="s">
        <v>197</v>
      </c>
      <c r="H132" s="84" t="s">
        <v>2348</v>
      </c>
      <c r="I132" s="84" t="s">
        <v>3751</v>
      </c>
      <c r="J132" s="131"/>
      <c r="K132" s="4"/>
      <c r="L132" s="136"/>
    </row>
    <row r="133" spans="3:12" x14ac:dyDescent="0.35">
      <c r="C133" s="3" t="str">
        <f t="shared" si="1"/>
        <v>FWA-3-122</v>
      </c>
      <c r="D133" s="4">
        <v>122</v>
      </c>
      <c r="E133" s="83" t="s">
        <v>2349</v>
      </c>
      <c r="F133" s="149"/>
      <c r="G133" s="4" t="s">
        <v>197</v>
      </c>
      <c r="H133" s="84" t="s">
        <v>2350</v>
      </c>
      <c r="I133" s="84"/>
      <c r="J133" s="131"/>
      <c r="K133" s="4"/>
      <c r="L133" s="136"/>
    </row>
    <row r="134" spans="3:12" x14ac:dyDescent="0.35">
      <c r="C134" s="3" t="str">
        <f t="shared" si="1"/>
        <v>FWA-3-123</v>
      </c>
      <c r="D134" s="4">
        <v>123</v>
      </c>
      <c r="E134" s="83" t="s">
        <v>1512</v>
      </c>
      <c r="F134" s="149">
        <v>20</v>
      </c>
      <c r="G134" s="4" t="s">
        <v>197</v>
      </c>
      <c r="H134" s="84" t="s">
        <v>1513</v>
      </c>
      <c r="I134" s="84"/>
      <c r="J134" s="131"/>
      <c r="K134" s="4"/>
      <c r="L134" s="136"/>
    </row>
    <row r="135" spans="3:12" x14ac:dyDescent="0.35">
      <c r="C135" s="3" t="str">
        <f t="shared" si="1"/>
        <v>FWA-3-124</v>
      </c>
      <c r="D135" s="4">
        <v>124</v>
      </c>
      <c r="E135" s="83" t="s">
        <v>1514</v>
      </c>
      <c r="F135" s="149">
        <v>10</v>
      </c>
      <c r="G135" s="4" t="s">
        <v>197</v>
      </c>
      <c r="H135" s="84" t="s">
        <v>1515</v>
      </c>
      <c r="I135" s="84"/>
      <c r="J135" s="131"/>
      <c r="K135" s="4"/>
      <c r="L135" s="136"/>
    </row>
    <row r="136" spans="3:12" x14ac:dyDescent="0.35">
      <c r="C136" s="3" t="str">
        <f t="shared" si="1"/>
        <v>FWA-3-125</v>
      </c>
      <c r="D136" s="4">
        <v>125</v>
      </c>
      <c r="E136" s="83" t="s">
        <v>2351</v>
      </c>
      <c r="F136" s="149"/>
      <c r="G136" s="4" t="s">
        <v>197</v>
      </c>
      <c r="H136" s="84" t="s">
        <v>2352</v>
      </c>
      <c r="I136" s="84"/>
      <c r="J136" s="131"/>
      <c r="K136" s="4"/>
      <c r="L136" s="136"/>
    </row>
    <row r="137" spans="3:12" x14ac:dyDescent="0.35">
      <c r="C137" s="3" t="str">
        <f t="shared" si="1"/>
        <v>FWA-3-126</v>
      </c>
      <c r="D137" s="4">
        <v>126</v>
      </c>
      <c r="E137" s="83" t="s">
        <v>1671</v>
      </c>
      <c r="F137" s="149"/>
      <c r="G137" s="4" t="s">
        <v>197</v>
      </c>
      <c r="H137" s="84" t="s">
        <v>2353</v>
      </c>
      <c r="I137" s="84"/>
      <c r="J137" s="131"/>
      <c r="K137" s="4"/>
      <c r="L137" s="136"/>
    </row>
    <row r="138" spans="3:12" x14ac:dyDescent="0.35">
      <c r="C138" s="3" t="str">
        <f t="shared" si="1"/>
        <v>FWA-3-127</v>
      </c>
      <c r="D138" s="4">
        <v>127</v>
      </c>
      <c r="E138" s="83" t="s">
        <v>1920</v>
      </c>
      <c r="F138" s="149"/>
      <c r="G138" s="4" t="s">
        <v>197</v>
      </c>
      <c r="H138" s="84" t="s">
        <v>2354</v>
      </c>
      <c r="I138" s="84"/>
      <c r="J138" s="131"/>
      <c r="K138" s="4"/>
      <c r="L138" s="136"/>
    </row>
    <row r="139" spans="3:12" x14ac:dyDescent="0.35">
      <c r="C139" s="3" t="str">
        <f t="shared" si="1"/>
        <v>FWA-3-128</v>
      </c>
      <c r="D139" s="4">
        <v>128</v>
      </c>
      <c r="E139" s="83" t="s">
        <v>2355</v>
      </c>
      <c r="F139" s="149"/>
      <c r="G139" s="4" t="s">
        <v>197</v>
      </c>
      <c r="H139" s="84" t="s">
        <v>2356</v>
      </c>
      <c r="I139" s="84"/>
      <c r="J139" s="131"/>
      <c r="K139" s="4"/>
      <c r="L139" s="136"/>
    </row>
    <row r="140" spans="3:12" x14ac:dyDescent="0.35">
      <c r="C140" s="3" t="str">
        <f t="shared" ref="C140:C203" si="2">_xlfn.CONCAT("FWA-",$D$4,"-",D140)</f>
        <v>FWA-3-129</v>
      </c>
      <c r="D140" s="4">
        <v>129</v>
      </c>
      <c r="E140" s="83" t="s">
        <v>2357</v>
      </c>
      <c r="F140" s="149"/>
      <c r="G140" s="4" t="s">
        <v>197</v>
      </c>
      <c r="H140" s="84" t="s">
        <v>2358</v>
      </c>
      <c r="I140" s="84"/>
      <c r="J140" s="131"/>
      <c r="K140" s="4"/>
      <c r="L140" s="136"/>
    </row>
    <row r="141" spans="3:12" x14ac:dyDescent="0.35">
      <c r="C141" s="3" t="str">
        <f t="shared" si="2"/>
        <v>FWA-3-130</v>
      </c>
      <c r="D141" s="4">
        <v>130</v>
      </c>
      <c r="E141" s="83" t="s">
        <v>425</v>
      </c>
      <c r="F141" s="149"/>
      <c r="G141" s="4" t="s">
        <v>197</v>
      </c>
      <c r="H141" s="84" t="s">
        <v>2359</v>
      </c>
      <c r="I141" s="84"/>
      <c r="J141" s="131"/>
      <c r="K141" s="4"/>
      <c r="L141" s="136"/>
    </row>
    <row r="142" spans="3:12" x14ac:dyDescent="0.35">
      <c r="C142" s="3" t="str">
        <f t="shared" si="2"/>
        <v>FWA-3-131</v>
      </c>
      <c r="D142" s="4">
        <v>131</v>
      </c>
      <c r="E142" s="83" t="s">
        <v>2360</v>
      </c>
      <c r="F142" s="149"/>
      <c r="G142" s="4" t="s">
        <v>197</v>
      </c>
      <c r="H142" s="84" t="s">
        <v>2361</v>
      </c>
      <c r="I142" s="84" t="s">
        <v>3752</v>
      </c>
      <c r="J142" s="131"/>
      <c r="K142" s="4"/>
      <c r="L142" s="136"/>
    </row>
    <row r="143" spans="3:12" x14ac:dyDescent="0.35">
      <c r="C143" s="3" t="str">
        <f t="shared" si="2"/>
        <v>FWA-3-132</v>
      </c>
      <c r="D143" s="4">
        <v>132</v>
      </c>
      <c r="E143" s="83" t="s">
        <v>2362</v>
      </c>
      <c r="F143" s="149"/>
      <c r="G143" s="4" t="s">
        <v>197</v>
      </c>
      <c r="H143" s="84" t="s">
        <v>2363</v>
      </c>
      <c r="I143" s="84"/>
      <c r="J143" s="131"/>
      <c r="K143" s="4"/>
      <c r="L143" s="136"/>
    </row>
    <row r="144" spans="3:12" x14ac:dyDescent="0.35">
      <c r="C144" s="3" t="str">
        <f t="shared" si="2"/>
        <v>FWA-3-133</v>
      </c>
      <c r="D144" s="4">
        <v>133</v>
      </c>
      <c r="E144" s="142" t="s">
        <v>1516</v>
      </c>
      <c r="F144" s="152">
        <v>20</v>
      </c>
      <c r="G144" s="4" t="s">
        <v>197</v>
      </c>
      <c r="H144" s="143" t="s">
        <v>1517</v>
      </c>
      <c r="I144" s="84" t="s">
        <v>2365</v>
      </c>
      <c r="J144" s="144"/>
      <c r="K144" s="4"/>
      <c r="L144" s="145"/>
    </row>
    <row r="145" spans="3:12" x14ac:dyDescent="0.35">
      <c r="C145" s="3" t="str">
        <f t="shared" si="2"/>
        <v>FWA-3-134</v>
      </c>
      <c r="D145" s="4">
        <v>134</v>
      </c>
      <c r="E145" s="83" t="s">
        <v>2364</v>
      </c>
      <c r="F145" s="149"/>
      <c r="G145" s="4" t="s">
        <v>197</v>
      </c>
      <c r="H145" s="84" t="s">
        <v>2365</v>
      </c>
      <c r="I145" s="84"/>
      <c r="J145" s="131"/>
      <c r="K145" s="4"/>
      <c r="L145" s="136"/>
    </row>
    <row r="146" spans="3:12" x14ac:dyDescent="0.35">
      <c r="C146" s="3" t="str">
        <f t="shared" si="2"/>
        <v>FWA-3-135</v>
      </c>
      <c r="D146" s="4">
        <v>135</v>
      </c>
      <c r="E146" s="83" t="s">
        <v>2366</v>
      </c>
      <c r="F146" s="149"/>
      <c r="G146" s="4" t="s">
        <v>197</v>
      </c>
      <c r="H146" s="84" t="s">
        <v>2367</v>
      </c>
      <c r="I146" s="84"/>
      <c r="J146" s="131"/>
      <c r="K146" s="4"/>
      <c r="L146" s="136"/>
    </row>
    <row r="147" spans="3:12" x14ac:dyDescent="0.35">
      <c r="C147" s="3" t="str">
        <f t="shared" si="2"/>
        <v>FWA-3-136</v>
      </c>
      <c r="D147" s="4">
        <v>136</v>
      </c>
      <c r="E147" s="83" t="s">
        <v>1880</v>
      </c>
      <c r="F147" s="149"/>
      <c r="G147" s="4" t="s">
        <v>197</v>
      </c>
      <c r="H147" s="84" t="s">
        <v>2368</v>
      </c>
      <c r="I147" s="84" t="s">
        <v>3753</v>
      </c>
      <c r="J147" s="131"/>
      <c r="K147" s="4"/>
      <c r="L147" s="136"/>
    </row>
    <row r="148" spans="3:12" x14ac:dyDescent="0.35">
      <c r="C148" s="3" t="str">
        <f t="shared" si="2"/>
        <v>FWA-3-137</v>
      </c>
      <c r="D148" s="4">
        <v>137</v>
      </c>
      <c r="E148" s="83" t="s">
        <v>1271</v>
      </c>
      <c r="F148" s="149">
        <v>10</v>
      </c>
      <c r="G148" s="4" t="s">
        <v>197</v>
      </c>
      <c r="H148" s="84" t="s">
        <v>1522</v>
      </c>
      <c r="I148" s="84" t="s">
        <v>3693</v>
      </c>
      <c r="J148" s="131"/>
      <c r="K148" s="4"/>
      <c r="L148" s="5"/>
    </row>
    <row r="149" spans="3:12" x14ac:dyDescent="0.35">
      <c r="C149" s="3" t="str">
        <f t="shared" si="2"/>
        <v>FWA-3-138</v>
      </c>
      <c r="D149" s="4">
        <v>138</v>
      </c>
      <c r="E149" s="83" t="s">
        <v>1271</v>
      </c>
      <c r="F149" s="149"/>
      <c r="G149" s="4" t="s">
        <v>197</v>
      </c>
      <c r="H149" s="84" t="s">
        <v>2369</v>
      </c>
      <c r="I149" s="84" t="s">
        <v>3693</v>
      </c>
      <c r="J149" s="131"/>
      <c r="K149" s="4"/>
      <c r="L149" s="5"/>
    </row>
    <row r="150" spans="3:12" x14ac:dyDescent="0.35">
      <c r="C150" s="3" t="str">
        <f t="shared" si="2"/>
        <v>FWA-3-139</v>
      </c>
      <c r="D150" s="4">
        <v>139</v>
      </c>
      <c r="E150" s="83" t="s">
        <v>1531</v>
      </c>
      <c r="F150" s="149">
        <v>40</v>
      </c>
      <c r="G150" s="4" t="s">
        <v>197</v>
      </c>
      <c r="H150" s="84" t="s">
        <v>1532</v>
      </c>
      <c r="I150" s="84"/>
      <c r="J150" s="131"/>
      <c r="K150" s="4"/>
      <c r="L150" s="136"/>
    </row>
    <row r="151" spans="3:12" x14ac:dyDescent="0.35">
      <c r="C151" s="3" t="str">
        <f t="shared" si="2"/>
        <v>FWA-3-140</v>
      </c>
      <c r="D151" s="4">
        <v>140</v>
      </c>
      <c r="E151" s="83" t="s">
        <v>2370</v>
      </c>
      <c r="F151" s="149"/>
      <c r="G151" s="4" t="s">
        <v>197</v>
      </c>
      <c r="H151" s="84" t="s">
        <v>2371</v>
      </c>
      <c r="I151" s="84" t="s">
        <v>3754</v>
      </c>
      <c r="J151" s="131"/>
      <c r="K151" s="4"/>
      <c r="L151" s="136"/>
    </row>
    <row r="152" spans="3:12" x14ac:dyDescent="0.35">
      <c r="C152" s="3" t="str">
        <f t="shared" si="2"/>
        <v>FWA-3-141</v>
      </c>
      <c r="D152" s="4">
        <v>141</v>
      </c>
      <c r="E152" s="83" t="s">
        <v>2372</v>
      </c>
      <c r="F152" s="149"/>
      <c r="G152" s="4" t="s">
        <v>197</v>
      </c>
      <c r="H152" s="84" t="s">
        <v>1535</v>
      </c>
      <c r="I152" s="84"/>
      <c r="J152" s="131"/>
      <c r="K152" s="4"/>
      <c r="L152" s="136"/>
    </row>
    <row r="153" spans="3:12" x14ac:dyDescent="0.35">
      <c r="C153" s="3" t="str">
        <f t="shared" si="2"/>
        <v>FWA-3-142</v>
      </c>
      <c r="D153" s="4">
        <v>142</v>
      </c>
      <c r="E153" s="83" t="s">
        <v>2373</v>
      </c>
      <c r="F153" s="149">
        <v>2</v>
      </c>
      <c r="G153" s="4" t="s">
        <v>197</v>
      </c>
      <c r="H153" s="84" t="s">
        <v>2374</v>
      </c>
      <c r="I153" s="84" t="s">
        <v>3755</v>
      </c>
      <c r="J153" s="131"/>
      <c r="K153" s="4"/>
      <c r="L153" s="136"/>
    </row>
    <row r="154" spans="3:12" x14ac:dyDescent="0.35">
      <c r="C154" s="3" t="str">
        <f t="shared" si="2"/>
        <v>FWA-3-143</v>
      </c>
      <c r="D154" s="4">
        <v>143</v>
      </c>
      <c r="E154" s="83" t="s">
        <v>2375</v>
      </c>
      <c r="F154" s="149"/>
      <c r="G154" s="4" t="s">
        <v>197</v>
      </c>
      <c r="H154" s="84" t="s">
        <v>2376</v>
      </c>
      <c r="I154" s="84"/>
      <c r="J154" s="131"/>
      <c r="K154" s="4"/>
      <c r="L154" s="136"/>
    </row>
    <row r="155" spans="3:12" x14ac:dyDescent="0.35">
      <c r="C155" s="3" t="str">
        <f t="shared" si="2"/>
        <v>FWA-3-144</v>
      </c>
      <c r="D155" s="4">
        <v>144</v>
      </c>
      <c r="E155" s="83" t="s">
        <v>1557</v>
      </c>
      <c r="F155" s="149">
        <v>10</v>
      </c>
      <c r="G155" s="4" t="s">
        <v>197</v>
      </c>
      <c r="H155" s="84" t="s">
        <v>1558</v>
      </c>
      <c r="I155" s="84" t="s">
        <v>3756</v>
      </c>
      <c r="J155" s="131"/>
      <c r="K155" s="4"/>
      <c r="L155" s="5"/>
    </row>
    <row r="156" spans="3:12" x14ac:dyDescent="0.35">
      <c r="C156" s="3" t="str">
        <f t="shared" si="2"/>
        <v>FWA-3-145</v>
      </c>
      <c r="D156" s="4">
        <v>145</v>
      </c>
      <c r="E156" s="83" t="s">
        <v>2377</v>
      </c>
      <c r="F156" s="149"/>
      <c r="G156" s="4" t="s">
        <v>197</v>
      </c>
      <c r="H156" s="84" t="s">
        <v>2378</v>
      </c>
      <c r="I156" s="84"/>
      <c r="J156" s="131"/>
      <c r="K156" s="4"/>
      <c r="L156" s="136"/>
    </row>
    <row r="157" spans="3:12" x14ac:dyDescent="0.35">
      <c r="C157" s="3" t="str">
        <f t="shared" si="2"/>
        <v>FWA-3-146</v>
      </c>
      <c r="D157" s="4">
        <v>146</v>
      </c>
      <c r="E157" s="83" t="s">
        <v>2379</v>
      </c>
      <c r="F157" s="149">
        <v>4</v>
      </c>
      <c r="G157" s="4" t="s">
        <v>197</v>
      </c>
      <c r="H157" s="84" t="s">
        <v>2380</v>
      </c>
      <c r="I157" s="84" t="s">
        <v>3757</v>
      </c>
      <c r="J157" s="131"/>
      <c r="K157" s="4"/>
      <c r="L157" s="136"/>
    </row>
    <row r="158" spans="3:12" x14ac:dyDescent="0.35">
      <c r="C158" s="3" t="str">
        <f t="shared" si="2"/>
        <v>FWA-3-147</v>
      </c>
      <c r="D158" s="4">
        <v>147</v>
      </c>
      <c r="E158" s="83" t="s">
        <v>2381</v>
      </c>
      <c r="F158" s="149"/>
      <c r="G158" s="4" t="s">
        <v>197</v>
      </c>
      <c r="H158" s="84" t="s">
        <v>2382</v>
      </c>
      <c r="I158" s="84"/>
      <c r="J158" s="131"/>
      <c r="K158" s="4"/>
      <c r="L158" s="136"/>
    </row>
    <row r="159" spans="3:12" x14ac:dyDescent="0.35">
      <c r="C159" s="3" t="str">
        <f t="shared" si="2"/>
        <v>FWA-3-148</v>
      </c>
      <c r="D159" s="4">
        <v>148</v>
      </c>
      <c r="E159" s="83" t="s">
        <v>2383</v>
      </c>
      <c r="F159" s="149">
        <v>2</v>
      </c>
      <c r="G159" s="4" t="s">
        <v>197</v>
      </c>
      <c r="H159" s="84" t="s">
        <v>2384</v>
      </c>
      <c r="I159" s="84" t="s">
        <v>3758</v>
      </c>
      <c r="J159" s="131"/>
      <c r="K159" s="4"/>
      <c r="L159" s="5"/>
    </row>
    <row r="160" spans="3:12" x14ac:dyDescent="0.35">
      <c r="C160" s="3" t="str">
        <f t="shared" si="2"/>
        <v>FWA-3-149</v>
      </c>
      <c r="D160" s="4">
        <v>149</v>
      </c>
      <c r="E160" s="83" t="s">
        <v>2385</v>
      </c>
      <c r="F160" s="149"/>
      <c r="G160" s="4" t="s">
        <v>197</v>
      </c>
      <c r="H160" s="84" t="s">
        <v>2386</v>
      </c>
      <c r="I160" s="84" t="s">
        <v>3759</v>
      </c>
      <c r="J160" s="131"/>
      <c r="K160" s="4"/>
      <c r="L160" s="136"/>
    </row>
    <row r="161" spans="3:12" x14ac:dyDescent="0.35">
      <c r="C161" s="3" t="str">
        <f t="shared" si="2"/>
        <v>FWA-3-150</v>
      </c>
      <c r="D161" s="4">
        <v>150</v>
      </c>
      <c r="E161" s="142" t="s">
        <v>439</v>
      </c>
      <c r="F161" s="152">
        <v>10</v>
      </c>
      <c r="G161" s="4" t="s">
        <v>197</v>
      </c>
      <c r="H161" s="143" t="s">
        <v>1562</v>
      </c>
      <c r="I161" s="84"/>
      <c r="J161" s="144"/>
      <c r="K161" s="4"/>
      <c r="L161" s="145"/>
    </row>
    <row r="162" spans="3:12" x14ac:dyDescent="0.35">
      <c r="C162" s="3" t="str">
        <f t="shared" si="2"/>
        <v>FWA-3-151</v>
      </c>
      <c r="D162" s="4">
        <v>151</v>
      </c>
      <c r="E162" s="83" t="s">
        <v>2387</v>
      </c>
      <c r="F162" s="149"/>
      <c r="G162" s="4" t="s">
        <v>197</v>
      </c>
      <c r="H162" s="84" t="s">
        <v>2388</v>
      </c>
      <c r="I162" s="84"/>
      <c r="J162" s="131"/>
      <c r="K162" s="4"/>
      <c r="L162" s="136"/>
    </row>
    <row r="163" spans="3:12" x14ac:dyDescent="0.35">
      <c r="C163" s="3" t="str">
        <f t="shared" si="2"/>
        <v>FWA-3-152</v>
      </c>
      <c r="D163" s="4">
        <v>152</v>
      </c>
      <c r="E163" s="83" t="s">
        <v>2389</v>
      </c>
      <c r="F163" s="149"/>
      <c r="G163" s="4" t="s">
        <v>197</v>
      </c>
      <c r="H163" s="84" t="s">
        <v>2390</v>
      </c>
      <c r="I163" s="84"/>
      <c r="J163" s="131"/>
      <c r="K163" s="4"/>
      <c r="L163" s="136"/>
    </row>
    <row r="164" spans="3:12" x14ac:dyDescent="0.35">
      <c r="C164" s="3" t="str">
        <f t="shared" si="2"/>
        <v>FWA-3-153</v>
      </c>
      <c r="D164" s="4">
        <v>153</v>
      </c>
      <c r="E164" s="83" t="s">
        <v>2391</v>
      </c>
      <c r="F164" s="149"/>
      <c r="G164" s="4" t="s">
        <v>197</v>
      </c>
      <c r="H164" s="84" t="s">
        <v>2392</v>
      </c>
      <c r="I164" s="84" t="s">
        <v>3760</v>
      </c>
      <c r="J164" s="131"/>
      <c r="K164" s="4"/>
      <c r="L164" s="136"/>
    </row>
    <row r="165" spans="3:12" x14ac:dyDescent="0.35">
      <c r="C165" s="3" t="str">
        <f t="shared" si="2"/>
        <v>FWA-3-154</v>
      </c>
      <c r="D165" s="4">
        <v>154</v>
      </c>
      <c r="E165" s="83" t="s">
        <v>2393</v>
      </c>
      <c r="F165" s="149"/>
      <c r="G165" s="4" t="s">
        <v>197</v>
      </c>
      <c r="H165" s="84" t="s">
        <v>2394</v>
      </c>
      <c r="I165" s="84"/>
      <c r="J165" s="131"/>
      <c r="K165" s="4"/>
      <c r="L165" s="136"/>
    </row>
    <row r="166" spans="3:12" x14ac:dyDescent="0.35">
      <c r="C166" s="3" t="str">
        <f t="shared" si="2"/>
        <v>FWA-3-155</v>
      </c>
      <c r="D166" s="4">
        <v>155</v>
      </c>
      <c r="E166" s="83" t="s">
        <v>2395</v>
      </c>
      <c r="F166" s="149"/>
      <c r="G166" s="4" t="s">
        <v>197</v>
      </c>
      <c r="H166" s="84" t="s">
        <v>2396</v>
      </c>
      <c r="I166" s="84"/>
      <c r="J166" s="131"/>
      <c r="K166" s="4"/>
      <c r="L166" s="136"/>
    </row>
    <row r="167" spans="3:12" x14ac:dyDescent="0.35">
      <c r="C167" s="3" t="str">
        <f t="shared" si="2"/>
        <v>FWA-3-156</v>
      </c>
      <c r="D167" s="4">
        <v>156</v>
      </c>
      <c r="E167" s="83" t="s">
        <v>2397</v>
      </c>
      <c r="F167" s="149"/>
      <c r="G167" s="4" t="s">
        <v>197</v>
      </c>
      <c r="H167" s="84" t="s">
        <v>2398</v>
      </c>
      <c r="I167" s="84" t="s">
        <v>1567</v>
      </c>
      <c r="J167" s="131"/>
      <c r="K167" s="4"/>
      <c r="L167" s="136"/>
    </row>
    <row r="168" spans="3:12" x14ac:dyDescent="0.35">
      <c r="C168" s="3" t="str">
        <f t="shared" si="2"/>
        <v>FWA-3-157</v>
      </c>
      <c r="D168" s="4">
        <v>157</v>
      </c>
      <c r="E168" s="83" t="s">
        <v>3694</v>
      </c>
      <c r="F168" s="149"/>
      <c r="G168" s="4" t="s">
        <v>197</v>
      </c>
      <c r="H168" s="84" t="s">
        <v>2399</v>
      </c>
      <c r="I168" s="84" t="s">
        <v>3761</v>
      </c>
      <c r="J168" s="131"/>
      <c r="K168" s="4"/>
      <c r="L168" s="136"/>
    </row>
    <row r="169" spans="3:12" x14ac:dyDescent="0.35">
      <c r="C169" s="3" t="str">
        <f t="shared" si="2"/>
        <v>FWA-3-158</v>
      </c>
      <c r="D169" s="4">
        <v>158</v>
      </c>
      <c r="E169" s="83" t="s">
        <v>1571</v>
      </c>
      <c r="F169" s="149">
        <v>10</v>
      </c>
      <c r="G169" s="4" t="s">
        <v>197</v>
      </c>
      <c r="H169" s="84" t="s">
        <v>1572</v>
      </c>
      <c r="I169" s="84"/>
      <c r="J169" s="131"/>
      <c r="K169" s="4"/>
      <c r="L169" s="136"/>
    </row>
    <row r="170" spans="3:12" x14ac:dyDescent="0.35">
      <c r="C170" s="3" t="str">
        <f t="shared" si="2"/>
        <v>FWA-3-159</v>
      </c>
      <c r="D170" s="4">
        <v>159</v>
      </c>
      <c r="E170" s="83" t="s">
        <v>1894</v>
      </c>
      <c r="F170" s="149"/>
      <c r="G170" s="4" t="s">
        <v>197</v>
      </c>
      <c r="H170" s="84" t="s">
        <v>2400</v>
      </c>
      <c r="I170" s="84"/>
      <c r="J170" s="131"/>
      <c r="K170" s="4"/>
      <c r="L170" s="136"/>
    </row>
    <row r="171" spans="3:12" x14ac:dyDescent="0.35">
      <c r="C171" s="3" t="str">
        <f t="shared" si="2"/>
        <v>FWA-3-160</v>
      </c>
      <c r="D171" s="4">
        <v>160</v>
      </c>
      <c r="E171" s="83" t="s">
        <v>2401</v>
      </c>
      <c r="F171" s="149"/>
      <c r="G171" s="4" t="s">
        <v>197</v>
      </c>
      <c r="H171" s="84" t="s">
        <v>2402</v>
      </c>
      <c r="I171" s="84"/>
      <c r="J171" s="131"/>
      <c r="K171" s="4"/>
      <c r="L171" s="136"/>
    </row>
    <row r="172" spans="3:12" x14ac:dyDescent="0.35">
      <c r="C172" s="3" t="str">
        <f t="shared" si="2"/>
        <v>FWA-3-161</v>
      </c>
      <c r="D172" s="4">
        <v>161</v>
      </c>
      <c r="E172" s="83" t="s">
        <v>2403</v>
      </c>
      <c r="F172" s="149"/>
      <c r="G172" s="4" t="s">
        <v>197</v>
      </c>
      <c r="H172" s="84" t="s">
        <v>2404</v>
      </c>
      <c r="I172" s="84" t="s">
        <v>3762</v>
      </c>
      <c r="J172" s="131"/>
      <c r="K172" s="4"/>
      <c r="L172" s="136"/>
    </row>
    <row r="173" spans="3:12" x14ac:dyDescent="0.35">
      <c r="C173" s="3" t="str">
        <f t="shared" si="2"/>
        <v>FWA-3-162</v>
      </c>
      <c r="D173" s="4">
        <v>162</v>
      </c>
      <c r="E173" s="83" t="s">
        <v>1918</v>
      </c>
      <c r="F173" s="149"/>
      <c r="G173" s="4" t="s">
        <v>197</v>
      </c>
      <c r="H173" s="84" t="s">
        <v>2405</v>
      </c>
      <c r="I173" s="84"/>
      <c r="J173" s="131"/>
      <c r="K173" s="4"/>
      <c r="L173" s="136"/>
    </row>
    <row r="174" spans="3:12" x14ac:dyDescent="0.35">
      <c r="C174" s="3" t="str">
        <f t="shared" si="2"/>
        <v>FWA-3-163</v>
      </c>
      <c r="D174" s="4">
        <v>163</v>
      </c>
      <c r="E174" s="83" t="s">
        <v>2406</v>
      </c>
      <c r="F174" s="149"/>
      <c r="G174" s="4" t="s">
        <v>197</v>
      </c>
      <c r="H174" s="84" t="s">
        <v>2407</v>
      </c>
      <c r="I174" s="84" t="s">
        <v>3763</v>
      </c>
      <c r="J174" s="131"/>
      <c r="K174" s="4"/>
      <c r="L174" s="136"/>
    </row>
    <row r="175" spans="3:12" x14ac:dyDescent="0.35">
      <c r="C175" s="3" t="str">
        <f t="shared" si="2"/>
        <v>FWA-3-164</v>
      </c>
      <c r="D175" s="4">
        <v>164</v>
      </c>
      <c r="E175" s="83" t="s">
        <v>2408</v>
      </c>
      <c r="F175" s="149"/>
      <c r="G175" s="4" t="s">
        <v>197</v>
      </c>
      <c r="H175" s="84" t="s">
        <v>2409</v>
      </c>
      <c r="I175" s="84"/>
      <c r="J175" s="131"/>
      <c r="K175" s="4"/>
      <c r="L175" s="136"/>
    </row>
    <row r="176" spans="3:12" x14ac:dyDescent="0.35">
      <c r="C176" s="3" t="str">
        <f t="shared" si="2"/>
        <v>FWA-3-165</v>
      </c>
      <c r="D176" s="4">
        <v>165</v>
      </c>
      <c r="E176" s="83" t="s">
        <v>2410</v>
      </c>
      <c r="F176" s="149">
        <v>8</v>
      </c>
      <c r="G176" s="4" t="s">
        <v>197</v>
      </c>
      <c r="H176" s="84" t="s">
        <v>2411</v>
      </c>
      <c r="I176" s="84" t="s">
        <v>3764</v>
      </c>
      <c r="J176" s="131"/>
      <c r="K176" s="4"/>
      <c r="L176" s="136"/>
    </row>
    <row r="177" spans="3:12" x14ac:dyDescent="0.35">
      <c r="C177" s="3" t="str">
        <f t="shared" si="2"/>
        <v>FWA-3-166</v>
      </c>
      <c r="D177" s="4">
        <v>166</v>
      </c>
      <c r="E177" s="83" t="s">
        <v>2412</v>
      </c>
      <c r="F177" s="149">
        <v>8</v>
      </c>
      <c r="G177" s="4" t="s">
        <v>197</v>
      </c>
      <c r="H177" s="84" t="s">
        <v>2413</v>
      </c>
      <c r="I177" s="84" t="s">
        <v>3765</v>
      </c>
      <c r="J177" s="131"/>
      <c r="K177" s="4"/>
      <c r="L177" s="136"/>
    </row>
    <row r="178" spans="3:12" x14ac:dyDescent="0.35">
      <c r="C178" s="3" t="str">
        <f t="shared" si="2"/>
        <v>FWA-3-167</v>
      </c>
      <c r="D178" s="4">
        <v>167</v>
      </c>
      <c r="E178" s="83" t="s">
        <v>1576</v>
      </c>
      <c r="F178" s="149">
        <v>10</v>
      </c>
      <c r="G178" s="4" t="s">
        <v>197</v>
      </c>
      <c r="H178" s="84" t="s">
        <v>1577</v>
      </c>
      <c r="I178" s="84" t="s">
        <v>3766</v>
      </c>
      <c r="J178" s="131"/>
      <c r="K178" s="4"/>
      <c r="L178" s="136"/>
    </row>
    <row r="179" spans="3:12" x14ac:dyDescent="0.35">
      <c r="C179" s="3" t="str">
        <f t="shared" si="2"/>
        <v>FWA-3-168</v>
      </c>
      <c r="D179" s="4">
        <v>168</v>
      </c>
      <c r="E179" s="83" t="s">
        <v>2414</v>
      </c>
      <c r="F179" s="149"/>
      <c r="G179" s="4" t="s">
        <v>197</v>
      </c>
      <c r="H179" s="84" t="s">
        <v>2415</v>
      </c>
      <c r="I179" s="84"/>
      <c r="J179" s="131"/>
      <c r="K179" s="4"/>
      <c r="L179" s="136"/>
    </row>
    <row r="180" spans="3:12" x14ac:dyDescent="0.35">
      <c r="C180" s="3" t="str">
        <f t="shared" si="2"/>
        <v>FWA-3-169</v>
      </c>
      <c r="D180" s="4">
        <v>169</v>
      </c>
      <c r="E180" s="142" t="s">
        <v>301</v>
      </c>
      <c r="F180" s="152"/>
      <c r="G180" s="4" t="s">
        <v>197</v>
      </c>
      <c r="H180" s="143" t="s">
        <v>2416</v>
      </c>
      <c r="I180" s="84"/>
      <c r="J180" s="144"/>
      <c r="K180" s="4"/>
      <c r="L180" s="145"/>
    </row>
    <row r="181" spans="3:12" x14ac:dyDescent="0.35">
      <c r="C181" s="3" t="str">
        <f t="shared" si="2"/>
        <v>FWA-3-170</v>
      </c>
      <c r="D181" s="4">
        <v>170</v>
      </c>
      <c r="E181" s="83" t="s">
        <v>2417</v>
      </c>
      <c r="F181" s="149"/>
      <c r="G181" s="4" t="s">
        <v>197</v>
      </c>
      <c r="H181" s="84" t="s">
        <v>2418</v>
      </c>
      <c r="I181" s="84"/>
      <c r="J181" s="131"/>
      <c r="K181" s="4"/>
      <c r="L181" s="136"/>
    </row>
    <row r="182" spans="3:12" x14ac:dyDescent="0.35">
      <c r="C182" s="3" t="str">
        <f t="shared" si="2"/>
        <v>FWA-3-171</v>
      </c>
      <c r="D182" s="4">
        <v>171</v>
      </c>
      <c r="E182" s="83" t="s">
        <v>1711</v>
      </c>
      <c r="F182" s="149"/>
      <c r="G182" s="4" t="s">
        <v>197</v>
      </c>
      <c r="H182" s="84" t="s">
        <v>2419</v>
      </c>
      <c r="I182" s="84"/>
      <c r="J182" s="131"/>
      <c r="K182" s="4"/>
      <c r="L182" s="136"/>
    </row>
    <row r="183" spans="3:12" x14ac:dyDescent="0.35">
      <c r="C183" s="3" t="str">
        <f t="shared" si="2"/>
        <v>FWA-3-172</v>
      </c>
      <c r="D183" s="4">
        <v>172</v>
      </c>
      <c r="E183" s="83" t="s">
        <v>1563</v>
      </c>
      <c r="F183" s="149"/>
      <c r="G183" s="4" t="s">
        <v>197</v>
      </c>
      <c r="H183" s="84" t="s">
        <v>2420</v>
      </c>
      <c r="I183" s="84"/>
      <c r="J183" s="131"/>
      <c r="K183" s="4"/>
      <c r="L183" s="136"/>
    </row>
    <row r="184" spans="3:12" x14ac:dyDescent="0.35">
      <c r="C184" s="3" t="str">
        <f t="shared" si="2"/>
        <v>FWA-3-173</v>
      </c>
      <c r="D184" s="4">
        <v>173</v>
      </c>
      <c r="E184" s="83" t="s">
        <v>2421</v>
      </c>
      <c r="F184" s="149"/>
      <c r="G184" s="4" t="s">
        <v>197</v>
      </c>
      <c r="H184" s="84" t="s">
        <v>2422</v>
      </c>
      <c r="I184" s="84"/>
      <c r="J184" s="131"/>
      <c r="K184" s="4"/>
      <c r="L184" s="136"/>
    </row>
    <row r="185" spans="3:12" x14ac:dyDescent="0.35">
      <c r="C185" s="3" t="str">
        <f t="shared" si="2"/>
        <v>FWA-3-174</v>
      </c>
      <c r="D185" s="4">
        <v>174</v>
      </c>
      <c r="E185" s="83" t="s">
        <v>1880</v>
      </c>
      <c r="F185" s="149"/>
      <c r="G185" s="4" t="s">
        <v>197</v>
      </c>
      <c r="H185" s="84" t="s">
        <v>2423</v>
      </c>
      <c r="I185" s="84"/>
      <c r="J185" s="131"/>
      <c r="K185" s="4"/>
      <c r="L185" s="136"/>
    </row>
    <row r="186" spans="3:12" x14ac:dyDescent="0.35">
      <c r="C186" s="3" t="str">
        <f t="shared" si="2"/>
        <v>FWA-3-175</v>
      </c>
      <c r="D186" s="4">
        <v>175</v>
      </c>
      <c r="E186" s="83" t="s">
        <v>1536</v>
      </c>
      <c r="F186" s="149">
        <v>10</v>
      </c>
      <c r="G186" s="4" t="s">
        <v>197</v>
      </c>
      <c r="H186" s="84" t="s">
        <v>1580</v>
      </c>
      <c r="I186" s="84"/>
      <c r="J186" s="131"/>
      <c r="K186" s="4"/>
      <c r="L186" s="136"/>
    </row>
    <row r="187" spans="3:12" x14ac:dyDescent="0.35">
      <c r="C187" s="3" t="str">
        <f t="shared" si="2"/>
        <v>FWA-3-176</v>
      </c>
      <c r="D187" s="4">
        <v>176</v>
      </c>
      <c r="E187" s="83" t="s">
        <v>2424</v>
      </c>
      <c r="F187" s="149">
        <v>2</v>
      </c>
      <c r="G187" s="4" t="s">
        <v>197</v>
      </c>
      <c r="H187" s="84" t="s">
        <v>2425</v>
      </c>
      <c r="I187" s="84"/>
      <c r="J187" s="131"/>
      <c r="K187" s="4"/>
      <c r="L187" s="136"/>
    </row>
    <row r="188" spans="3:12" x14ac:dyDescent="0.35">
      <c r="C188" s="3" t="str">
        <f t="shared" si="2"/>
        <v>FWA-3-177</v>
      </c>
      <c r="D188" s="4">
        <v>177</v>
      </c>
      <c r="E188" s="83" t="s">
        <v>2426</v>
      </c>
      <c r="F188" s="149"/>
      <c r="G188" s="4" t="s">
        <v>197</v>
      </c>
      <c r="H188" s="84" t="s">
        <v>2427</v>
      </c>
      <c r="I188" s="84"/>
      <c r="J188" s="131"/>
      <c r="K188" s="4"/>
      <c r="L188" s="136"/>
    </row>
    <row r="189" spans="3:12" x14ac:dyDescent="0.35">
      <c r="C189" s="3" t="str">
        <f t="shared" si="2"/>
        <v>FWA-3-178</v>
      </c>
      <c r="D189" s="4">
        <v>178</v>
      </c>
      <c r="E189" s="83" t="s">
        <v>2428</v>
      </c>
      <c r="F189" s="149">
        <v>15</v>
      </c>
      <c r="G189" s="4" t="s">
        <v>197</v>
      </c>
      <c r="H189" s="84" t="s">
        <v>2429</v>
      </c>
      <c r="I189" s="84"/>
      <c r="J189" s="131"/>
      <c r="K189" s="4"/>
      <c r="L189" s="136"/>
    </row>
    <row r="190" spans="3:12" x14ac:dyDescent="0.35">
      <c r="C190" s="3" t="str">
        <f t="shared" si="2"/>
        <v>FWA-3-179</v>
      </c>
      <c r="D190" s="4">
        <v>179</v>
      </c>
      <c r="E190" s="83" t="s">
        <v>2430</v>
      </c>
      <c r="F190" s="149"/>
      <c r="G190" s="4" t="s">
        <v>197</v>
      </c>
      <c r="H190" s="84" t="s">
        <v>2431</v>
      </c>
      <c r="I190" s="84"/>
      <c r="J190" s="131"/>
      <c r="K190" s="4"/>
      <c r="L190" s="136"/>
    </row>
    <row r="191" spans="3:12" x14ac:dyDescent="0.35">
      <c r="C191" s="3" t="str">
        <f t="shared" si="2"/>
        <v>FWA-3-180</v>
      </c>
      <c r="D191" s="4">
        <v>180</v>
      </c>
      <c r="E191" s="83" t="s">
        <v>2432</v>
      </c>
      <c r="F191" s="149"/>
      <c r="G191" s="4" t="s">
        <v>197</v>
      </c>
      <c r="H191" s="84" t="s">
        <v>2433</v>
      </c>
      <c r="I191" s="84"/>
      <c r="J191" s="131"/>
      <c r="K191" s="4"/>
      <c r="L191" s="136"/>
    </row>
    <row r="192" spans="3:12" x14ac:dyDescent="0.35">
      <c r="C192" s="3" t="str">
        <f t="shared" si="2"/>
        <v>FWA-3-181</v>
      </c>
      <c r="D192" s="4">
        <v>181</v>
      </c>
      <c r="E192" s="83" t="s">
        <v>2434</v>
      </c>
      <c r="F192" s="149">
        <v>3</v>
      </c>
      <c r="G192" s="4" t="s">
        <v>197</v>
      </c>
      <c r="H192" s="84" t="s">
        <v>2435</v>
      </c>
      <c r="I192" s="84" t="s">
        <v>3767</v>
      </c>
      <c r="J192" s="131"/>
      <c r="K192" s="4"/>
      <c r="L192" s="136"/>
    </row>
    <row r="193" spans="3:12" x14ac:dyDescent="0.35">
      <c r="C193" s="3" t="str">
        <f t="shared" si="2"/>
        <v>FWA-3-182</v>
      </c>
      <c r="D193" s="4">
        <v>182</v>
      </c>
      <c r="E193" s="83" t="s">
        <v>1415</v>
      </c>
      <c r="F193" s="149">
        <v>10</v>
      </c>
      <c r="G193" s="4" t="s">
        <v>197</v>
      </c>
      <c r="H193" s="84" t="s">
        <v>1583</v>
      </c>
      <c r="I193" s="84"/>
      <c r="J193" s="131"/>
      <c r="K193" s="4"/>
      <c r="L193" s="136"/>
    </row>
    <row r="194" spans="3:12" x14ac:dyDescent="0.35">
      <c r="C194" s="3" t="str">
        <f t="shared" si="2"/>
        <v>FWA-3-183</v>
      </c>
      <c r="D194" s="4">
        <v>183</v>
      </c>
      <c r="E194" s="83" t="s">
        <v>2436</v>
      </c>
      <c r="F194" s="149"/>
      <c r="G194" s="4" t="s">
        <v>197</v>
      </c>
      <c r="H194" s="84" t="s">
        <v>2437</v>
      </c>
      <c r="I194" s="84"/>
      <c r="J194" s="131"/>
      <c r="K194" s="4"/>
      <c r="L194" s="136"/>
    </row>
    <row r="195" spans="3:12" x14ac:dyDescent="0.35">
      <c r="C195" s="3" t="str">
        <f t="shared" si="2"/>
        <v>FWA-3-184</v>
      </c>
      <c r="D195" s="4">
        <v>184</v>
      </c>
      <c r="E195" s="83" t="s">
        <v>2438</v>
      </c>
      <c r="F195" s="149"/>
      <c r="G195" s="4" t="s">
        <v>197</v>
      </c>
      <c r="H195" s="84" t="s">
        <v>2439</v>
      </c>
      <c r="I195" s="84"/>
      <c r="J195" s="131"/>
      <c r="K195" s="4"/>
      <c r="L195" s="136"/>
    </row>
    <row r="196" spans="3:12" x14ac:dyDescent="0.35">
      <c r="C196" s="3" t="str">
        <f t="shared" si="2"/>
        <v>FWA-3-185</v>
      </c>
      <c r="D196" s="4">
        <v>185</v>
      </c>
      <c r="E196" s="83" t="s">
        <v>2440</v>
      </c>
      <c r="F196" s="149"/>
      <c r="G196" s="4" t="s">
        <v>197</v>
      </c>
      <c r="H196" s="84" t="s">
        <v>2441</v>
      </c>
      <c r="I196" s="84"/>
      <c r="J196" s="131"/>
      <c r="K196" s="4"/>
      <c r="L196" s="136"/>
    </row>
    <row r="197" spans="3:12" x14ac:dyDescent="0.35">
      <c r="C197" s="3" t="str">
        <f t="shared" si="2"/>
        <v>FWA-3-186</v>
      </c>
      <c r="D197" s="4">
        <v>186</v>
      </c>
      <c r="E197" s="83" t="s">
        <v>1413</v>
      </c>
      <c r="F197" s="149"/>
      <c r="G197" s="4" t="s">
        <v>197</v>
      </c>
      <c r="H197" s="84" t="s">
        <v>2442</v>
      </c>
      <c r="I197" s="84"/>
      <c r="J197" s="131"/>
      <c r="K197" s="4"/>
      <c r="L197" s="136"/>
    </row>
    <row r="198" spans="3:12" x14ac:dyDescent="0.35">
      <c r="C198" s="3" t="str">
        <f t="shared" si="2"/>
        <v>FWA-3-187</v>
      </c>
      <c r="D198" s="4">
        <v>187</v>
      </c>
      <c r="E198" s="142" t="s">
        <v>2443</v>
      </c>
      <c r="F198" s="152"/>
      <c r="G198" s="4" t="s">
        <v>197</v>
      </c>
      <c r="H198" s="143" t="s">
        <v>2444</v>
      </c>
      <c r="I198" s="84" t="s">
        <v>3768</v>
      </c>
      <c r="J198" s="144"/>
      <c r="K198" s="4"/>
      <c r="L198" s="145"/>
    </row>
    <row r="199" spans="3:12" x14ac:dyDescent="0.35">
      <c r="C199" s="3" t="str">
        <f t="shared" si="2"/>
        <v>FWA-3-188</v>
      </c>
      <c r="D199" s="4">
        <v>188</v>
      </c>
      <c r="E199" s="83" t="s">
        <v>2364</v>
      </c>
      <c r="F199" s="149"/>
      <c r="G199" s="4" t="s">
        <v>197</v>
      </c>
      <c r="H199" s="84" t="s">
        <v>2445</v>
      </c>
      <c r="I199" s="84" t="s">
        <v>3695</v>
      </c>
      <c r="J199" s="131"/>
      <c r="K199" s="4"/>
      <c r="L199" s="136"/>
    </row>
    <row r="200" spans="3:12" x14ac:dyDescent="0.35">
      <c r="C200" s="3" t="str">
        <f t="shared" si="2"/>
        <v>FWA-3-189</v>
      </c>
      <c r="D200" s="4">
        <v>189</v>
      </c>
      <c r="E200" s="83" t="s">
        <v>2446</v>
      </c>
      <c r="F200" s="149"/>
      <c r="G200" s="4" t="s">
        <v>197</v>
      </c>
      <c r="H200" s="84" t="s">
        <v>2447</v>
      </c>
      <c r="I200" s="84"/>
      <c r="J200" s="131"/>
      <c r="K200" s="4"/>
      <c r="L200" s="136"/>
    </row>
    <row r="201" spans="3:12" x14ac:dyDescent="0.35">
      <c r="C201" s="3" t="str">
        <f t="shared" si="2"/>
        <v>FWA-3-190</v>
      </c>
      <c r="D201" s="4">
        <v>190</v>
      </c>
      <c r="E201" s="83" t="s">
        <v>1804</v>
      </c>
      <c r="F201" s="149"/>
      <c r="G201" s="4" t="s">
        <v>197</v>
      </c>
      <c r="H201" s="84" t="s">
        <v>2448</v>
      </c>
      <c r="I201" s="84" t="s">
        <v>3696</v>
      </c>
      <c r="J201" s="131"/>
      <c r="K201" s="4"/>
      <c r="L201" s="136"/>
    </row>
    <row r="202" spans="3:12" x14ac:dyDescent="0.35">
      <c r="C202" s="3" t="str">
        <f t="shared" si="2"/>
        <v>FWA-3-191</v>
      </c>
      <c r="D202" s="4">
        <v>191</v>
      </c>
      <c r="E202" s="83" t="s">
        <v>2449</v>
      </c>
      <c r="F202" s="149">
        <v>5</v>
      </c>
      <c r="G202" s="4" t="s">
        <v>197</v>
      </c>
      <c r="H202" s="84" t="s">
        <v>2450</v>
      </c>
      <c r="I202" s="84" t="s">
        <v>3769</v>
      </c>
      <c r="J202" s="131"/>
      <c r="K202" s="4"/>
      <c r="L202" s="136"/>
    </row>
    <row r="203" spans="3:12" x14ac:dyDescent="0.35">
      <c r="C203" s="3" t="str">
        <f t="shared" si="2"/>
        <v>FWA-3-192</v>
      </c>
      <c r="D203" s="4">
        <v>192</v>
      </c>
      <c r="E203" s="83" t="s">
        <v>3697</v>
      </c>
      <c r="F203" s="149"/>
      <c r="G203" s="4" t="s">
        <v>197</v>
      </c>
      <c r="H203" s="84" t="s">
        <v>2451</v>
      </c>
      <c r="I203" s="84"/>
      <c r="J203" s="131"/>
      <c r="K203" s="4"/>
      <c r="L203" s="136"/>
    </row>
    <row r="204" spans="3:12" x14ac:dyDescent="0.35">
      <c r="C204" s="3" t="str">
        <f t="shared" ref="C204:C267" si="3">_xlfn.CONCAT("FWA-",$D$4,"-",D204)</f>
        <v>FWA-3-193</v>
      </c>
      <c r="D204" s="4">
        <v>193</v>
      </c>
      <c r="E204" s="83" t="s">
        <v>2452</v>
      </c>
      <c r="F204" s="149"/>
      <c r="G204" s="4" t="s">
        <v>197</v>
      </c>
      <c r="H204" s="84" t="s">
        <v>2453</v>
      </c>
      <c r="I204" s="84"/>
      <c r="J204" s="131"/>
      <c r="K204" s="4"/>
      <c r="L204" s="136"/>
    </row>
    <row r="205" spans="3:12" x14ac:dyDescent="0.35">
      <c r="C205" s="3" t="str">
        <f t="shared" si="3"/>
        <v>FWA-3-194</v>
      </c>
      <c r="D205" s="4">
        <v>194</v>
      </c>
      <c r="E205" s="83" t="s">
        <v>2454</v>
      </c>
      <c r="F205" s="149"/>
      <c r="G205" s="4" t="s">
        <v>197</v>
      </c>
      <c r="H205" s="84" t="s">
        <v>2455</v>
      </c>
      <c r="I205" s="84"/>
      <c r="J205" s="131"/>
      <c r="K205" s="4"/>
      <c r="L205" s="136"/>
    </row>
    <row r="206" spans="3:12" x14ac:dyDescent="0.35">
      <c r="C206" s="3" t="str">
        <f t="shared" si="3"/>
        <v>FWA-3-195</v>
      </c>
      <c r="D206" s="4">
        <v>195</v>
      </c>
      <c r="E206" s="83" t="s">
        <v>3698</v>
      </c>
      <c r="F206" s="149"/>
      <c r="G206" s="4" t="s">
        <v>197</v>
      </c>
      <c r="H206" s="84" t="s">
        <v>2456</v>
      </c>
      <c r="I206" s="84" t="s">
        <v>3770</v>
      </c>
      <c r="J206" s="131"/>
      <c r="K206" s="4"/>
      <c r="L206" s="136"/>
    </row>
    <row r="207" spans="3:12" x14ac:dyDescent="0.35">
      <c r="C207" s="3" t="str">
        <f t="shared" si="3"/>
        <v>FWA-3-196</v>
      </c>
      <c r="D207" s="4">
        <v>196</v>
      </c>
      <c r="E207" s="83" t="s">
        <v>2457</v>
      </c>
      <c r="F207" s="149"/>
      <c r="G207" s="4" t="s">
        <v>197</v>
      </c>
      <c r="H207" s="84" t="s">
        <v>1638</v>
      </c>
      <c r="I207" s="84"/>
      <c r="J207" s="131"/>
      <c r="K207" s="4"/>
      <c r="L207" s="136"/>
    </row>
    <row r="208" spans="3:12" x14ac:dyDescent="0.35">
      <c r="C208" s="3" t="str">
        <f t="shared" si="3"/>
        <v>FWA-3-197</v>
      </c>
      <c r="D208" s="4">
        <v>197</v>
      </c>
      <c r="E208" s="83" t="s">
        <v>2458</v>
      </c>
      <c r="F208" s="149"/>
      <c r="G208" s="4" t="s">
        <v>197</v>
      </c>
      <c r="H208" s="84" t="s">
        <v>2459</v>
      </c>
      <c r="I208" s="84"/>
      <c r="J208" s="131"/>
      <c r="K208" s="4"/>
      <c r="L208" s="136"/>
    </row>
    <row r="209" spans="3:12" x14ac:dyDescent="0.35">
      <c r="C209" s="3" t="str">
        <f t="shared" si="3"/>
        <v>FWA-3-198</v>
      </c>
      <c r="D209" s="4">
        <v>198</v>
      </c>
      <c r="E209" s="83" t="s">
        <v>1639</v>
      </c>
      <c r="F209" s="149">
        <v>10</v>
      </c>
      <c r="G209" s="4" t="s">
        <v>197</v>
      </c>
      <c r="H209" s="84" t="s">
        <v>1640</v>
      </c>
      <c r="I209" s="84" t="s">
        <v>3771</v>
      </c>
      <c r="J209" s="131"/>
      <c r="K209" s="4"/>
      <c r="L209" s="5"/>
    </row>
    <row r="210" spans="3:12" x14ac:dyDescent="0.35">
      <c r="C210" s="3" t="str">
        <f t="shared" si="3"/>
        <v>FWA-3-199</v>
      </c>
      <c r="D210" s="4">
        <v>199</v>
      </c>
      <c r="E210" s="83" t="s">
        <v>2460</v>
      </c>
      <c r="F210" s="149"/>
      <c r="G210" s="4" t="s">
        <v>197</v>
      </c>
      <c r="H210" s="84" t="s">
        <v>2461</v>
      </c>
      <c r="I210" s="84" t="s">
        <v>3772</v>
      </c>
      <c r="J210" s="131"/>
      <c r="K210" s="4"/>
      <c r="L210" s="136"/>
    </row>
    <row r="211" spans="3:12" x14ac:dyDescent="0.35">
      <c r="C211" s="3" t="str">
        <f t="shared" si="3"/>
        <v>FWA-3-200</v>
      </c>
      <c r="D211" s="4">
        <v>200</v>
      </c>
      <c r="E211" s="83" t="s">
        <v>2462</v>
      </c>
      <c r="F211" s="149"/>
      <c r="G211" s="4" t="s">
        <v>197</v>
      </c>
      <c r="H211" s="84" t="s">
        <v>2463</v>
      </c>
      <c r="I211" s="84"/>
      <c r="J211" s="131"/>
      <c r="K211" s="4"/>
      <c r="L211" s="136"/>
    </row>
    <row r="212" spans="3:12" x14ac:dyDescent="0.35">
      <c r="C212" s="3" t="str">
        <f t="shared" si="3"/>
        <v>FWA-3-201</v>
      </c>
      <c r="D212" s="4">
        <v>201</v>
      </c>
      <c r="E212" s="83" t="s">
        <v>656</v>
      </c>
      <c r="F212" s="149"/>
      <c r="G212" s="4" t="s">
        <v>197</v>
      </c>
      <c r="H212" s="84" t="s">
        <v>2464</v>
      </c>
      <c r="I212" s="84"/>
      <c r="J212" s="131"/>
      <c r="K212" s="4"/>
      <c r="L212" s="136"/>
    </row>
    <row r="213" spans="3:12" x14ac:dyDescent="0.35">
      <c r="C213" s="3" t="str">
        <f t="shared" si="3"/>
        <v>FWA-3-202</v>
      </c>
      <c r="D213" s="4">
        <v>202</v>
      </c>
      <c r="E213" s="83" t="s">
        <v>2177</v>
      </c>
      <c r="F213" s="149"/>
      <c r="G213" s="4" t="s">
        <v>197</v>
      </c>
      <c r="H213" s="84" t="s">
        <v>2465</v>
      </c>
      <c r="I213" s="84" t="s">
        <v>3699</v>
      </c>
      <c r="J213" s="131"/>
      <c r="K213" s="4"/>
      <c r="L213" s="136"/>
    </row>
    <row r="214" spans="3:12" x14ac:dyDescent="0.35">
      <c r="C214" s="3" t="str">
        <f t="shared" si="3"/>
        <v>FWA-3-203</v>
      </c>
      <c r="D214" s="4">
        <v>203</v>
      </c>
      <c r="E214" s="83" t="s">
        <v>2466</v>
      </c>
      <c r="F214" s="149"/>
      <c r="G214" s="4" t="s">
        <v>197</v>
      </c>
      <c r="H214" s="84" t="s">
        <v>2467</v>
      </c>
      <c r="I214" s="84"/>
      <c r="J214" s="131"/>
      <c r="K214" s="4"/>
      <c r="L214" s="136"/>
    </row>
    <row r="215" spans="3:12" x14ac:dyDescent="0.35">
      <c r="C215" s="3" t="str">
        <f t="shared" si="3"/>
        <v>FWA-3-204</v>
      </c>
      <c r="D215" s="4">
        <v>204</v>
      </c>
      <c r="E215" s="83" t="s">
        <v>3700</v>
      </c>
      <c r="F215" s="149"/>
      <c r="G215" s="4" t="s">
        <v>197</v>
      </c>
      <c r="H215" s="84" t="s">
        <v>2468</v>
      </c>
      <c r="I215" s="84"/>
      <c r="J215" s="131"/>
      <c r="K215" s="4"/>
      <c r="L215" s="136"/>
    </row>
    <row r="216" spans="3:12" x14ac:dyDescent="0.35">
      <c r="C216" s="3" t="str">
        <f t="shared" si="3"/>
        <v>FWA-3-205</v>
      </c>
      <c r="D216" s="4">
        <v>205</v>
      </c>
      <c r="E216" s="83" t="s">
        <v>2469</v>
      </c>
      <c r="F216" s="149"/>
      <c r="G216" s="4" t="s">
        <v>197</v>
      </c>
      <c r="H216" s="84" t="s">
        <v>2470</v>
      </c>
      <c r="I216" s="84"/>
      <c r="J216" s="131"/>
      <c r="K216" s="4"/>
      <c r="L216" s="136"/>
    </row>
    <row r="217" spans="3:12" x14ac:dyDescent="0.35">
      <c r="C217" s="3" t="str">
        <f t="shared" si="3"/>
        <v>FWA-3-206</v>
      </c>
      <c r="D217" s="4">
        <v>206</v>
      </c>
      <c r="E217" s="142" t="s">
        <v>1686</v>
      </c>
      <c r="F217" s="152">
        <v>20</v>
      </c>
      <c r="G217" s="4" t="s">
        <v>197</v>
      </c>
      <c r="H217" s="143" t="s">
        <v>1687</v>
      </c>
      <c r="I217" s="84"/>
      <c r="J217" s="144"/>
      <c r="K217" s="4"/>
      <c r="L217" s="145"/>
    </row>
    <row r="218" spans="3:12" x14ac:dyDescent="0.35">
      <c r="C218" s="3" t="str">
        <f t="shared" si="3"/>
        <v>FWA-3-207</v>
      </c>
      <c r="D218" s="4">
        <v>207</v>
      </c>
      <c r="E218" s="83" t="s">
        <v>2471</v>
      </c>
      <c r="F218" s="149"/>
      <c r="G218" s="4" t="s">
        <v>197</v>
      </c>
      <c r="H218" s="84" t="s">
        <v>2472</v>
      </c>
      <c r="I218" s="84"/>
      <c r="J218" s="131"/>
      <c r="K218" s="4"/>
      <c r="L218" s="136"/>
    </row>
    <row r="219" spans="3:12" x14ac:dyDescent="0.35">
      <c r="C219" s="3" t="str">
        <f t="shared" si="3"/>
        <v>FWA-3-208</v>
      </c>
      <c r="D219" s="4">
        <v>208</v>
      </c>
      <c r="E219" s="83" t="s">
        <v>2473</v>
      </c>
      <c r="F219" s="149">
        <v>10</v>
      </c>
      <c r="G219" s="4" t="s">
        <v>197</v>
      </c>
      <c r="H219" s="84" t="s">
        <v>1689</v>
      </c>
      <c r="I219" s="84" t="s">
        <v>3773</v>
      </c>
      <c r="J219" s="131"/>
      <c r="K219" s="4"/>
      <c r="L219" s="5"/>
    </row>
    <row r="220" spans="3:12" x14ac:dyDescent="0.35">
      <c r="C220" s="3" t="str">
        <f t="shared" si="3"/>
        <v>FWA-3-209</v>
      </c>
      <c r="D220" s="4">
        <v>209</v>
      </c>
      <c r="E220" s="83" t="s">
        <v>2474</v>
      </c>
      <c r="F220" s="149"/>
      <c r="G220" s="4" t="s">
        <v>197</v>
      </c>
      <c r="H220" s="84" t="s">
        <v>2475</v>
      </c>
      <c r="I220" s="84"/>
      <c r="J220" s="131"/>
      <c r="K220" s="4"/>
      <c r="L220" s="136"/>
    </row>
    <row r="221" spans="3:12" x14ac:dyDescent="0.35">
      <c r="C221" s="3" t="str">
        <f t="shared" si="3"/>
        <v>FWA-3-210</v>
      </c>
      <c r="D221" s="4">
        <v>210</v>
      </c>
      <c r="E221" s="83" t="s">
        <v>1281</v>
      </c>
      <c r="F221" s="149">
        <v>100</v>
      </c>
      <c r="G221" s="4" t="s">
        <v>197</v>
      </c>
      <c r="H221" s="84" t="s">
        <v>1690</v>
      </c>
      <c r="I221" s="84"/>
      <c r="J221" s="131"/>
      <c r="K221" s="4"/>
      <c r="L221" s="136"/>
    </row>
    <row r="222" spans="3:12" x14ac:dyDescent="0.35">
      <c r="C222" s="3" t="str">
        <f t="shared" si="3"/>
        <v>FWA-3-211</v>
      </c>
      <c r="D222" s="4">
        <v>211</v>
      </c>
      <c r="E222" s="83" t="s">
        <v>2476</v>
      </c>
      <c r="F222" s="149"/>
      <c r="G222" s="4" t="s">
        <v>197</v>
      </c>
      <c r="H222" s="84" t="s">
        <v>2477</v>
      </c>
      <c r="I222" s="84"/>
      <c r="J222" s="131"/>
      <c r="K222" s="4"/>
      <c r="L222" s="136"/>
    </row>
    <row r="223" spans="3:12" x14ac:dyDescent="0.35">
      <c r="C223" s="3" t="str">
        <f t="shared" si="3"/>
        <v>FWA-3-212</v>
      </c>
      <c r="D223" s="4">
        <v>212</v>
      </c>
      <c r="E223" s="83" t="s">
        <v>2478</v>
      </c>
      <c r="F223" s="149"/>
      <c r="G223" s="4" t="s">
        <v>197</v>
      </c>
      <c r="H223" s="84" t="s">
        <v>2479</v>
      </c>
      <c r="I223" s="84"/>
      <c r="J223" s="131"/>
      <c r="K223" s="4"/>
      <c r="L223" s="136"/>
    </row>
    <row r="224" spans="3:12" x14ac:dyDescent="0.35">
      <c r="C224" s="3" t="str">
        <f t="shared" si="3"/>
        <v>FWA-3-213</v>
      </c>
      <c r="D224" s="4">
        <v>213</v>
      </c>
      <c r="E224" s="83" t="s">
        <v>2480</v>
      </c>
      <c r="F224" s="149"/>
      <c r="G224" s="4" t="s">
        <v>197</v>
      </c>
      <c r="H224" s="84" t="s">
        <v>2481</v>
      </c>
      <c r="I224" s="84"/>
      <c r="J224" s="131"/>
      <c r="K224" s="4"/>
      <c r="L224" s="136"/>
    </row>
    <row r="225" spans="3:12" x14ac:dyDescent="0.35">
      <c r="C225" s="3" t="str">
        <f t="shared" si="3"/>
        <v>FWA-3-214</v>
      </c>
      <c r="D225" s="4">
        <v>214</v>
      </c>
      <c r="E225" s="83" t="s">
        <v>2482</v>
      </c>
      <c r="F225" s="149"/>
      <c r="G225" s="4" t="s">
        <v>197</v>
      </c>
      <c r="H225" s="84" t="s">
        <v>2483</v>
      </c>
      <c r="I225" s="84"/>
      <c r="J225" s="131"/>
      <c r="K225" s="4"/>
      <c r="L225" s="136"/>
    </row>
    <row r="226" spans="3:12" x14ac:dyDescent="0.35">
      <c r="C226" s="3" t="str">
        <f t="shared" si="3"/>
        <v>FWA-3-215</v>
      </c>
      <c r="D226" s="4">
        <v>215</v>
      </c>
      <c r="E226" s="83" t="s">
        <v>2484</v>
      </c>
      <c r="F226" s="149"/>
      <c r="G226" s="4" t="s">
        <v>197</v>
      </c>
      <c r="H226" s="84" t="s">
        <v>2485</v>
      </c>
      <c r="I226" s="84"/>
      <c r="J226" s="131"/>
      <c r="K226" s="4"/>
      <c r="L226" s="136"/>
    </row>
    <row r="227" spans="3:12" x14ac:dyDescent="0.35">
      <c r="C227" s="3" t="str">
        <f t="shared" si="3"/>
        <v>FWA-3-216</v>
      </c>
      <c r="D227" s="4">
        <v>216</v>
      </c>
      <c r="E227" s="83" t="s">
        <v>2161</v>
      </c>
      <c r="F227" s="149"/>
      <c r="G227" s="4" t="s">
        <v>197</v>
      </c>
      <c r="H227" s="84" t="s">
        <v>2486</v>
      </c>
      <c r="I227" s="84"/>
      <c r="J227" s="131"/>
      <c r="K227" s="4"/>
      <c r="L227" s="136"/>
    </row>
    <row r="228" spans="3:12" x14ac:dyDescent="0.35">
      <c r="C228" s="3" t="str">
        <f t="shared" si="3"/>
        <v>FWA-3-217</v>
      </c>
      <c r="D228" s="4">
        <v>217</v>
      </c>
      <c r="E228" s="83" t="s">
        <v>293</v>
      </c>
      <c r="F228" s="149"/>
      <c r="G228" s="4" t="s">
        <v>197</v>
      </c>
      <c r="H228" s="84" t="s">
        <v>2487</v>
      </c>
      <c r="I228" s="84" t="s">
        <v>3774</v>
      </c>
      <c r="J228" s="131"/>
      <c r="K228" s="4"/>
      <c r="L228" s="136"/>
    </row>
    <row r="229" spans="3:12" x14ac:dyDescent="0.35">
      <c r="C229" s="3" t="str">
        <f t="shared" si="3"/>
        <v>FWA-3-218</v>
      </c>
      <c r="D229" s="4">
        <v>218</v>
      </c>
      <c r="E229" s="83" t="s">
        <v>2488</v>
      </c>
      <c r="F229" s="149"/>
      <c r="G229" s="4" t="s">
        <v>197</v>
      </c>
      <c r="H229" s="84" t="s">
        <v>2489</v>
      </c>
      <c r="I229" s="84"/>
      <c r="J229" s="131"/>
      <c r="K229" s="4"/>
      <c r="L229" s="136"/>
    </row>
    <row r="230" spans="3:12" x14ac:dyDescent="0.35">
      <c r="C230" s="3" t="str">
        <f t="shared" si="3"/>
        <v>FWA-3-219</v>
      </c>
      <c r="D230" s="4">
        <v>219</v>
      </c>
      <c r="E230" s="83" t="s">
        <v>2490</v>
      </c>
      <c r="F230" s="149"/>
      <c r="G230" s="4" t="s">
        <v>197</v>
      </c>
      <c r="H230" s="84" t="s">
        <v>2491</v>
      </c>
      <c r="I230" s="84"/>
      <c r="J230" s="131"/>
      <c r="K230" s="4"/>
      <c r="L230" s="136"/>
    </row>
    <row r="231" spans="3:12" x14ac:dyDescent="0.35">
      <c r="C231" s="3" t="str">
        <f t="shared" si="3"/>
        <v>FWA-3-220</v>
      </c>
      <c r="D231" s="4">
        <v>220</v>
      </c>
      <c r="E231" s="83" t="s">
        <v>2492</v>
      </c>
      <c r="F231" s="149"/>
      <c r="G231" s="4" t="s">
        <v>197</v>
      </c>
      <c r="H231" s="84" t="s">
        <v>2493</v>
      </c>
      <c r="I231" s="84" t="s">
        <v>3773</v>
      </c>
      <c r="J231" s="131"/>
      <c r="K231" s="4"/>
      <c r="L231" s="136"/>
    </row>
    <row r="232" spans="3:12" x14ac:dyDescent="0.35">
      <c r="C232" s="3" t="str">
        <f t="shared" si="3"/>
        <v>FWA-3-221</v>
      </c>
      <c r="D232" s="4">
        <v>221</v>
      </c>
      <c r="E232" s="83" t="s">
        <v>2494</v>
      </c>
      <c r="F232" s="149"/>
      <c r="G232" s="4" t="s">
        <v>197</v>
      </c>
      <c r="H232" s="84" t="s">
        <v>2495</v>
      </c>
      <c r="I232" s="84"/>
      <c r="J232" s="131"/>
      <c r="K232" s="4"/>
      <c r="L232" s="136"/>
    </row>
    <row r="233" spans="3:12" x14ac:dyDescent="0.35">
      <c r="C233" s="3" t="str">
        <f t="shared" si="3"/>
        <v>FWA-3-222</v>
      </c>
      <c r="D233" s="4">
        <v>222</v>
      </c>
      <c r="E233" s="83" t="s">
        <v>1277</v>
      </c>
      <c r="F233" s="149"/>
      <c r="G233" s="4" t="s">
        <v>197</v>
      </c>
      <c r="H233" s="84" t="s">
        <v>2496</v>
      </c>
      <c r="I233" s="84"/>
      <c r="J233" s="131"/>
      <c r="K233" s="4"/>
      <c r="L233" s="136"/>
    </row>
    <row r="234" spans="3:12" x14ac:dyDescent="0.35">
      <c r="C234" s="3" t="str">
        <f t="shared" si="3"/>
        <v>FWA-3-223</v>
      </c>
      <c r="D234" s="4">
        <v>223</v>
      </c>
      <c r="E234" s="83" t="s">
        <v>1691</v>
      </c>
      <c r="F234" s="149">
        <v>100</v>
      </c>
      <c r="G234" s="4" t="s">
        <v>197</v>
      </c>
      <c r="H234" s="84" t="s">
        <v>1692</v>
      </c>
      <c r="I234" s="84"/>
      <c r="J234" s="131"/>
      <c r="K234" s="4"/>
      <c r="L234" s="136"/>
    </row>
    <row r="235" spans="3:12" x14ac:dyDescent="0.35">
      <c r="C235" s="3" t="str">
        <f t="shared" si="3"/>
        <v>FWA-3-224</v>
      </c>
      <c r="D235" s="4">
        <v>224</v>
      </c>
      <c r="E235" s="142" t="s">
        <v>3701</v>
      </c>
      <c r="F235" s="152"/>
      <c r="G235" s="4" t="s">
        <v>197</v>
      </c>
      <c r="H235" s="143" t="s">
        <v>2497</v>
      </c>
      <c r="I235" s="84"/>
      <c r="J235" s="144"/>
      <c r="K235" s="4"/>
      <c r="L235" s="145"/>
    </row>
    <row r="236" spans="3:12" x14ac:dyDescent="0.35">
      <c r="C236" s="3" t="str">
        <f t="shared" si="3"/>
        <v>FWA-3-225</v>
      </c>
      <c r="D236" s="4">
        <v>225</v>
      </c>
      <c r="E236" s="83" t="s">
        <v>2498</v>
      </c>
      <c r="F236" s="149"/>
      <c r="G236" s="4" t="s">
        <v>197</v>
      </c>
      <c r="H236" s="84" t="s">
        <v>2499</v>
      </c>
      <c r="I236" s="84"/>
      <c r="J236" s="131"/>
      <c r="K236" s="4"/>
      <c r="L236" s="136"/>
    </row>
    <row r="237" spans="3:12" x14ac:dyDescent="0.35">
      <c r="C237" s="3" t="str">
        <f t="shared" si="3"/>
        <v>FWA-3-226</v>
      </c>
      <c r="D237" s="4">
        <v>226</v>
      </c>
      <c r="E237" s="83" t="s">
        <v>1880</v>
      </c>
      <c r="F237" s="149"/>
      <c r="G237" s="4" t="s">
        <v>197</v>
      </c>
      <c r="H237" s="84" t="s">
        <v>2500</v>
      </c>
      <c r="I237" s="84" t="s">
        <v>3702</v>
      </c>
      <c r="J237" s="131"/>
      <c r="K237" s="4"/>
      <c r="L237" s="136"/>
    </row>
    <row r="238" spans="3:12" x14ac:dyDescent="0.35">
      <c r="C238" s="3" t="str">
        <f t="shared" si="3"/>
        <v>FWA-3-227</v>
      </c>
      <c r="D238" s="4">
        <v>227</v>
      </c>
      <c r="E238" s="83" t="s">
        <v>3703</v>
      </c>
      <c r="F238" s="149">
        <v>10</v>
      </c>
      <c r="G238" s="4" t="s">
        <v>197</v>
      </c>
      <c r="H238" s="84" t="s">
        <v>1721</v>
      </c>
      <c r="I238" s="84" t="s">
        <v>3775</v>
      </c>
      <c r="J238" s="131"/>
      <c r="K238" s="4"/>
      <c r="L238" s="136"/>
    </row>
    <row r="239" spans="3:12" x14ac:dyDescent="0.35">
      <c r="C239" s="3" t="str">
        <f t="shared" si="3"/>
        <v>FWA-3-228</v>
      </c>
      <c r="D239" s="4">
        <v>228</v>
      </c>
      <c r="E239" s="83" t="s">
        <v>2501</v>
      </c>
      <c r="F239" s="149"/>
      <c r="G239" s="4" t="s">
        <v>197</v>
      </c>
      <c r="H239" s="84" t="s">
        <v>2502</v>
      </c>
      <c r="I239" s="84" t="s">
        <v>3775</v>
      </c>
      <c r="J239" s="131"/>
      <c r="K239" s="4"/>
      <c r="L239" s="136"/>
    </row>
    <row r="240" spans="3:12" x14ac:dyDescent="0.35">
      <c r="C240" s="3" t="str">
        <f t="shared" si="3"/>
        <v>FWA-3-229</v>
      </c>
      <c r="D240" s="4">
        <v>229</v>
      </c>
      <c r="E240" s="83" t="s">
        <v>2503</v>
      </c>
      <c r="F240" s="149"/>
      <c r="G240" s="4" t="s">
        <v>197</v>
      </c>
      <c r="H240" s="84" t="s">
        <v>2504</v>
      </c>
      <c r="I240" s="84"/>
      <c r="J240" s="131"/>
      <c r="K240" s="4"/>
      <c r="L240" s="136"/>
    </row>
    <row r="241" spans="3:12" x14ac:dyDescent="0.35">
      <c r="C241" s="3" t="str">
        <f t="shared" si="3"/>
        <v>FWA-3-230</v>
      </c>
      <c r="D241" s="4">
        <v>230</v>
      </c>
      <c r="E241" s="83" t="s">
        <v>1450</v>
      </c>
      <c r="F241" s="149"/>
      <c r="G241" s="4" t="s">
        <v>197</v>
      </c>
      <c r="H241" s="84" t="s">
        <v>2505</v>
      </c>
      <c r="I241" s="84" t="s">
        <v>3731</v>
      </c>
      <c r="J241" s="131"/>
      <c r="K241" s="4"/>
      <c r="L241" s="136"/>
    </row>
    <row r="242" spans="3:12" x14ac:dyDescent="0.35">
      <c r="C242" s="3" t="str">
        <f t="shared" si="3"/>
        <v>FWA-3-231</v>
      </c>
      <c r="D242" s="4">
        <v>231</v>
      </c>
      <c r="E242" s="83" t="s">
        <v>2506</v>
      </c>
      <c r="F242" s="149"/>
      <c r="G242" s="4" t="s">
        <v>197</v>
      </c>
      <c r="H242" s="84" t="s">
        <v>2507</v>
      </c>
      <c r="I242" s="84" t="s">
        <v>3731</v>
      </c>
      <c r="J242" s="131"/>
      <c r="K242" s="4"/>
      <c r="L242" s="136"/>
    </row>
    <row r="243" spans="3:12" x14ac:dyDescent="0.35">
      <c r="C243" s="3" t="str">
        <f t="shared" si="3"/>
        <v>FWA-3-232</v>
      </c>
      <c r="D243" s="4">
        <v>232</v>
      </c>
      <c r="E243" s="83" t="s">
        <v>3704</v>
      </c>
      <c r="F243" s="149"/>
      <c r="G243" s="4" t="s">
        <v>197</v>
      </c>
      <c r="H243" s="84" t="s">
        <v>2508</v>
      </c>
      <c r="I243" s="84" t="s">
        <v>3776</v>
      </c>
      <c r="J243" s="131"/>
      <c r="K243" s="4"/>
      <c r="L243" s="136"/>
    </row>
    <row r="244" spans="3:12" x14ac:dyDescent="0.35">
      <c r="C244" s="3" t="str">
        <f t="shared" si="3"/>
        <v>FWA-3-233</v>
      </c>
      <c r="D244" s="4">
        <v>233</v>
      </c>
      <c r="E244" s="83" t="s">
        <v>2138</v>
      </c>
      <c r="F244" s="149"/>
      <c r="G244" s="4" t="s">
        <v>197</v>
      </c>
      <c r="H244" s="84" t="s">
        <v>2509</v>
      </c>
      <c r="I244" s="84" t="s">
        <v>3777</v>
      </c>
      <c r="J244" s="131"/>
      <c r="K244" s="4"/>
      <c r="L244" s="136"/>
    </row>
    <row r="245" spans="3:12" x14ac:dyDescent="0.35">
      <c r="C245" s="3" t="str">
        <f t="shared" si="3"/>
        <v>FWA-3-234</v>
      </c>
      <c r="D245" s="4">
        <v>234</v>
      </c>
      <c r="E245" s="83" t="s">
        <v>1090</v>
      </c>
      <c r="F245" s="149"/>
      <c r="G245" s="4" t="s">
        <v>197</v>
      </c>
      <c r="H245" s="84" t="s">
        <v>2510</v>
      </c>
      <c r="I245" s="84"/>
      <c r="J245" s="131"/>
      <c r="K245" s="4"/>
      <c r="L245" s="136"/>
    </row>
    <row r="246" spans="3:12" x14ac:dyDescent="0.35">
      <c r="C246" s="3" t="str">
        <f t="shared" si="3"/>
        <v>FWA-3-235</v>
      </c>
      <c r="D246" s="4">
        <v>235</v>
      </c>
      <c r="E246" s="83" t="s">
        <v>1086</v>
      </c>
      <c r="F246" s="149"/>
      <c r="G246" s="4" t="s">
        <v>197</v>
      </c>
      <c r="H246" s="84" t="s">
        <v>2511</v>
      </c>
      <c r="I246" s="84"/>
      <c r="J246" s="131"/>
      <c r="K246" s="4"/>
      <c r="L246" s="136"/>
    </row>
    <row r="247" spans="3:12" x14ac:dyDescent="0.35">
      <c r="C247" s="3" t="str">
        <f t="shared" si="3"/>
        <v>FWA-3-236</v>
      </c>
      <c r="D247" s="4">
        <v>236</v>
      </c>
      <c r="E247" s="83" t="s">
        <v>1477</v>
      </c>
      <c r="F247" s="149"/>
      <c r="G247" s="4" t="s">
        <v>197</v>
      </c>
      <c r="H247" s="84" t="s">
        <v>2512</v>
      </c>
      <c r="I247" s="84"/>
      <c r="J247" s="131"/>
      <c r="K247" s="4"/>
      <c r="L247" s="136"/>
    </row>
    <row r="248" spans="3:12" x14ac:dyDescent="0.35">
      <c r="C248" s="3" t="str">
        <f t="shared" si="3"/>
        <v>FWA-3-237</v>
      </c>
      <c r="D248" s="4">
        <v>237</v>
      </c>
      <c r="E248" s="83" t="s">
        <v>1477</v>
      </c>
      <c r="F248" s="149">
        <v>20</v>
      </c>
      <c r="G248" s="4" t="s">
        <v>197</v>
      </c>
      <c r="H248" s="84" t="s">
        <v>1955</v>
      </c>
      <c r="I248" s="84"/>
      <c r="J248" s="131"/>
      <c r="K248" s="4"/>
      <c r="L248" s="136"/>
    </row>
    <row r="249" spans="3:12" x14ac:dyDescent="0.35">
      <c r="C249" s="3" t="str">
        <f t="shared" si="3"/>
        <v>FWA-3-238</v>
      </c>
      <c r="D249" s="4">
        <v>238</v>
      </c>
      <c r="E249" s="83" t="s">
        <v>1961</v>
      </c>
      <c r="F249" s="149">
        <v>10</v>
      </c>
      <c r="G249" s="4" t="s">
        <v>197</v>
      </c>
      <c r="H249" s="84" t="s">
        <v>1962</v>
      </c>
      <c r="I249" s="84" t="s">
        <v>3778</v>
      </c>
      <c r="J249" s="131"/>
      <c r="K249" s="4"/>
      <c r="L249" s="136"/>
    </row>
    <row r="250" spans="3:12" x14ac:dyDescent="0.35">
      <c r="C250" s="3" t="str">
        <f t="shared" si="3"/>
        <v>FWA-3-239</v>
      </c>
      <c r="D250" s="4">
        <v>239</v>
      </c>
      <c r="E250" s="83" t="s">
        <v>1961</v>
      </c>
      <c r="F250" s="149"/>
      <c r="G250" s="4" t="s">
        <v>197</v>
      </c>
      <c r="H250" s="84" t="s">
        <v>2513</v>
      </c>
      <c r="I250" s="84"/>
      <c r="J250" s="131"/>
      <c r="K250" s="4"/>
      <c r="L250" s="136"/>
    </row>
    <row r="251" spans="3:12" x14ac:dyDescent="0.35">
      <c r="C251" s="3" t="str">
        <f t="shared" si="3"/>
        <v>FWA-3-240</v>
      </c>
      <c r="D251" s="4">
        <v>240</v>
      </c>
      <c r="E251" s="83" t="s">
        <v>1477</v>
      </c>
      <c r="F251" s="149"/>
      <c r="G251" s="4" t="s">
        <v>197</v>
      </c>
      <c r="H251" s="84" t="s">
        <v>2514</v>
      </c>
      <c r="I251" s="84"/>
      <c r="J251" s="131"/>
      <c r="K251" s="4"/>
      <c r="L251" s="136"/>
    </row>
    <row r="252" spans="3:12" x14ac:dyDescent="0.35">
      <c r="C252" s="3" t="str">
        <f t="shared" si="3"/>
        <v>FWA-3-241</v>
      </c>
      <c r="D252" s="4">
        <v>241</v>
      </c>
      <c r="E252" s="83" t="s">
        <v>3705</v>
      </c>
      <c r="F252" s="149"/>
      <c r="G252" s="4" t="s">
        <v>197</v>
      </c>
      <c r="H252" s="84" t="s">
        <v>2515</v>
      </c>
      <c r="I252" s="84"/>
      <c r="J252" s="131"/>
      <c r="K252" s="4"/>
      <c r="L252" s="136"/>
    </row>
    <row r="253" spans="3:12" x14ac:dyDescent="0.35">
      <c r="C253" s="3" t="str">
        <f t="shared" si="3"/>
        <v>FWA-3-242</v>
      </c>
      <c r="D253" s="4">
        <v>242</v>
      </c>
      <c r="E253" s="83" t="s">
        <v>1119</v>
      </c>
      <c r="F253" s="149" t="s">
        <v>367</v>
      </c>
      <c r="G253" s="4" t="s">
        <v>197</v>
      </c>
      <c r="H253" s="84" t="s">
        <v>2516</v>
      </c>
      <c r="I253" s="84"/>
      <c r="J253" s="131"/>
      <c r="K253" s="4"/>
      <c r="L253" s="136"/>
    </row>
    <row r="254" spans="3:12" x14ac:dyDescent="0.35">
      <c r="C254" s="3" t="str">
        <f t="shared" si="3"/>
        <v>FWA-3-243</v>
      </c>
      <c r="D254" s="4">
        <v>243</v>
      </c>
      <c r="E254" s="142" t="s">
        <v>1119</v>
      </c>
      <c r="F254" s="152"/>
      <c r="G254" s="4" t="s">
        <v>197</v>
      </c>
      <c r="H254" s="143" t="s">
        <v>2517</v>
      </c>
      <c r="I254" s="84"/>
      <c r="J254" s="144"/>
      <c r="K254" s="4"/>
      <c r="L254" s="145"/>
    </row>
    <row r="255" spans="3:12" x14ac:dyDescent="0.35">
      <c r="C255" s="3" t="str">
        <f t="shared" si="3"/>
        <v>FWA-3-244</v>
      </c>
      <c r="D255" s="4">
        <v>244</v>
      </c>
      <c r="E255" s="83" t="s">
        <v>519</v>
      </c>
      <c r="F255" s="149"/>
      <c r="G255" s="4" t="s">
        <v>197</v>
      </c>
      <c r="H255" s="84" t="s">
        <v>2518</v>
      </c>
      <c r="I255" s="84"/>
      <c r="J255" s="131"/>
      <c r="K255" s="4"/>
      <c r="L255" s="136"/>
    </row>
    <row r="256" spans="3:12" x14ac:dyDescent="0.35">
      <c r="C256" s="3" t="str">
        <f t="shared" si="3"/>
        <v>FWA-3-245</v>
      </c>
      <c r="D256" s="4">
        <v>245</v>
      </c>
      <c r="E256" s="83" t="s">
        <v>1119</v>
      </c>
      <c r="F256" s="149">
        <v>10</v>
      </c>
      <c r="G256" s="4" t="s">
        <v>197</v>
      </c>
      <c r="H256" s="84" t="s">
        <v>1971</v>
      </c>
      <c r="I256" s="84" t="s">
        <v>3706</v>
      </c>
      <c r="J256" s="131"/>
      <c r="K256" s="4"/>
      <c r="L256" s="5"/>
    </row>
    <row r="257" spans="3:12" x14ac:dyDescent="0.35">
      <c r="C257" s="3" t="str">
        <f t="shared" si="3"/>
        <v>FWA-3-246</v>
      </c>
      <c r="D257" s="4">
        <v>246</v>
      </c>
      <c r="E257" s="83" t="s">
        <v>1119</v>
      </c>
      <c r="F257" s="149"/>
      <c r="G257" s="4" t="s">
        <v>197</v>
      </c>
      <c r="H257" s="84" t="s">
        <v>2519</v>
      </c>
      <c r="I257" s="84"/>
      <c r="J257" s="131"/>
      <c r="K257" s="4"/>
      <c r="L257" s="136"/>
    </row>
    <row r="258" spans="3:12" x14ac:dyDescent="0.35">
      <c r="C258" s="3" t="str">
        <f t="shared" si="3"/>
        <v>FWA-3-247</v>
      </c>
      <c r="D258" s="4">
        <v>247</v>
      </c>
      <c r="E258" s="83" t="s">
        <v>2520</v>
      </c>
      <c r="F258" s="149"/>
      <c r="G258" s="4" t="s">
        <v>197</v>
      </c>
      <c r="H258" s="84" t="s">
        <v>2521</v>
      </c>
      <c r="I258" s="84"/>
      <c r="J258" s="131"/>
      <c r="K258" s="4"/>
      <c r="L258" s="136"/>
    </row>
    <row r="259" spans="3:12" x14ac:dyDescent="0.35">
      <c r="C259" s="3" t="str">
        <f t="shared" si="3"/>
        <v>FWA-3-248</v>
      </c>
      <c r="D259" s="4">
        <v>248</v>
      </c>
      <c r="E259" s="83" t="s">
        <v>2522</v>
      </c>
      <c r="F259" s="149"/>
      <c r="G259" s="4" t="s">
        <v>197</v>
      </c>
      <c r="H259" s="84" t="s">
        <v>2523</v>
      </c>
      <c r="I259" s="84"/>
      <c r="J259" s="131"/>
      <c r="K259" s="4"/>
      <c r="L259" s="136"/>
    </row>
    <row r="260" spans="3:12" x14ac:dyDescent="0.35">
      <c r="C260" s="3" t="str">
        <f t="shared" si="3"/>
        <v>FWA-3-249</v>
      </c>
      <c r="D260" s="4">
        <v>249</v>
      </c>
      <c r="E260" s="83" t="s">
        <v>519</v>
      </c>
      <c r="F260" s="149">
        <v>20</v>
      </c>
      <c r="G260" s="4" t="s">
        <v>197</v>
      </c>
      <c r="H260" s="84" t="s">
        <v>1981</v>
      </c>
      <c r="I260" s="84"/>
      <c r="J260" s="131"/>
      <c r="K260" s="4"/>
      <c r="L260" s="136"/>
    </row>
    <row r="261" spans="3:12" x14ac:dyDescent="0.35">
      <c r="C261" s="3" t="str">
        <f t="shared" si="3"/>
        <v>FWA-3-250</v>
      </c>
      <c r="D261" s="4">
        <v>250</v>
      </c>
      <c r="E261" s="83" t="s">
        <v>1983</v>
      </c>
      <c r="F261" s="149">
        <v>10</v>
      </c>
      <c r="G261" s="4" t="s">
        <v>197</v>
      </c>
      <c r="H261" s="84" t="s">
        <v>1984</v>
      </c>
      <c r="I261" s="84" t="s">
        <v>3779</v>
      </c>
      <c r="J261" s="131"/>
      <c r="K261" s="4"/>
      <c r="L261" s="136"/>
    </row>
    <row r="262" spans="3:12" x14ac:dyDescent="0.35">
      <c r="C262" s="3" t="str">
        <f t="shared" si="3"/>
        <v>FWA-3-251</v>
      </c>
      <c r="D262" s="4">
        <v>251</v>
      </c>
      <c r="E262" s="83" t="s">
        <v>1922</v>
      </c>
      <c r="F262" s="149">
        <v>10</v>
      </c>
      <c r="G262" s="4" t="s">
        <v>197</v>
      </c>
      <c r="H262" s="84" t="s">
        <v>1987</v>
      </c>
      <c r="I262" s="84"/>
      <c r="J262" s="131"/>
      <c r="K262" s="4"/>
      <c r="L262" s="136"/>
    </row>
    <row r="263" spans="3:12" x14ac:dyDescent="0.35">
      <c r="C263" s="3" t="str">
        <f t="shared" si="3"/>
        <v>FWA-3-252</v>
      </c>
      <c r="D263" s="4">
        <v>252</v>
      </c>
      <c r="E263" s="83" t="s">
        <v>2524</v>
      </c>
      <c r="F263" s="149"/>
      <c r="G263" s="4" t="s">
        <v>197</v>
      </c>
      <c r="H263" s="84" t="s">
        <v>2525</v>
      </c>
      <c r="I263" s="84" t="s">
        <v>3780</v>
      </c>
      <c r="J263" s="131"/>
      <c r="K263" s="4"/>
      <c r="L263" s="136"/>
    </row>
    <row r="264" spans="3:12" x14ac:dyDescent="0.35">
      <c r="C264" s="3" t="str">
        <f t="shared" si="3"/>
        <v>FWA-3-253</v>
      </c>
      <c r="D264" s="4">
        <v>253</v>
      </c>
      <c r="E264" s="83" t="s">
        <v>2526</v>
      </c>
      <c r="F264" s="149"/>
      <c r="G264" s="4" t="s">
        <v>197</v>
      </c>
      <c r="H264" s="84" t="s">
        <v>2527</v>
      </c>
      <c r="I264" s="84"/>
      <c r="J264" s="131"/>
      <c r="K264" s="4"/>
      <c r="L264" s="136"/>
    </row>
    <row r="265" spans="3:12" x14ac:dyDescent="0.35">
      <c r="C265" s="3" t="str">
        <f t="shared" si="3"/>
        <v>FWA-3-254</v>
      </c>
      <c r="D265" s="4">
        <v>254</v>
      </c>
      <c r="E265" s="83" t="s">
        <v>2528</v>
      </c>
      <c r="F265" s="149"/>
      <c r="G265" s="4" t="s">
        <v>197</v>
      </c>
      <c r="H265" s="84" t="s">
        <v>1992</v>
      </c>
      <c r="I265" s="84" t="s">
        <v>1994</v>
      </c>
      <c r="J265" s="131"/>
      <c r="K265" s="4"/>
      <c r="L265" s="136"/>
    </row>
    <row r="266" spans="3:12" x14ac:dyDescent="0.35">
      <c r="C266" s="3" t="str">
        <f t="shared" si="3"/>
        <v>FWA-3-255</v>
      </c>
      <c r="D266" s="4">
        <v>255</v>
      </c>
      <c r="E266" s="83" t="s">
        <v>2000</v>
      </c>
      <c r="F266" s="149">
        <v>20</v>
      </c>
      <c r="G266" s="4" t="s">
        <v>197</v>
      </c>
      <c r="H266" s="84" t="s">
        <v>2001</v>
      </c>
      <c r="I266" s="84"/>
      <c r="J266" s="131"/>
      <c r="K266" s="4"/>
      <c r="L266" s="136"/>
    </row>
    <row r="267" spans="3:12" x14ac:dyDescent="0.35">
      <c r="C267" s="3" t="str">
        <f t="shared" si="3"/>
        <v>FWA-3-256</v>
      </c>
      <c r="D267" s="4">
        <v>256</v>
      </c>
      <c r="E267" s="83" t="s">
        <v>1485</v>
      </c>
      <c r="F267" s="149"/>
      <c r="G267" s="4" t="s">
        <v>197</v>
      </c>
      <c r="H267" s="84" t="s">
        <v>2529</v>
      </c>
      <c r="I267" s="84"/>
      <c r="J267" s="131"/>
      <c r="K267" s="4"/>
      <c r="L267" s="136"/>
    </row>
    <row r="268" spans="3:12" x14ac:dyDescent="0.35">
      <c r="C268" s="3" t="str">
        <f t="shared" ref="C268:C331" si="4">_xlfn.CONCAT("FWA-",$D$4,"-",D268)</f>
        <v>FWA-3-257</v>
      </c>
      <c r="D268" s="4">
        <v>257</v>
      </c>
      <c r="E268" s="83" t="s">
        <v>2002</v>
      </c>
      <c r="F268" s="149">
        <v>10</v>
      </c>
      <c r="G268" s="4" t="s">
        <v>197</v>
      </c>
      <c r="H268" s="84" t="s">
        <v>2003</v>
      </c>
      <c r="I268" s="84"/>
      <c r="J268" s="131"/>
      <c r="K268" s="4"/>
      <c r="L268" s="136"/>
    </row>
    <row r="269" spans="3:12" x14ac:dyDescent="0.35">
      <c r="C269" s="3" t="str">
        <f t="shared" si="4"/>
        <v>FWA-3-258</v>
      </c>
      <c r="D269" s="4">
        <v>258</v>
      </c>
      <c r="E269" s="83" t="s">
        <v>2002</v>
      </c>
      <c r="F269" s="149"/>
      <c r="G269" s="4" t="s">
        <v>197</v>
      </c>
      <c r="H269" s="84" t="s">
        <v>2530</v>
      </c>
      <c r="I269" s="84"/>
      <c r="J269" s="131"/>
      <c r="K269" s="4"/>
      <c r="L269" s="136"/>
    </row>
    <row r="270" spans="3:12" x14ac:dyDescent="0.35">
      <c r="C270" s="3" t="str">
        <f t="shared" si="4"/>
        <v>FWA-3-259</v>
      </c>
      <c r="D270" s="4">
        <v>259</v>
      </c>
      <c r="E270" s="83" t="s">
        <v>2002</v>
      </c>
      <c r="F270" s="149"/>
      <c r="G270" s="4" t="s">
        <v>197</v>
      </c>
      <c r="H270" s="84" t="s">
        <v>2531</v>
      </c>
      <c r="I270" s="84"/>
      <c r="J270" s="131"/>
      <c r="K270" s="4"/>
      <c r="L270" s="136"/>
    </row>
    <row r="271" spans="3:12" x14ac:dyDescent="0.35">
      <c r="C271" s="3" t="str">
        <f t="shared" si="4"/>
        <v>FWA-3-260</v>
      </c>
      <c r="D271" s="4">
        <v>260</v>
      </c>
      <c r="E271" s="83" t="s">
        <v>2002</v>
      </c>
      <c r="F271" s="149">
        <v>10</v>
      </c>
      <c r="G271" s="4" t="s">
        <v>197</v>
      </c>
      <c r="H271" s="84" t="s">
        <v>2004</v>
      </c>
      <c r="I271" s="84"/>
      <c r="J271" s="131"/>
      <c r="K271" s="4"/>
      <c r="L271" s="136"/>
    </row>
    <row r="272" spans="3:12" x14ac:dyDescent="0.35">
      <c r="C272" s="3" t="str">
        <f t="shared" si="4"/>
        <v>FWA-3-261</v>
      </c>
      <c r="D272" s="4">
        <v>261</v>
      </c>
      <c r="E272" s="142" t="s">
        <v>2532</v>
      </c>
      <c r="F272" s="152"/>
      <c r="G272" s="4" t="s">
        <v>197</v>
      </c>
      <c r="H272" s="143" t="s">
        <v>2533</v>
      </c>
      <c r="I272" s="84"/>
      <c r="J272" s="144"/>
      <c r="K272" s="4"/>
      <c r="L272" s="145"/>
    </row>
    <row r="273" spans="3:12" x14ac:dyDescent="0.35">
      <c r="C273" s="3" t="str">
        <f t="shared" si="4"/>
        <v>FWA-3-262</v>
      </c>
      <c r="D273" s="4">
        <v>262</v>
      </c>
      <c r="E273" s="83" t="s">
        <v>2534</v>
      </c>
      <c r="F273" s="149"/>
      <c r="G273" s="4" t="s">
        <v>197</v>
      </c>
      <c r="H273" s="84" t="s">
        <v>2535</v>
      </c>
      <c r="I273" s="84" t="s">
        <v>3781</v>
      </c>
      <c r="J273" s="131"/>
      <c r="K273" s="4"/>
      <c r="L273" s="136"/>
    </row>
    <row r="274" spans="3:12" x14ac:dyDescent="0.35">
      <c r="C274" s="3" t="str">
        <f t="shared" si="4"/>
        <v>FWA-3-263</v>
      </c>
      <c r="D274" s="4">
        <v>263</v>
      </c>
      <c r="E274" s="83" t="s">
        <v>1246</v>
      </c>
      <c r="F274" s="149"/>
      <c r="G274" s="4" t="s">
        <v>197</v>
      </c>
      <c r="H274" s="84" t="s">
        <v>2536</v>
      </c>
      <c r="I274" s="84"/>
      <c r="J274" s="131"/>
      <c r="K274" s="4"/>
      <c r="L274" s="136"/>
    </row>
    <row r="275" spans="3:12" x14ac:dyDescent="0.35">
      <c r="C275" s="3" t="str">
        <f t="shared" si="4"/>
        <v>FWA-3-264</v>
      </c>
      <c r="D275" s="4">
        <v>264</v>
      </c>
      <c r="E275" s="83" t="s">
        <v>1246</v>
      </c>
      <c r="F275" s="149">
        <v>10</v>
      </c>
      <c r="G275" s="4" t="s">
        <v>197</v>
      </c>
      <c r="H275" s="84" t="s">
        <v>2017</v>
      </c>
      <c r="I275" s="84"/>
      <c r="J275" s="131"/>
      <c r="K275" s="4"/>
      <c r="L275" s="5"/>
    </row>
    <row r="276" spans="3:12" x14ac:dyDescent="0.35">
      <c r="C276" s="3" t="str">
        <f t="shared" si="4"/>
        <v>FWA-3-265</v>
      </c>
      <c r="D276" s="4">
        <v>265</v>
      </c>
      <c r="E276" s="83" t="s">
        <v>1246</v>
      </c>
      <c r="F276" s="149" t="s">
        <v>367</v>
      </c>
      <c r="G276" s="4" t="s">
        <v>197</v>
      </c>
      <c r="H276" s="84" t="s">
        <v>2537</v>
      </c>
      <c r="I276" s="84" t="s">
        <v>3707</v>
      </c>
      <c r="J276" s="131"/>
      <c r="K276" s="4"/>
      <c r="L276" s="136"/>
    </row>
    <row r="277" spans="3:12" x14ac:dyDescent="0.35">
      <c r="C277" s="3" t="str">
        <f t="shared" si="4"/>
        <v>FWA-3-266</v>
      </c>
      <c r="D277" s="4">
        <v>266</v>
      </c>
      <c r="E277" s="83" t="s">
        <v>1246</v>
      </c>
      <c r="F277" s="149"/>
      <c r="G277" s="4" t="s">
        <v>197</v>
      </c>
      <c r="H277" s="84" t="s">
        <v>2538</v>
      </c>
      <c r="I277" s="84"/>
      <c r="J277" s="131"/>
      <c r="K277" s="4"/>
      <c r="L277" s="136"/>
    </row>
    <row r="278" spans="3:12" x14ac:dyDescent="0.35">
      <c r="C278" s="3" t="str">
        <f t="shared" si="4"/>
        <v>FWA-3-267</v>
      </c>
      <c r="D278" s="4">
        <v>267</v>
      </c>
      <c r="E278" s="83" t="s">
        <v>1673</v>
      </c>
      <c r="F278" s="149"/>
      <c r="G278" s="4" t="s">
        <v>197</v>
      </c>
      <c r="H278" s="84" t="s">
        <v>2539</v>
      </c>
      <c r="I278" s="84"/>
      <c r="J278" s="131"/>
      <c r="K278" s="4"/>
      <c r="L278" s="136"/>
    </row>
    <row r="279" spans="3:12" x14ac:dyDescent="0.35">
      <c r="C279" s="3" t="str">
        <f t="shared" si="4"/>
        <v>FWA-3-268</v>
      </c>
      <c r="D279" s="4">
        <v>268</v>
      </c>
      <c r="E279" s="83" t="s">
        <v>3708</v>
      </c>
      <c r="F279" s="149"/>
      <c r="G279" s="4" t="s">
        <v>197</v>
      </c>
      <c r="H279" s="84" t="s">
        <v>2024</v>
      </c>
      <c r="I279" s="84" t="s">
        <v>3782</v>
      </c>
      <c r="J279" s="131"/>
      <c r="K279" s="4"/>
      <c r="L279" s="136"/>
    </row>
    <row r="280" spans="3:12" x14ac:dyDescent="0.35">
      <c r="C280" s="3" t="str">
        <f t="shared" si="4"/>
        <v>FWA-3-269</v>
      </c>
      <c r="D280" s="4">
        <v>269</v>
      </c>
      <c r="E280" s="83" t="s">
        <v>1271</v>
      </c>
      <c r="F280" s="149">
        <v>10</v>
      </c>
      <c r="G280" s="4" t="s">
        <v>197</v>
      </c>
      <c r="H280" s="84" t="s">
        <v>2025</v>
      </c>
      <c r="I280" s="84"/>
      <c r="J280" s="131"/>
      <c r="K280" s="4"/>
      <c r="L280" s="136"/>
    </row>
    <row r="281" spans="3:12" x14ac:dyDescent="0.35">
      <c r="C281" s="3" t="str">
        <f t="shared" si="4"/>
        <v>FWA-3-270</v>
      </c>
      <c r="D281" s="4">
        <v>270</v>
      </c>
      <c r="E281" s="83" t="s">
        <v>1090</v>
      </c>
      <c r="F281" s="149"/>
      <c r="G281" s="4" t="s">
        <v>197</v>
      </c>
      <c r="H281" s="84" t="s">
        <v>2540</v>
      </c>
      <c r="I281" s="84"/>
      <c r="J281" s="131"/>
      <c r="K281" s="4"/>
      <c r="L281" s="136"/>
    </row>
    <row r="282" spans="3:12" x14ac:dyDescent="0.35">
      <c r="C282" s="3" t="str">
        <f t="shared" si="4"/>
        <v>FWA-3-271</v>
      </c>
      <c r="D282" s="4">
        <v>271</v>
      </c>
      <c r="E282" s="83" t="s">
        <v>2029</v>
      </c>
      <c r="F282" s="149">
        <v>10</v>
      </c>
      <c r="G282" s="4" t="s">
        <v>197</v>
      </c>
      <c r="H282" s="84" t="s">
        <v>2030</v>
      </c>
      <c r="I282" s="84" t="s">
        <v>3783</v>
      </c>
      <c r="J282" s="131"/>
      <c r="K282" s="4"/>
      <c r="L282" s="136"/>
    </row>
    <row r="283" spans="3:12" x14ac:dyDescent="0.35">
      <c r="C283" s="3" t="str">
        <f t="shared" si="4"/>
        <v>FWA-3-272</v>
      </c>
      <c r="D283" s="4">
        <v>272</v>
      </c>
      <c r="E283" s="83" t="s">
        <v>519</v>
      </c>
      <c r="F283" s="149">
        <v>10</v>
      </c>
      <c r="G283" s="4" t="s">
        <v>197</v>
      </c>
      <c r="H283" s="84" t="s">
        <v>2031</v>
      </c>
      <c r="I283" s="84"/>
      <c r="J283" s="131"/>
      <c r="K283" s="4"/>
      <c r="L283" s="136"/>
    </row>
    <row r="284" spans="3:12" x14ac:dyDescent="0.35">
      <c r="C284" s="3" t="str">
        <f t="shared" si="4"/>
        <v>FWA-3-273</v>
      </c>
      <c r="D284" s="4">
        <v>273</v>
      </c>
      <c r="E284" s="83" t="s">
        <v>1157</v>
      </c>
      <c r="F284" s="149"/>
      <c r="G284" s="4" t="s">
        <v>197</v>
      </c>
      <c r="H284" s="84" t="s">
        <v>2541</v>
      </c>
      <c r="I284" s="84" t="s">
        <v>3784</v>
      </c>
      <c r="J284" s="131"/>
      <c r="K284" s="4"/>
      <c r="L284" s="136"/>
    </row>
    <row r="285" spans="3:12" x14ac:dyDescent="0.35">
      <c r="C285" s="3" t="str">
        <f t="shared" si="4"/>
        <v>FWA-3-274</v>
      </c>
      <c r="D285" s="4">
        <v>274</v>
      </c>
      <c r="E285" s="83" t="s">
        <v>2542</v>
      </c>
      <c r="F285" s="149"/>
      <c r="G285" s="4" t="s">
        <v>197</v>
      </c>
      <c r="H285" s="84" t="s">
        <v>2543</v>
      </c>
      <c r="I285" s="84"/>
      <c r="J285" s="131"/>
      <c r="K285" s="4"/>
      <c r="L285" s="136"/>
    </row>
    <row r="286" spans="3:12" x14ac:dyDescent="0.35">
      <c r="C286" s="3" t="str">
        <f t="shared" si="4"/>
        <v>FWA-3-275</v>
      </c>
      <c r="D286" s="4">
        <v>275</v>
      </c>
      <c r="E286" s="83" t="s">
        <v>1461</v>
      </c>
      <c r="F286" s="149">
        <v>10</v>
      </c>
      <c r="G286" s="4" t="s">
        <v>197</v>
      </c>
      <c r="H286" s="84" t="s">
        <v>2038</v>
      </c>
      <c r="I286" s="84"/>
      <c r="J286" s="131"/>
      <c r="K286" s="4"/>
      <c r="L286" s="136"/>
    </row>
    <row r="287" spans="3:12" x14ac:dyDescent="0.35">
      <c r="C287" s="3" t="str">
        <f t="shared" si="4"/>
        <v>FWA-3-276</v>
      </c>
      <c r="D287" s="4">
        <v>276</v>
      </c>
      <c r="E287" s="83" t="s">
        <v>1461</v>
      </c>
      <c r="F287" s="149">
        <v>10</v>
      </c>
      <c r="G287" s="4" t="s">
        <v>197</v>
      </c>
      <c r="H287" s="84" t="s">
        <v>2039</v>
      </c>
      <c r="I287" s="84"/>
      <c r="J287" s="131"/>
      <c r="K287" s="4"/>
      <c r="L287" s="136"/>
    </row>
    <row r="288" spans="3:12" x14ac:dyDescent="0.35">
      <c r="C288" s="3" t="str">
        <f t="shared" si="4"/>
        <v>FWA-3-277</v>
      </c>
      <c r="D288" s="4">
        <v>277</v>
      </c>
      <c r="E288" s="83" t="s">
        <v>1461</v>
      </c>
      <c r="F288" s="149">
        <v>20</v>
      </c>
      <c r="G288" s="4" t="s">
        <v>197</v>
      </c>
      <c r="H288" s="84" t="s">
        <v>2041</v>
      </c>
      <c r="I288" s="84"/>
      <c r="J288" s="131"/>
      <c r="K288" s="4"/>
      <c r="L288" s="136"/>
    </row>
    <row r="289" spans="3:12" x14ac:dyDescent="0.35">
      <c r="C289" s="3" t="str">
        <f t="shared" si="4"/>
        <v>FWA-3-278</v>
      </c>
      <c r="D289" s="4">
        <v>278</v>
      </c>
      <c r="E289" s="83" t="s">
        <v>1157</v>
      </c>
      <c r="F289" s="149"/>
      <c r="G289" s="4" t="s">
        <v>197</v>
      </c>
      <c r="H289" s="84" t="s">
        <v>2544</v>
      </c>
      <c r="I289" s="84"/>
      <c r="J289" s="131"/>
      <c r="K289" s="4"/>
      <c r="L289" s="136"/>
    </row>
    <row r="290" spans="3:12" x14ac:dyDescent="0.35">
      <c r="C290" s="3" t="str">
        <f t="shared" si="4"/>
        <v>FWA-3-279</v>
      </c>
      <c r="D290" s="4">
        <v>279</v>
      </c>
      <c r="E290" s="142" t="s">
        <v>1157</v>
      </c>
      <c r="F290" s="152"/>
      <c r="G290" s="4" t="s">
        <v>197</v>
      </c>
      <c r="H290" s="143" t="s">
        <v>2545</v>
      </c>
      <c r="I290" s="84"/>
      <c r="J290" s="144"/>
      <c r="K290" s="4"/>
      <c r="L290" s="145"/>
    </row>
    <row r="291" spans="3:12" x14ac:dyDescent="0.35">
      <c r="C291" s="3" t="str">
        <f t="shared" si="4"/>
        <v>FWA-3-280</v>
      </c>
      <c r="D291" s="4">
        <v>280</v>
      </c>
      <c r="E291" s="83" t="s">
        <v>1461</v>
      </c>
      <c r="F291" s="149">
        <v>10</v>
      </c>
      <c r="G291" s="4" t="s">
        <v>197</v>
      </c>
      <c r="H291" s="84" t="s">
        <v>2048</v>
      </c>
      <c r="I291" s="84"/>
      <c r="J291" s="131"/>
      <c r="K291" s="4"/>
      <c r="L291" s="136"/>
    </row>
    <row r="292" spans="3:12" x14ac:dyDescent="0.35">
      <c r="C292" s="3" t="str">
        <f t="shared" si="4"/>
        <v>FWA-3-281</v>
      </c>
      <c r="D292" s="4">
        <v>281</v>
      </c>
      <c r="E292" s="83" t="s">
        <v>1157</v>
      </c>
      <c r="F292" s="149"/>
      <c r="G292" s="4" t="s">
        <v>197</v>
      </c>
      <c r="H292" s="84" t="s">
        <v>2546</v>
      </c>
      <c r="I292" s="84"/>
      <c r="J292" s="131"/>
      <c r="K292" s="4"/>
      <c r="L292" s="136"/>
    </row>
    <row r="293" spans="3:12" x14ac:dyDescent="0.35">
      <c r="C293" s="3" t="str">
        <f t="shared" si="4"/>
        <v>FWA-3-282</v>
      </c>
      <c r="D293" s="4">
        <v>282</v>
      </c>
      <c r="E293" s="83" t="s">
        <v>1461</v>
      </c>
      <c r="F293" s="149">
        <v>10</v>
      </c>
      <c r="G293" s="4" t="s">
        <v>197</v>
      </c>
      <c r="H293" s="84" t="s">
        <v>2052</v>
      </c>
      <c r="I293" s="84"/>
      <c r="J293" s="131"/>
      <c r="K293" s="4"/>
      <c r="L293" s="136"/>
    </row>
    <row r="294" spans="3:12" x14ac:dyDescent="0.35">
      <c r="C294" s="3" t="str">
        <f t="shared" si="4"/>
        <v>FWA-3-283</v>
      </c>
      <c r="D294" s="4">
        <v>283</v>
      </c>
      <c r="E294" s="83" t="s">
        <v>1461</v>
      </c>
      <c r="F294" s="149">
        <v>20</v>
      </c>
      <c r="G294" s="4" t="s">
        <v>197</v>
      </c>
      <c r="H294" s="84" t="s">
        <v>2054</v>
      </c>
      <c r="I294" s="84"/>
      <c r="J294" s="131"/>
      <c r="K294" s="4"/>
      <c r="L294" s="136"/>
    </row>
    <row r="295" spans="3:12" x14ac:dyDescent="0.35">
      <c r="C295" s="3" t="str">
        <f t="shared" si="4"/>
        <v>FWA-3-284</v>
      </c>
      <c r="D295" s="4">
        <v>284</v>
      </c>
      <c r="E295" s="83" t="s">
        <v>1461</v>
      </c>
      <c r="F295" s="149">
        <v>20</v>
      </c>
      <c r="G295" s="4" t="s">
        <v>197</v>
      </c>
      <c r="H295" s="84" t="s">
        <v>2055</v>
      </c>
      <c r="I295" s="84"/>
      <c r="J295" s="131"/>
      <c r="K295" s="4"/>
      <c r="L295" s="136"/>
    </row>
    <row r="296" spans="3:12" x14ac:dyDescent="0.35">
      <c r="C296" s="3" t="str">
        <f t="shared" si="4"/>
        <v>FWA-3-285</v>
      </c>
      <c r="D296" s="4">
        <v>285</v>
      </c>
      <c r="E296" s="83" t="s">
        <v>1461</v>
      </c>
      <c r="F296" s="149">
        <v>15</v>
      </c>
      <c r="G296" s="4" t="s">
        <v>197</v>
      </c>
      <c r="H296" s="84" t="s">
        <v>2547</v>
      </c>
      <c r="I296" s="84"/>
      <c r="J296" s="131"/>
      <c r="K296" s="4"/>
      <c r="L296" s="136"/>
    </row>
    <row r="297" spans="3:12" x14ac:dyDescent="0.35">
      <c r="C297" s="3" t="str">
        <f t="shared" si="4"/>
        <v>FWA-3-286</v>
      </c>
      <c r="D297" s="4">
        <v>286</v>
      </c>
      <c r="E297" s="83" t="s">
        <v>2061</v>
      </c>
      <c r="F297" s="149"/>
      <c r="G297" s="4" t="s">
        <v>197</v>
      </c>
      <c r="H297" s="84" t="s">
        <v>2062</v>
      </c>
      <c r="I297" s="84" t="s">
        <v>3785</v>
      </c>
      <c r="J297" s="131"/>
      <c r="K297" s="4"/>
      <c r="L297" s="136"/>
    </row>
    <row r="298" spans="3:12" x14ac:dyDescent="0.35">
      <c r="C298" s="3" t="str">
        <f t="shared" si="4"/>
        <v>FWA-3-287</v>
      </c>
      <c r="D298" s="4">
        <v>287</v>
      </c>
      <c r="E298" s="83" t="s">
        <v>2063</v>
      </c>
      <c r="F298" s="149">
        <v>10</v>
      </c>
      <c r="G298" s="4" t="s">
        <v>197</v>
      </c>
      <c r="H298" s="84" t="s">
        <v>2064</v>
      </c>
      <c r="I298" s="84"/>
      <c r="J298" s="131"/>
      <c r="K298" s="4"/>
      <c r="L298" s="136"/>
    </row>
    <row r="299" spans="3:12" x14ac:dyDescent="0.35">
      <c r="C299" s="3" t="str">
        <f t="shared" si="4"/>
        <v>FWA-3-288</v>
      </c>
      <c r="D299" s="4">
        <v>288</v>
      </c>
      <c r="E299" s="83" t="s">
        <v>2063</v>
      </c>
      <c r="F299" s="149">
        <v>20</v>
      </c>
      <c r="G299" s="4" t="s">
        <v>197</v>
      </c>
      <c r="H299" s="84" t="s">
        <v>2065</v>
      </c>
      <c r="I299" s="84"/>
      <c r="J299" s="131"/>
      <c r="K299" s="4"/>
      <c r="L299" s="136"/>
    </row>
    <row r="300" spans="3:12" x14ac:dyDescent="0.35">
      <c r="C300" s="3" t="str">
        <f t="shared" si="4"/>
        <v>FWA-3-289</v>
      </c>
      <c r="D300" s="4">
        <v>289</v>
      </c>
      <c r="E300" s="83" t="s">
        <v>2548</v>
      </c>
      <c r="F300" s="149"/>
      <c r="G300" s="4" t="s">
        <v>197</v>
      </c>
      <c r="H300" s="84" t="s">
        <v>2549</v>
      </c>
      <c r="I300" s="84" t="s">
        <v>3709</v>
      </c>
      <c r="J300" s="131"/>
      <c r="K300" s="4"/>
      <c r="L300" s="136"/>
    </row>
    <row r="301" spans="3:12" x14ac:dyDescent="0.35">
      <c r="C301" s="3" t="str">
        <f t="shared" si="4"/>
        <v>FWA-3-290</v>
      </c>
      <c r="D301" s="4">
        <v>290</v>
      </c>
      <c r="E301" s="83" t="s">
        <v>2068</v>
      </c>
      <c r="F301" s="149">
        <v>20</v>
      </c>
      <c r="G301" s="4" t="s">
        <v>197</v>
      </c>
      <c r="H301" s="84" t="s">
        <v>2069</v>
      </c>
      <c r="I301" s="84"/>
      <c r="J301" s="131"/>
      <c r="K301" s="4"/>
      <c r="L301" s="136"/>
    </row>
    <row r="302" spans="3:12" x14ac:dyDescent="0.35">
      <c r="C302" s="3" t="str">
        <f t="shared" si="4"/>
        <v>FWA-3-291</v>
      </c>
      <c r="D302" s="4">
        <v>291</v>
      </c>
      <c r="E302" s="83" t="s">
        <v>2063</v>
      </c>
      <c r="F302" s="149">
        <v>10</v>
      </c>
      <c r="G302" s="4" t="s">
        <v>197</v>
      </c>
      <c r="H302" s="84" t="s">
        <v>2070</v>
      </c>
      <c r="I302" s="84" t="s">
        <v>3710</v>
      </c>
      <c r="J302" s="131"/>
      <c r="K302" s="4"/>
      <c r="L302" s="136"/>
    </row>
    <row r="303" spans="3:12" x14ac:dyDescent="0.35">
      <c r="C303" s="3" t="str">
        <f t="shared" si="4"/>
        <v>FWA-3-292</v>
      </c>
      <c r="D303" s="4">
        <v>292</v>
      </c>
      <c r="E303" s="83" t="s">
        <v>2550</v>
      </c>
      <c r="F303" s="149"/>
      <c r="G303" s="4" t="s">
        <v>197</v>
      </c>
      <c r="H303" s="84" t="s">
        <v>2551</v>
      </c>
      <c r="I303" s="84"/>
      <c r="J303" s="131"/>
      <c r="K303" s="4"/>
      <c r="L303" s="136"/>
    </row>
    <row r="304" spans="3:12" x14ac:dyDescent="0.35">
      <c r="C304" s="3" t="str">
        <f t="shared" si="4"/>
        <v>FWA-3-293</v>
      </c>
      <c r="D304" s="4">
        <v>293</v>
      </c>
      <c r="E304" s="83" t="s">
        <v>2061</v>
      </c>
      <c r="F304" s="149"/>
      <c r="G304" s="4" t="s">
        <v>197</v>
      </c>
      <c r="H304" s="84" t="s">
        <v>2552</v>
      </c>
      <c r="I304" s="84" t="s">
        <v>3711</v>
      </c>
      <c r="J304" s="131"/>
      <c r="K304" s="4"/>
      <c r="L304" s="136"/>
    </row>
    <row r="305" spans="3:12" x14ac:dyDescent="0.35">
      <c r="C305" s="3" t="str">
        <f t="shared" si="4"/>
        <v>FWA-3-294</v>
      </c>
      <c r="D305" s="4">
        <v>294</v>
      </c>
      <c r="E305" s="83" t="s">
        <v>2061</v>
      </c>
      <c r="F305" s="149">
        <v>15</v>
      </c>
      <c r="G305" s="4" t="s">
        <v>197</v>
      </c>
      <c r="H305" s="84" t="s">
        <v>2553</v>
      </c>
      <c r="I305" s="84"/>
      <c r="J305" s="131"/>
      <c r="K305" s="4"/>
      <c r="L305" s="136"/>
    </row>
    <row r="306" spans="3:12" x14ac:dyDescent="0.35">
      <c r="C306" s="3" t="str">
        <f t="shared" si="4"/>
        <v>FWA-3-295</v>
      </c>
      <c r="D306" s="4">
        <v>295</v>
      </c>
      <c r="E306" s="83" t="s">
        <v>1995</v>
      </c>
      <c r="F306" s="149"/>
      <c r="G306" s="4" t="s">
        <v>197</v>
      </c>
      <c r="H306" s="84" t="s">
        <v>2554</v>
      </c>
      <c r="I306" s="84" t="s">
        <v>2077</v>
      </c>
      <c r="J306" s="131"/>
      <c r="K306" s="4"/>
      <c r="L306" s="136"/>
    </row>
    <row r="307" spans="3:12" x14ac:dyDescent="0.35">
      <c r="C307" s="3" t="str">
        <f t="shared" si="4"/>
        <v>FWA-3-296</v>
      </c>
      <c r="D307" s="4">
        <v>296</v>
      </c>
      <c r="E307" s="83" t="s">
        <v>1995</v>
      </c>
      <c r="F307" s="149">
        <v>10</v>
      </c>
      <c r="G307" s="4" t="s">
        <v>197</v>
      </c>
      <c r="H307" s="84" t="s">
        <v>2555</v>
      </c>
      <c r="I307" s="84" t="s">
        <v>3712</v>
      </c>
      <c r="J307" s="131"/>
      <c r="K307" s="4"/>
      <c r="L307" s="136"/>
    </row>
    <row r="308" spans="3:12" x14ac:dyDescent="0.35">
      <c r="C308" s="3" t="str">
        <f t="shared" si="4"/>
        <v>FWA-3-297</v>
      </c>
      <c r="D308" s="4">
        <v>297</v>
      </c>
      <c r="E308" s="142" t="s">
        <v>2086</v>
      </c>
      <c r="F308" s="152">
        <v>20</v>
      </c>
      <c r="G308" s="4" t="s">
        <v>197</v>
      </c>
      <c r="H308" s="143" t="s">
        <v>2087</v>
      </c>
      <c r="I308" s="84" t="s">
        <v>3713</v>
      </c>
      <c r="J308" s="144"/>
      <c r="K308" s="4"/>
      <c r="L308" s="145"/>
    </row>
    <row r="309" spans="3:12" x14ac:dyDescent="0.35">
      <c r="C309" s="3" t="str">
        <f t="shared" si="4"/>
        <v>FWA-3-298</v>
      </c>
      <c r="D309" s="4">
        <v>298</v>
      </c>
      <c r="E309" s="83" t="s">
        <v>1995</v>
      </c>
      <c r="F309" s="149"/>
      <c r="G309" s="4" t="s">
        <v>197</v>
      </c>
      <c r="H309" s="84" t="s">
        <v>2556</v>
      </c>
      <c r="I309" s="84"/>
      <c r="J309" s="131"/>
      <c r="K309" s="4"/>
      <c r="L309" s="136"/>
    </row>
    <row r="310" spans="3:12" x14ac:dyDescent="0.35">
      <c r="C310" s="3" t="str">
        <f t="shared" si="4"/>
        <v>FWA-3-299</v>
      </c>
      <c r="D310" s="4">
        <v>299</v>
      </c>
      <c r="E310" s="83" t="s">
        <v>1995</v>
      </c>
      <c r="F310" s="149">
        <v>20</v>
      </c>
      <c r="G310" s="4" t="s">
        <v>197</v>
      </c>
      <c r="H310" s="84" t="s">
        <v>2095</v>
      </c>
      <c r="I310" s="84"/>
      <c r="J310" s="131"/>
      <c r="K310" s="4"/>
      <c r="L310" s="136"/>
    </row>
    <row r="311" spans="3:12" x14ac:dyDescent="0.35">
      <c r="C311" s="3" t="str">
        <f t="shared" si="4"/>
        <v>FWA-3-300</v>
      </c>
      <c r="D311" s="4">
        <v>300</v>
      </c>
      <c r="E311" s="83" t="s">
        <v>1995</v>
      </c>
      <c r="F311" s="149">
        <v>10</v>
      </c>
      <c r="G311" s="4" t="s">
        <v>197</v>
      </c>
      <c r="H311" s="84" t="s">
        <v>2096</v>
      </c>
      <c r="I311" s="84" t="s">
        <v>3714</v>
      </c>
      <c r="J311" s="131"/>
      <c r="K311" s="4"/>
      <c r="L311" s="136"/>
    </row>
    <row r="312" spans="3:12" x14ac:dyDescent="0.35">
      <c r="C312" s="3" t="str">
        <f t="shared" si="4"/>
        <v>FWA-3-301</v>
      </c>
      <c r="D312" s="4">
        <v>301</v>
      </c>
      <c r="E312" s="83" t="s">
        <v>1995</v>
      </c>
      <c r="F312" s="149"/>
      <c r="G312" s="4" t="s">
        <v>197</v>
      </c>
      <c r="H312" s="84" t="s">
        <v>2557</v>
      </c>
      <c r="I312" s="84"/>
      <c r="J312" s="131"/>
      <c r="K312" s="4"/>
      <c r="L312" s="136"/>
    </row>
    <row r="313" spans="3:12" x14ac:dyDescent="0.35">
      <c r="C313" s="3" t="str">
        <f t="shared" si="4"/>
        <v>FWA-3-302</v>
      </c>
      <c r="D313" s="4">
        <v>302</v>
      </c>
      <c r="E313" s="83" t="s">
        <v>1995</v>
      </c>
      <c r="F313" s="149"/>
      <c r="G313" s="4" t="s">
        <v>197</v>
      </c>
      <c r="H313" s="84" t="s">
        <v>2558</v>
      </c>
      <c r="I313" s="84"/>
      <c r="J313" s="131"/>
      <c r="K313" s="4"/>
      <c r="L313" s="136"/>
    </row>
    <row r="314" spans="3:12" x14ac:dyDescent="0.35">
      <c r="C314" s="3" t="str">
        <f t="shared" si="4"/>
        <v>FWA-3-303</v>
      </c>
      <c r="D314" s="4">
        <v>303</v>
      </c>
      <c r="E314" s="83" t="s">
        <v>1995</v>
      </c>
      <c r="F314" s="149">
        <v>10</v>
      </c>
      <c r="G314" s="4" t="s">
        <v>197</v>
      </c>
      <c r="H314" s="84" t="s">
        <v>2097</v>
      </c>
      <c r="I314" s="84" t="s">
        <v>2098</v>
      </c>
      <c r="J314" s="131"/>
      <c r="K314" s="4"/>
      <c r="L314" s="136"/>
    </row>
    <row r="315" spans="3:12" x14ac:dyDescent="0.35">
      <c r="C315" s="3" t="str">
        <f t="shared" si="4"/>
        <v>FWA-3-304</v>
      </c>
      <c r="D315" s="4">
        <v>304</v>
      </c>
      <c r="E315" s="83" t="s">
        <v>2559</v>
      </c>
      <c r="F315" s="149"/>
      <c r="G315" s="4" t="s">
        <v>197</v>
      </c>
      <c r="H315" s="84" t="s">
        <v>2560</v>
      </c>
      <c r="I315" s="84" t="s">
        <v>2098</v>
      </c>
      <c r="J315" s="131"/>
      <c r="K315" s="4"/>
      <c r="L315" s="136"/>
    </row>
    <row r="316" spans="3:12" x14ac:dyDescent="0.35">
      <c r="C316" s="3" t="str">
        <f t="shared" si="4"/>
        <v>FWA-3-305</v>
      </c>
      <c r="D316" s="4">
        <v>305</v>
      </c>
      <c r="E316" s="83" t="s">
        <v>1995</v>
      </c>
      <c r="F316" s="149">
        <v>10</v>
      </c>
      <c r="G316" s="4" t="s">
        <v>197</v>
      </c>
      <c r="H316" s="84" t="s">
        <v>2098</v>
      </c>
      <c r="I316" s="84"/>
      <c r="J316" s="131"/>
      <c r="K316" s="4"/>
      <c r="L316" s="136"/>
    </row>
    <row r="317" spans="3:12" x14ac:dyDescent="0.35">
      <c r="C317" s="3" t="str">
        <f t="shared" si="4"/>
        <v>FWA-3-306</v>
      </c>
      <c r="D317" s="4">
        <v>306</v>
      </c>
      <c r="E317" s="83" t="s">
        <v>1995</v>
      </c>
      <c r="F317" s="149"/>
      <c r="G317" s="4" t="s">
        <v>197</v>
      </c>
      <c r="H317" s="84" t="s">
        <v>2101</v>
      </c>
      <c r="I317" s="84" t="s">
        <v>3715</v>
      </c>
      <c r="J317" s="131"/>
      <c r="K317" s="4"/>
      <c r="L317" s="136"/>
    </row>
    <row r="318" spans="3:12" x14ac:dyDescent="0.35">
      <c r="C318" s="3" t="str">
        <f t="shared" si="4"/>
        <v>FWA-3-307</v>
      </c>
      <c r="D318" s="4">
        <v>307</v>
      </c>
      <c r="E318" s="83" t="s">
        <v>1995</v>
      </c>
      <c r="F318" s="149">
        <v>10</v>
      </c>
      <c r="G318" s="4" t="s">
        <v>197</v>
      </c>
      <c r="H318" s="84" t="s">
        <v>2102</v>
      </c>
      <c r="I318" s="84" t="s">
        <v>3715</v>
      </c>
      <c r="J318" s="131"/>
      <c r="K318" s="4"/>
      <c r="L318" s="136"/>
    </row>
    <row r="319" spans="3:12" x14ac:dyDescent="0.35">
      <c r="C319" s="3" t="str">
        <f t="shared" si="4"/>
        <v>FWA-3-308</v>
      </c>
      <c r="D319" s="4">
        <v>308</v>
      </c>
      <c r="E319" s="83" t="s">
        <v>1995</v>
      </c>
      <c r="F319" s="149"/>
      <c r="G319" s="4" t="s">
        <v>197</v>
      </c>
      <c r="H319" s="84" t="s">
        <v>2561</v>
      </c>
      <c r="I319" s="84" t="s">
        <v>3716</v>
      </c>
      <c r="J319" s="131"/>
      <c r="K319" s="4"/>
      <c r="L319" s="136"/>
    </row>
    <row r="320" spans="3:12" x14ac:dyDescent="0.35">
      <c r="C320" s="3" t="str">
        <f t="shared" si="4"/>
        <v>FWA-3-309</v>
      </c>
      <c r="D320" s="4">
        <v>309</v>
      </c>
      <c r="E320" s="83" t="s">
        <v>1995</v>
      </c>
      <c r="F320" s="149">
        <v>10</v>
      </c>
      <c r="G320" s="4" t="s">
        <v>197</v>
      </c>
      <c r="H320" s="84" t="s">
        <v>2103</v>
      </c>
      <c r="I320" s="84"/>
      <c r="J320" s="131"/>
      <c r="K320" s="4"/>
      <c r="L320" s="136"/>
    </row>
    <row r="321" spans="3:12" x14ac:dyDescent="0.35">
      <c r="C321" s="3" t="str">
        <f t="shared" si="4"/>
        <v>FWA-3-310</v>
      </c>
      <c r="D321" s="4">
        <v>310</v>
      </c>
      <c r="E321" s="83" t="s">
        <v>1995</v>
      </c>
      <c r="F321" s="149">
        <v>10</v>
      </c>
      <c r="G321" s="4" t="s">
        <v>197</v>
      </c>
      <c r="H321" s="84" t="s">
        <v>2106</v>
      </c>
      <c r="I321" s="84"/>
      <c r="J321" s="131"/>
      <c r="K321" s="4"/>
      <c r="L321" s="136"/>
    </row>
    <row r="322" spans="3:12" x14ac:dyDescent="0.35">
      <c r="C322" s="3" t="str">
        <f t="shared" si="4"/>
        <v>FWA-3-311</v>
      </c>
      <c r="D322" s="4">
        <v>311</v>
      </c>
      <c r="E322" s="83" t="s">
        <v>2115</v>
      </c>
      <c r="F322" s="149"/>
      <c r="G322" s="4" t="s">
        <v>197</v>
      </c>
      <c r="H322" s="84" t="s">
        <v>2562</v>
      </c>
      <c r="I322" s="84"/>
      <c r="J322" s="131"/>
      <c r="K322" s="4"/>
      <c r="L322" s="136"/>
    </row>
    <row r="323" spans="3:12" x14ac:dyDescent="0.35">
      <c r="C323" s="3" t="str">
        <f t="shared" si="4"/>
        <v>FWA-3-312</v>
      </c>
      <c r="D323" s="4">
        <v>312</v>
      </c>
      <c r="E323" s="83" t="s">
        <v>2115</v>
      </c>
      <c r="F323" s="149"/>
      <c r="G323" s="4" t="s">
        <v>197</v>
      </c>
      <c r="H323" s="84" t="s">
        <v>2563</v>
      </c>
      <c r="I323" s="84"/>
      <c r="J323" s="131"/>
      <c r="K323" s="4"/>
      <c r="L323" s="136"/>
    </row>
    <row r="324" spans="3:12" x14ac:dyDescent="0.35">
      <c r="C324" s="3" t="str">
        <f t="shared" si="4"/>
        <v>FWA-3-313</v>
      </c>
      <c r="D324" s="4">
        <v>313</v>
      </c>
      <c r="E324" s="83" t="s">
        <v>2143</v>
      </c>
      <c r="F324" s="149"/>
      <c r="G324" s="4" t="s">
        <v>197</v>
      </c>
      <c r="H324" s="84" t="s">
        <v>2120</v>
      </c>
      <c r="I324" s="84"/>
      <c r="J324" s="131"/>
      <c r="K324" s="4"/>
      <c r="L324" s="136"/>
    </row>
    <row r="325" spans="3:12" x14ac:dyDescent="0.35">
      <c r="C325" s="3" t="str">
        <f t="shared" si="4"/>
        <v>FWA-3-314</v>
      </c>
      <c r="D325" s="4">
        <v>314</v>
      </c>
      <c r="E325" s="83" t="s">
        <v>2143</v>
      </c>
      <c r="F325" s="149"/>
      <c r="G325" s="4" t="s">
        <v>197</v>
      </c>
      <c r="H325" s="84" t="s">
        <v>2564</v>
      </c>
      <c r="I325" s="84"/>
      <c r="J325" s="131"/>
      <c r="K325" s="4"/>
      <c r="L325" s="136"/>
    </row>
    <row r="326" spans="3:12" x14ac:dyDescent="0.35">
      <c r="C326" s="3" t="str">
        <f t="shared" si="4"/>
        <v>FWA-3-315</v>
      </c>
      <c r="D326" s="4">
        <v>315</v>
      </c>
      <c r="E326" s="83" t="s">
        <v>2121</v>
      </c>
      <c r="F326" s="149">
        <v>20</v>
      </c>
      <c r="G326" s="4" t="s">
        <v>197</v>
      </c>
      <c r="H326" s="84" t="s">
        <v>2122</v>
      </c>
      <c r="I326" s="84"/>
      <c r="J326" s="131"/>
      <c r="K326" s="4"/>
      <c r="L326" s="5"/>
    </row>
    <row r="327" spans="3:12" x14ac:dyDescent="0.35">
      <c r="C327" s="3" t="str">
        <f t="shared" si="4"/>
        <v>FWA-3-316</v>
      </c>
      <c r="D327" s="4">
        <v>316</v>
      </c>
      <c r="E327" s="142" t="s">
        <v>2565</v>
      </c>
      <c r="F327" s="152"/>
      <c r="G327" s="4" t="s">
        <v>197</v>
      </c>
      <c r="H327" s="143" t="s">
        <v>2566</v>
      </c>
      <c r="I327" s="84"/>
      <c r="J327" s="144"/>
      <c r="K327" s="4"/>
      <c r="L327" s="145"/>
    </row>
    <row r="328" spans="3:12" x14ac:dyDescent="0.35">
      <c r="C328" s="3" t="str">
        <f t="shared" si="4"/>
        <v>FWA-3-317</v>
      </c>
      <c r="D328" s="4">
        <v>317</v>
      </c>
      <c r="E328" s="83" t="s">
        <v>2125</v>
      </c>
      <c r="F328" s="149">
        <v>10</v>
      </c>
      <c r="G328" s="4" t="s">
        <v>197</v>
      </c>
      <c r="H328" s="84" t="s">
        <v>2126</v>
      </c>
      <c r="I328" s="84"/>
      <c r="J328" s="131"/>
      <c r="K328" s="4"/>
      <c r="L328" s="136"/>
    </row>
    <row r="329" spans="3:12" x14ac:dyDescent="0.35">
      <c r="C329" s="3" t="str">
        <f t="shared" si="4"/>
        <v>FWA-3-318</v>
      </c>
      <c r="D329" s="4">
        <v>318</v>
      </c>
      <c r="E329" s="83" t="s">
        <v>2567</v>
      </c>
      <c r="F329" s="149"/>
      <c r="G329" s="4" t="s">
        <v>197</v>
      </c>
      <c r="H329" s="84" t="s">
        <v>2568</v>
      </c>
      <c r="I329" s="84" t="s">
        <v>3786</v>
      </c>
      <c r="J329" s="131"/>
      <c r="K329" s="4"/>
      <c r="L329" s="136"/>
    </row>
    <row r="330" spans="3:12" x14ac:dyDescent="0.35">
      <c r="C330" s="3" t="str">
        <f t="shared" si="4"/>
        <v>FWA-3-319</v>
      </c>
      <c r="D330" s="4">
        <v>319</v>
      </c>
      <c r="E330" s="83" t="s">
        <v>2569</v>
      </c>
      <c r="F330" s="149"/>
      <c r="G330" s="4" t="s">
        <v>197</v>
      </c>
      <c r="H330" s="84" t="s">
        <v>2570</v>
      </c>
      <c r="I330" s="84"/>
      <c r="J330" s="131"/>
      <c r="K330" s="4"/>
      <c r="L330" s="136"/>
    </row>
    <row r="331" spans="3:12" x14ac:dyDescent="0.35">
      <c r="C331" s="3" t="str">
        <f t="shared" si="4"/>
        <v>FWA-3-320</v>
      </c>
      <c r="D331" s="4">
        <v>320</v>
      </c>
      <c r="E331" s="83" t="s">
        <v>2131</v>
      </c>
      <c r="F331" s="149">
        <v>100</v>
      </c>
      <c r="G331" s="4" t="s">
        <v>197</v>
      </c>
      <c r="H331" s="84" t="s">
        <v>2132</v>
      </c>
      <c r="I331" s="84"/>
      <c r="J331" s="131"/>
      <c r="K331" s="4"/>
      <c r="L331" s="136"/>
    </row>
    <row r="332" spans="3:12" x14ac:dyDescent="0.35">
      <c r="C332" s="3" t="str">
        <f t="shared" ref="C332:C344" si="5">_xlfn.CONCAT("FWA-",$D$4,"-",D332)</f>
        <v>FWA-3-321</v>
      </c>
      <c r="D332" s="4">
        <v>321</v>
      </c>
      <c r="E332" s="83" t="s">
        <v>2138</v>
      </c>
      <c r="F332" s="149"/>
      <c r="G332" s="4" t="s">
        <v>197</v>
      </c>
      <c r="H332" s="84" t="s">
        <v>2571</v>
      </c>
      <c r="I332" s="84"/>
      <c r="J332" s="131"/>
      <c r="K332" s="4"/>
      <c r="L332" s="136"/>
    </row>
    <row r="333" spans="3:12" x14ac:dyDescent="0.35">
      <c r="C333" s="3" t="str">
        <f t="shared" si="5"/>
        <v>FWA-3-322</v>
      </c>
      <c r="D333" s="4">
        <v>322</v>
      </c>
      <c r="E333" s="83" t="s">
        <v>2138</v>
      </c>
      <c r="F333" s="149"/>
      <c r="G333" s="4" t="s">
        <v>197</v>
      </c>
      <c r="H333" s="84" t="s">
        <v>2572</v>
      </c>
      <c r="I333" s="84"/>
      <c r="J333" s="131"/>
      <c r="K333" s="4"/>
      <c r="L333" s="136"/>
    </row>
    <row r="334" spans="3:12" x14ac:dyDescent="0.35">
      <c r="C334" s="3" t="str">
        <f t="shared" si="5"/>
        <v>FWA-3-323</v>
      </c>
      <c r="D334" s="4">
        <v>323</v>
      </c>
      <c r="E334" s="83" t="s">
        <v>2138</v>
      </c>
      <c r="F334" s="149"/>
      <c r="G334" s="4" t="s">
        <v>197</v>
      </c>
      <c r="H334" s="84" t="s">
        <v>2573</v>
      </c>
      <c r="I334" s="84"/>
      <c r="J334" s="131"/>
      <c r="K334" s="4"/>
      <c r="L334" s="136"/>
    </row>
    <row r="335" spans="3:12" x14ac:dyDescent="0.35">
      <c r="C335" s="3" t="str">
        <f t="shared" si="5"/>
        <v>FWA-3-324</v>
      </c>
      <c r="D335" s="4">
        <v>324</v>
      </c>
      <c r="E335" s="83" t="s">
        <v>1477</v>
      </c>
      <c r="F335" s="149"/>
      <c r="G335" s="4" t="s">
        <v>197</v>
      </c>
      <c r="H335" s="84" t="s">
        <v>2574</v>
      </c>
      <c r="I335" s="84" t="s">
        <v>3717</v>
      </c>
      <c r="J335" s="131"/>
      <c r="K335" s="4"/>
      <c r="L335" s="136"/>
    </row>
    <row r="336" spans="3:12" x14ac:dyDescent="0.35">
      <c r="C336" s="3" t="str">
        <f t="shared" si="5"/>
        <v>FWA-3-325</v>
      </c>
      <c r="D336" s="4">
        <v>325</v>
      </c>
      <c r="E336" s="83" t="s">
        <v>2575</v>
      </c>
      <c r="F336" s="149"/>
      <c r="G336" s="4" t="s">
        <v>197</v>
      </c>
      <c r="H336" s="84" t="s">
        <v>2576</v>
      </c>
      <c r="I336" s="84"/>
      <c r="J336" s="131"/>
      <c r="K336" s="4"/>
      <c r="L336" s="136"/>
    </row>
    <row r="337" spans="3:12" x14ac:dyDescent="0.35">
      <c r="C337" s="3" t="str">
        <f t="shared" si="5"/>
        <v>FWA-3-326</v>
      </c>
      <c r="D337" s="4">
        <v>326</v>
      </c>
      <c r="E337" s="83" t="s">
        <v>2143</v>
      </c>
      <c r="F337" s="149"/>
      <c r="G337" s="4" t="s">
        <v>197</v>
      </c>
      <c r="H337" s="84" t="s">
        <v>2577</v>
      </c>
      <c r="I337" s="84"/>
      <c r="J337" s="131"/>
      <c r="K337" s="4"/>
      <c r="L337" s="136"/>
    </row>
    <row r="338" spans="3:12" x14ac:dyDescent="0.35">
      <c r="C338" s="3" t="str">
        <f t="shared" si="5"/>
        <v>FWA-3-327</v>
      </c>
      <c r="D338" s="4">
        <v>327</v>
      </c>
      <c r="E338" s="83" t="s">
        <v>2143</v>
      </c>
      <c r="F338" s="149"/>
      <c r="G338" s="4" t="s">
        <v>197</v>
      </c>
      <c r="H338" s="84" t="s">
        <v>2144</v>
      </c>
      <c r="I338" s="84"/>
      <c r="J338" s="131"/>
      <c r="K338" s="4"/>
      <c r="L338" s="136"/>
    </row>
    <row r="339" spans="3:12" x14ac:dyDescent="0.35">
      <c r="C339" s="3" t="str">
        <f t="shared" si="5"/>
        <v>FWA-3-328</v>
      </c>
      <c r="D339" s="4">
        <v>328</v>
      </c>
      <c r="E339" s="83" t="s">
        <v>2143</v>
      </c>
      <c r="F339" s="149"/>
      <c r="G339" s="4" t="s">
        <v>197</v>
      </c>
      <c r="H339" s="84" t="s">
        <v>2578</v>
      </c>
      <c r="I339" s="84" t="s">
        <v>2144</v>
      </c>
      <c r="J339" s="131"/>
      <c r="K339" s="4"/>
      <c r="L339" s="136"/>
    </row>
    <row r="340" spans="3:12" x14ac:dyDescent="0.35">
      <c r="C340" s="3" t="str">
        <f t="shared" si="5"/>
        <v>FWA-3-329</v>
      </c>
      <c r="D340" s="4">
        <v>329</v>
      </c>
      <c r="E340" s="83" t="s">
        <v>2157</v>
      </c>
      <c r="F340" s="149">
        <v>40</v>
      </c>
      <c r="G340" s="4" t="s">
        <v>197</v>
      </c>
      <c r="H340" s="84" t="s">
        <v>2158</v>
      </c>
      <c r="I340" s="84" t="s">
        <v>3787</v>
      </c>
      <c r="J340" s="131"/>
      <c r="K340" s="4"/>
      <c r="L340" s="136"/>
    </row>
    <row r="341" spans="3:12" x14ac:dyDescent="0.35">
      <c r="C341" s="3" t="str">
        <f t="shared" si="5"/>
        <v>FWA-3-330</v>
      </c>
      <c r="D341" s="4">
        <v>330</v>
      </c>
      <c r="E341" s="83" t="s">
        <v>2579</v>
      </c>
      <c r="F341" s="149"/>
      <c r="G341" s="4" t="s">
        <v>197</v>
      </c>
      <c r="H341" s="84" t="s">
        <v>2580</v>
      </c>
      <c r="I341" s="84" t="s">
        <v>3718</v>
      </c>
      <c r="J341" s="131"/>
      <c r="K341" s="4"/>
      <c r="L341" s="136"/>
    </row>
    <row r="342" spans="3:12" x14ac:dyDescent="0.35">
      <c r="C342" s="3" t="str">
        <f t="shared" si="5"/>
        <v>FWA-3-331</v>
      </c>
      <c r="D342" s="4">
        <v>331</v>
      </c>
      <c r="E342" s="83" t="s">
        <v>2581</v>
      </c>
      <c r="F342" s="149"/>
      <c r="G342" s="4" t="s">
        <v>197</v>
      </c>
      <c r="H342" s="84"/>
      <c r="I342" s="84" t="s">
        <v>3788</v>
      </c>
      <c r="J342" s="131"/>
      <c r="K342" s="4"/>
      <c r="L342" s="136" t="s">
        <v>4156</v>
      </c>
    </row>
    <row r="343" spans="3:12" x14ac:dyDescent="0.35">
      <c r="C343" s="3" t="str">
        <f t="shared" si="5"/>
        <v>FWA-3-332</v>
      </c>
      <c r="D343" s="4">
        <v>332</v>
      </c>
      <c r="E343" s="83" t="s">
        <v>2582</v>
      </c>
      <c r="F343" s="149"/>
      <c r="G343" s="4" t="s">
        <v>197</v>
      </c>
      <c r="H343" s="84" t="s">
        <v>2583</v>
      </c>
      <c r="I343" s="84" t="s">
        <v>3788</v>
      </c>
      <c r="J343" s="131"/>
      <c r="K343" s="4"/>
      <c r="L343" s="136"/>
    </row>
    <row r="344" spans="3:12" ht="15" thickBot="1" x14ac:dyDescent="0.4">
      <c r="C344" s="6" t="str">
        <f t="shared" si="5"/>
        <v>FWA-3-333</v>
      </c>
      <c r="D344" s="7">
        <v>333</v>
      </c>
      <c r="E344" s="172" t="s">
        <v>2584</v>
      </c>
      <c r="F344" s="171"/>
      <c r="G344" s="7" t="s">
        <v>197</v>
      </c>
      <c r="H344" s="173" t="s">
        <v>2585</v>
      </c>
      <c r="I344" s="173" t="s">
        <v>3788</v>
      </c>
      <c r="J344" s="132"/>
      <c r="K344" s="7"/>
      <c r="L344" s="138"/>
    </row>
  </sheetData>
  <autoFilter ref="C11:L344" xr:uid="{5EDAF159-CC34-4496-8D75-2BA9BE864F55}">
    <sortState ref="C12:L344">
      <sortCondition ref="H11:H344"/>
    </sortState>
  </autoFilter>
  <mergeCells count="6">
    <mergeCell ref="D7:E9"/>
    <mergeCell ref="D4:E4"/>
    <mergeCell ref="H4:J4"/>
    <mergeCell ref="D5:E5"/>
    <mergeCell ref="H5:J5"/>
    <mergeCell ref="H6:J6"/>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FE0C1-306B-4DBE-8DDD-E8083CFFE678}">
  <dimension ref="B1:F15"/>
  <sheetViews>
    <sheetView workbookViewId="0">
      <selection activeCell="F10" sqref="F10"/>
    </sheetView>
  </sheetViews>
  <sheetFormatPr defaultRowHeight="14.5" x14ac:dyDescent="0.35"/>
  <sheetData>
    <row r="1" spans="2:6" ht="15" thickBot="1" x14ac:dyDescent="0.4"/>
    <row r="2" spans="2:6" ht="15" thickBot="1" x14ac:dyDescent="0.4">
      <c r="B2" s="253" t="s">
        <v>4133</v>
      </c>
      <c r="C2" s="254"/>
      <c r="D2" s="254"/>
      <c r="E2" s="254"/>
      <c r="F2" s="255"/>
    </row>
    <row r="3" spans="2:6" x14ac:dyDescent="0.35">
      <c r="B3" s="164"/>
      <c r="C3" s="52"/>
      <c r="D3" s="52"/>
      <c r="E3" s="52"/>
      <c r="F3" s="167"/>
    </row>
    <row r="4" spans="2:6" x14ac:dyDescent="0.35">
      <c r="B4" s="249" t="s">
        <v>3493</v>
      </c>
      <c r="C4" s="52"/>
      <c r="D4" s="52"/>
      <c r="E4" s="52"/>
      <c r="F4" s="167"/>
    </row>
    <row r="5" spans="2:6" x14ac:dyDescent="0.35">
      <c r="B5" s="164"/>
      <c r="C5" s="52"/>
      <c r="D5" s="52"/>
      <c r="E5" s="52"/>
      <c r="F5" s="167"/>
    </row>
    <row r="6" spans="2:6" x14ac:dyDescent="0.35">
      <c r="B6" s="250" t="s">
        <v>4134</v>
      </c>
      <c r="C6" s="52"/>
      <c r="D6" s="52"/>
      <c r="E6" s="52"/>
      <c r="F6" s="167"/>
    </row>
    <row r="7" spans="2:6" x14ac:dyDescent="0.35">
      <c r="B7" s="164"/>
      <c r="C7" s="52"/>
      <c r="D7" s="52"/>
      <c r="E7" s="52"/>
      <c r="F7" s="167"/>
    </row>
    <row r="8" spans="2:6" x14ac:dyDescent="0.35">
      <c r="B8" s="250" t="s">
        <v>4135</v>
      </c>
      <c r="C8" s="52"/>
      <c r="D8" s="52"/>
      <c r="E8" s="52"/>
      <c r="F8" s="167"/>
    </row>
    <row r="9" spans="2:6" x14ac:dyDescent="0.35">
      <c r="B9" s="164"/>
      <c r="C9" s="52"/>
      <c r="D9" s="52"/>
      <c r="E9" s="52"/>
      <c r="F9" s="167"/>
    </row>
    <row r="10" spans="2:6" x14ac:dyDescent="0.35">
      <c r="B10" s="249" t="s">
        <v>4126</v>
      </c>
      <c r="C10" s="52"/>
      <c r="D10" s="52"/>
      <c r="E10" s="52"/>
      <c r="F10" s="167"/>
    </row>
    <row r="11" spans="2:6" x14ac:dyDescent="0.35">
      <c r="B11" s="164"/>
      <c r="C11" s="52"/>
      <c r="D11" s="52"/>
      <c r="E11" s="52"/>
      <c r="F11" s="167"/>
    </row>
    <row r="12" spans="2:6" x14ac:dyDescent="0.35">
      <c r="B12" s="250" t="s">
        <v>4136</v>
      </c>
      <c r="C12" s="52"/>
      <c r="D12" s="52"/>
      <c r="E12" s="52"/>
      <c r="F12" s="167"/>
    </row>
    <row r="13" spans="2:6" x14ac:dyDescent="0.35">
      <c r="B13" s="164"/>
      <c r="C13" s="52"/>
      <c r="D13" s="52"/>
      <c r="E13" s="52"/>
      <c r="F13" s="167"/>
    </row>
    <row r="14" spans="2:6" x14ac:dyDescent="0.35">
      <c r="B14" s="250" t="s">
        <v>4137</v>
      </c>
      <c r="C14" s="52"/>
      <c r="D14" s="52"/>
      <c r="E14" s="52"/>
      <c r="F14" s="167"/>
    </row>
    <row r="15" spans="2:6" ht="15" thickBot="1" x14ac:dyDescent="0.4">
      <c r="B15" s="165"/>
      <c r="C15" s="251"/>
      <c r="D15" s="251"/>
      <c r="E15" s="251"/>
      <c r="F15" s="252"/>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8B53D-FDA6-4EC7-80C8-A3F9879CD5BE}">
  <dimension ref="A1:M585"/>
  <sheetViews>
    <sheetView zoomScale="72" workbookViewId="0">
      <selection activeCell="E16" sqref="E16"/>
    </sheetView>
  </sheetViews>
  <sheetFormatPr defaultRowHeight="14.5" x14ac:dyDescent="0.35"/>
  <cols>
    <col min="1" max="2" width="5.54296875" style="1" customWidth="1"/>
    <col min="3" max="3" width="19" style="1" customWidth="1"/>
    <col min="4" max="4" width="13.36328125" style="1" bestFit="1" customWidth="1"/>
    <col min="5" max="5" width="71.7265625" style="1" customWidth="1"/>
    <col min="6" max="6" width="21.1796875" style="1" bestFit="1" customWidth="1"/>
    <col min="7" max="7" width="11.81640625" style="1" customWidth="1"/>
    <col min="8" max="8" width="26.1796875" style="158" customWidth="1"/>
    <col min="9" max="9" width="37.6328125" style="158" bestFit="1" customWidth="1"/>
    <col min="10" max="10" width="15.81640625" style="1" bestFit="1" customWidth="1"/>
    <col min="11" max="11" width="25.7265625" style="1" bestFit="1" customWidth="1"/>
    <col min="12" max="12" width="50" style="1" customWidth="1"/>
    <col min="13" max="13" width="13" style="1" customWidth="1"/>
  </cols>
  <sheetData>
    <row r="1" spans="3:13" ht="19.5" customHeight="1" x14ac:dyDescent="0.35"/>
    <row r="2" spans="3:13" ht="18.5" x14ac:dyDescent="0.45">
      <c r="E2" s="14" t="s">
        <v>4102</v>
      </c>
    </row>
    <row r="3" spans="3:13" ht="33" customHeight="1" thickBot="1" x14ac:dyDescent="0.4"/>
    <row r="4" spans="3:13" x14ac:dyDescent="0.35">
      <c r="C4" s="2" t="s">
        <v>178</v>
      </c>
      <c r="D4" s="356">
        <v>4</v>
      </c>
      <c r="E4" s="357"/>
      <c r="F4" s="10"/>
      <c r="G4" s="2" t="s">
        <v>179</v>
      </c>
      <c r="H4" s="358"/>
      <c r="I4" s="359"/>
      <c r="J4" s="360"/>
      <c r="K4" s="2" t="s">
        <v>180</v>
      </c>
      <c r="L4" s="135" t="s">
        <v>181</v>
      </c>
      <c r="M4" s="9"/>
    </row>
    <row r="5" spans="3:13" ht="15" thickBot="1" x14ac:dyDescent="0.4">
      <c r="C5" s="2" t="s">
        <v>182</v>
      </c>
      <c r="D5" s="361" t="s">
        <v>2586</v>
      </c>
      <c r="E5" s="362"/>
      <c r="F5" s="10"/>
      <c r="G5" s="2" t="s">
        <v>64</v>
      </c>
      <c r="H5" s="363"/>
      <c r="I5" s="364"/>
      <c r="J5" s="365"/>
      <c r="K5" s="2" t="s">
        <v>183</v>
      </c>
      <c r="L5" s="134" t="s">
        <v>184</v>
      </c>
      <c r="M5" s="9"/>
    </row>
    <row r="6" spans="3:13" ht="15" thickBot="1" x14ac:dyDescent="0.4">
      <c r="G6" s="2" t="s">
        <v>185</v>
      </c>
      <c r="H6" s="366" t="s">
        <v>186</v>
      </c>
      <c r="I6" s="367"/>
      <c r="J6" s="368"/>
    </row>
    <row r="7" spans="3:13" x14ac:dyDescent="0.35">
      <c r="C7" s="35" t="s">
        <v>3362</v>
      </c>
      <c r="D7" s="355" t="s">
        <v>3363</v>
      </c>
      <c r="E7" s="355"/>
      <c r="G7" s="2"/>
      <c r="H7" s="284"/>
      <c r="I7" s="284"/>
      <c r="J7" s="284"/>
    </row>
    <row r="8" spans="3:13" x14ac:dyDescent="0.35">
      <c r="C8" s="36"/>
      <c r="D8" s="355"/>
      <c r="E8" s="355"/>
      <c r="G8" s="2"/>
      <c r="H8" s="284"/>
      <c r="I8" s="284"/>
      <c r="J8" s="284"/>
    </row>
    <row r="9" spans="3:13" x14ac:dyDescent="0.35">
      <c r="C9" s="35"/>
      <c r="D9" s="355"/>
      <c r="E9" s="355"/>
      <c r="G9" s="2"/>
      <c r="H9" s="284"/>
      <c r="I9" s="284"/>
      <c r="J9" s="284"/>
    </row>
    <row r="10" spans="3:13" ht="15" thickBot="1" x14ac:dyDescent="0.4"/>
    <row r="11" spans="3:13" x14ac:dyDescent="0.35">
      <c r="C11" s="11" t="s">
        <v>187</v>
      </c>
      <c r="D11" s="12" t="s">
        <v>188</v>
      </c>
      <c r="E11" s="12" t="s">
        <v>189</v>
      </c>
      <c r="F11" s="12" t="s">
        <v>190</v>
      </c>
      <c r="G11" s="12" t="s">
        <v>191</v>
      </c>
      <c r="H11" s="174" t="s">
        <v>192</v>
      </c>
      <c r="I11" s="174" t="s">
        <v>3683</v>
      </c>
      <c r="J11" s="12" t="s">
        <v>193</v>
      </c>
      <c r="K11" s="12" t="s">
        <v>194</v>
      </c>
      <c r="L11" s="13" t="s">
        <v>195</v>
      </c>
    </row>
    <row r="12" spans="3:13" x14ac:dyDescent="0.35">
      <c r="C12" s="3" t="str">
        <f t="shared" ref="C12:C75" si="0">_xlfn.CONCAT("FWA-",$D$4,"-",D12)</f>
        <v>FWA-4-1</v>
      </c>
      <c r="D12" s="4">
        <v>1</v>
      </c>
      <c r="E12" s="83" t="s">
        <v>1995</v>
      </c>
      <c r="F12" s="90">
        <v>20</v>
      </c>
      <c r="G12" s="4" t="s">
        <v>197</v>
      </c>
      <c r="H12" s="159">
        <v>110957</v>
      </c>
      <c r="I12" s="159">
        <v>1109057</v>
      </c>
      <c r="J12" s="131"/>
      <c r="K12" s="4" t="str">
        <f>IF(J12*F12=0,"",J12*F12)</f>
        <v/>
      </c>
      <c r="L12" s="5"/>
    </row>
    <row r="13" spans="3:13" x14ac:dyDescent="0.35">
      <c r="C13" s="3" t="str">
        <f t="shared" si="0"/>
        <v>FWA-4-2</v>
      </c>
      <c r="D13" s="4">
        <v>2</v>
      </c>
      <c r="E13" s="83" t="s">
        <v>2587</v>
      </c>
      <c r="F13" s="90"/>
      <c r="G13" s="4" t="s">
        <v>197</v>
      </c>
      <c r="H13" s="159">
        <v>300629</v>
      </c>
      <c r="I13" s="159"/>
      <c r="J13" s="131"/>
      <c r="K13" s="85"/>
      <c r="L13" s="136"/>
    </row>
    <row r="14" spans="3:13" x14ac:dyDescent="0.35">
      <c r="C14" s="3" t="str">
        <f t="shared" si="0"/>
        <v>FWA-4-3</v>
      </c>
      <c r="D14" s="4">
        <v>3</v>
      </c>
      <c r="E14" s="83" t="s">
        <v>2588</v>
      </c>
      <c r="F14" s="90">
        <v>10</v>
      </c>
      <c r="G14" s="4" t="s">
        <v>197</v>
      </c>
      <c r="H14" s="159">
        <v>370006</v>
      </c>
      <c r="I14" s="159"/>
      <c r="J14" s="131"/>
      <c r="K14" s="85"/>
      <c r="L14" s="136"/>
    </row>
    <row r="15" spans="3:13" x14ac:dyDescent="0.35">
      <c r="C15" s="3" t="str">
        <f t="shared" si="0"/>
        <v>FWA-4-4</v>
      </c>
      <c r="D15" s="4">
        <v>4</v>
      </c>
      <c r="E15" s="83" t="s">
        <v>2588</v>
      </c>
      <c r="F15" s="90"/>
      <c r="G15" s="4" t="s">
        <v>197</v>
      </c>
      <c r="H15" s="153">
        <v>370007</v>
      </c>
      <c r="I15" s="159"/>
      <c r="J15" s="131"/>
      <c r="K15" s="85"/>
      <c r="L15" s="136"/>
    </row>
    <row r="16" spans="3:13" x14ac:dyDescent="0.35">
      <c r="C16" s="3" t="str">
        <f t="shared" si="0"/>
        <v>FWA-4-5</v>
      </c>
      <c r="D16" s="4">
        <v>5</v>
      </c>
      <c r="E16" s="83" t="s">
        <v>1995</v>
      </c>
      <c r="F16" s="90"/>
      <c r="G16" s="4" t="s">
        <v>197</v>
      </c>
      <c r="H16" s="159">
        <v>561201</v>
      </c>
      <c r="I16" s="159"/>
      <c r="J16" s="131"/>
      <c r="K16" s="85"/>
      <c r="L16" s="136"/>
    </row>
    <row r="17" spans="3:12" x14ac:dyDescent="0.35">
      <c r="C17" s="3" t="str">
        <f t="shared" si="0"/>
        <v>FWA-4-6</v>
      </c>
      <c r="D17" s="4">
        <v>6</v>
      </c>
      <c r="E17" s="83" t="s">
        <v>1271</v>
      </c>
      <c r="F17" s="90"/>
      <c r="G17" s="4" t="s">
        <v>197</v>
      </c>
      <c r="H17" s="159">
        <v>562153</v>
      </c>
      <c r="I17" s="159"/>
      <c r="J17" s="131"/>
      <c r="K17" s="85"/>
      <c r="L17" s="136"/>
    </row>
    <row r="18" spans="3:12" x14ac:dyDescent="0.35">
      <c r="C18" s="3" t="str">
        <f t="shared" si="0"/>
        <v>FWA-4-7</v>
      </c>
      <c r="D18" s="4">
        <v>7</v>
      </c>
      <c r="E18" s="83" t="s">
        <v>2589</v>
      </c>
      <c r="F18" s="90"/>
      <c r="G18" s="4" t="s">
        <v>197</v>
      </c>
      <c r="H18" s="159">
        <v>563681</v>
      </c>
      <c r="I18" s="159"/>
      <c r="J18" s="131"/>
      <c r="K18" s="85"/>
      <c r="L18" s="136"/>
    </row>
    <row r="19" spans="3:12" x14ac:dyDescent="0.35">
      <c r="C19" s="3" t="str">
        <f t="shared" si="0"/>
        <v>FWA-4-8</v>
      </c>
      <c r="D19" s="4">
        <v>8</v>
      </c>
      <c r="E19" s="83" t="s">
        <v>2590</v>
      </c>
      <c r="F19" s="90"/>
      <c r="G19" s="4" t="s">
        <v>197</v>
      </c>
      <c r="H19" s="153">
        <v>565570</v>
      </c>
      <c r="I19" s="159">
        <v>5087422</v>
      </c>
      <c r="J19" s="131"/>
      <c r="K19" s="85"/>
      <c r="L19" s="136"/>
    </row>
    <row r="20" spans="3:12" x14ac:dyDescent="0.35">
      <c r="C20" s="3" t="str">
        <f t="shared" si="0"/>
        <v>FWA-4-9</v>
      </c>
      <c r="D20" s="4">
        <v>9</v>
      </c>
      <c r="E20" s="83" t="s">
        <v>2591</v>
      </c>
      <c r="F20" s="90"/>
      <c r="G20" s="4" t="s">
        <v>197</v>
      </c>
      <c r="H20" s="153">
        <v>571965</v>
      </c>
      <c r="I20" s="159"/>
      <c r="J20" s="131"/>
      <c r="K20" s="85"/>
      <c r="L20" s="136"/>
    </row>
    <row r="21" spans="3:12" x14ac:dyDescent="0.35">
      <c r="C21" s="3" t="str">
        <f t="shared" si="0"/>
        <v>FWA-4-10</v>
      </c>
      <c r="D21" s="4">
        <v>10</v>
      </c>
      <c r="E21" s="83" t="s">
        <v>519</v>
      </c>
      <c r="F21" s="90"/>
      <c r="G21" s="4" t="s">
        <v>197</v>
      </c>
      <c r="H21" s="153">
        <v>574526</v>
      </c>
      <c r="I21" s="159"/>
      <c r="J21" s="131"/>
      <c r="K21" s="85"/>
      <c r="L21" s="136"/>
    </row>
    <row r="22" spans="3:12" x14ac:dyDescent="0.35">
      <c r="C22" s="3" t="str">
        <f t="shared" si="0"/>
        <v>FWA-4-11</v>
      </c>
      <c r="D22" s="4">
        <v>11</v>
      </c>
      <c r="E22" s="83" t="s">
        <v>2592</v>
      </c>
      <c r="F22" s="90"/>
      <c r="G22" s="4" t="s">
        <v>197</v>
      </c>
      <c r="H22" s="153">
        <v>588069</v>
      </c>
      <c r="I22" s="159">
        <v>87732890</v>
      </c>
      <c r="J22" s="131"/>
      <c r="K22" s="85"/>
      <c r="L22" s="136"/>
    </row>
    <row r="23" spans="3:12" x14ac:dyDescent="0.35">
      <c r="C23" s="3" t="str">
        <f t="shared" si="0"/>
        <v>FWA-4-12</v>
      </c>
      <c r="D23" s="4">
        <v>12</v>
      </c>
      <c r="E23" s="83" t="s">
        <v>2593</v>
      </c>
      <c r="F23" s="90"/>
      <c r="G23" s="4" t="s">
        <v>197</v>
      </c>
      <c r="H23" s="153">
        <v>588070</v>
      </c>
      <c r="I23" s="159"/>
      <c r="J23" s="131"/>
      <c r="K23" s="85"/>
      <c r="L23" s="136"/>
    </row>
    <row r="24" spans="3:12" x14ac:dyDescent="0.35">
      <c r="C24" s="3" t="str">
        <f t="shared" si="0"/>
        <v>FWA-4-13</v>
      </c>
      <c r="D24" s="4">
        <v>13</v>
      </c>
      <c r="E24" s="83" t="s">
        <v>2594</v>
      </c>
      <c r="F24" s="90">
        <v>10</v>
      </c>
      <c r="G24" s="4" t="s">
        <v>197</v>
      </c>
      <c r="H24" s="153">
        <v>592408</v>
      </c>
      <c r="I24" s="159"/>
      <c r="J24" s="131"/>
      <c r="K24" s="85"/>
      <c r="L24" s="136"/>
    </row>
    <row r="25" spans="3:12" x14ac:dyDescent="0.35">
      <c r="C25" s="3" t="str">
        <f t="shared" si="0"/>
        <v>FWA-4-14</v>
      </c>
      <c r="D25" s="4">
        <v>14</v>
      </c>
      <c r="E25" s="83" t="s">
        <v>2595</v>
      </c>
      <c r="F25" s="90">
        <v>40</v>
      </c>
      <c r="G25" s="4" t="s">
        <v>197</v>
      </c>
      <c r="H25" s="153">
        <v>596060</v>
      </c>
      <c r="I25" s="159"/>
      <c r="J25" s="131"/>
      <c r="K25" s="85"/>
      <c r="L25" s="136"/>
    </row>
    <row r="26" spans="3:12" x14ac:dyDescent="0.35">
      <c r="C26" s="3" t="str">
        <f t="shared" si="0"/>
        <v>FWA-4-15</v>
      </c>
      <c r="D26" s="4">
        <v>15</v>
      </c>
      <c r="E26" s="83" t="s">
        <v>2596</v>
      </c>
      <c r="F26" s="90"/>
      <c r="G26" s="4" t="s">
        <v>197</v>
      </c>
      <c r="H26" s="153">
        <v>596065</v>
      </c>
      <c r="I26" s="159">
        <v>87726851</v>
      </c>
      <c r="J26" s="131"/>
      <c r="K26" s="85"/>
      <c r="L26" s="136"/>
    </row>
    <row r="27" spans="3:12" x14ac:dyDescent="0.35">
      <c r="C27" s="3" t="str">
        <f t="shared" si="0"/>
        <v>FWA-4-16</v>
      </c>
      <c r="D27" s="4">
        <v>16</v>
      </c>
      <c r="E27" s="83" t="s">
        <v>2597</v>
      </c>
      <c r="F27" s="90"/>
      <c r="G27" s="4" t="s">
        <v>197</v>
      </c>
      <c r="H27" s="153">
        <v>598174</v>
      </c>
      <c r="I27" s="159" t="s">
        <v>4157</v>
      </c>
      <c r="J27" s="131"/>
      <c r="K27" s="85"/>
      <c r="L27" s="136"/>
    </row>
    <row r="28" spans="3:12" x14ac:dyDescent="0.35">
      <c r="C28" s="3" t="str">
        <f t="shared" si="0"/>
        <v>FWA-4-17</v>
      </c>
      <c r="D28" s="4">
        <v>17</v>
      </c>
      <c r="E28" s="83" t="s">
        <v>2598</v>
      </c>
      <c r="F28" s="90"/>
      <c r="G28" s="4" t="s">
        <v>197</v>
      </c>
      <c r="H28" s="153">
        <v>598188</v>
      </c>
      <c r="I28" s="159"/>
      <c r="J28" s="131"/>
      <c r="K28" s="85"/>
      <c r="L28" s="136"/>
    </row>
    <row r="29" spans="3:12" x14ac:dyDescent="0.35">
      <c r="C29" s="3" t="str">
        <f t="shared" si="0"/>
        <v>FWA-4-18</v>
      </c>
      <c r="D29" s="4">
        <v>18</v>
      </c>
      <c r="E29" s="83" t="s">
        <v>2599</v>
      </c>
      <c r="F29" s="90">
        <v>8</v>
      </c>
      <c r="G29" s="4" t="s">
        <v>197</v>
      </c>
      <c r="H29" s="153">
        <v>598266</v>
      </c>
      <c r="I29" s="159" t="s">
        <v>4157</v>
      </c>
      <c r="J29" s="131"/>
      <c r="K29" s="85"/>
      <c r="L29" s="136"/>
    </row>
    <row r="30" spans="3:12" x14ac:dyDescent="0.35">
      <c r="C30" s="3" t="str">
        <f t="shared" si="0"/>
        <v>FWA-4-19</v>
      </c>
      <c r="D30" s="4">
        <v>19</v>
      </c>
      <c r="E30" s="83" t="s">
        <v>2600</v>
      </c>
      <c r="F30" s="90"/>
      <c r="G30" s="4" t="s">
        <v>197</v>
      </c>
      <c r="H30" s="153">
        <v>598607</v>
      </c>
      <c r="I30" s="159">
        <v>5109784</v>
      </c>
      <c r="J30" s="131"/>
      <c r="K30" s="85"/>
      <c r="L30" s="136"/>
    </row>
    <row r="31" spans="3:12" x14ac:dyDescent="0.35">
      <c r="C31" s="3" t="str">
        <f t="shared" si="0"/>
        <v>FWA-4-20</v>
      </c>
      <c r="D31" s="4">
        <v>20</v>
      </c>
      <c r="E31" s="83" t="s">
        <v>2601</v>
      </c>
      <c r="F31" s="90"/>
      <c r="G31" s="4" t="s">
        <v>197</v>
      </c>
      <c r="H31" s="153">
        <v>771326</v>
      </c>
      <c r="I31" s="159"/>
      <c r="J31" s="131"/>
      <c r="K31" s="85"/>
      <c r="L31" s="136"/>
    </row>
    <row r="32" spans="3:12" x14ac:dyDescent="0.35">
      <c r="C32" s="3" t="str">
        <f t="shared" si="0"/>
        <v>FWA-4-21</v>
      </c>
      <c r="D32" s="4">
        <v>21</v>
      </c>
      <c r="E32" s="83" t="s">
        <v>2602</v>
      </c>
      <c r="F32" s="90"/>
      <c r="G32" s="4" t="s">
        <v>197</v>
      </c>
      <c r="H32" s="153">
        <v>772051</v>
      </c>
      <c r="I32" s="159" t="s">
        <v>3794</v>
      </c>
      <c r="J32" s="131"/>
      <c r="K32" s="85"/>
      <c r="L32" s="136"/>
    </row>
    <row r="33" spans="3:12" x14ac:dyDescent="0.35">
      <c r="C33" s="3" t="str">
        <f t="shared" si="0"/>
        <v>FWA-4-22</v>
      </c>
      <c r="D33" s="4">
        <v>22</v>
      </c>
      <c r="E33" s="83" t="s">
        <v>2603</v>
      </c>
      <c r="F33" s="90">
        <v>10</v>
      </c>
      <c r="G33" s="4" t="s">
        <v>197</v>
      </c>
      <c r="H33" s="153">
        <v>1031208</v>
      </c>
      <c r="I33" s="159"/>
      <c r="J33" s="131"/>
      <c r="K33" s="85"/>
      <c r="L33" s="136"/>
    </row>
    <row r="34" spans="3:12" x14ac:dyDescent="0.35">
      <c r="C34" s="3" t="str">
        <f t="shared" si="0"/>
        <v>FWA-4-23</v>
      </c>
      <c r="D34" s="4">
        <v>23</v>
      </c>
      <c r="E34" s="83" t="s">
        <v>1995</v>
      </c>
      <c r="F34" s="90">
        <v>0</v>
      </c>
      <c r="G34" s="4" t="s">
        <v>197</v>
      </c>
      <c r="H34" s="159">
        <v>1109057</v>
      </c>
      <c r="I34" s="159"/>
      <c r="J34" s="131"/>
      <c r="K34" s="85"/>
      <c r="L34" s="136"/>
    </row>
    <row r="35" spans="3:12" x14ac:dyDescent="0.35">
      <c r="C35" s="3" t="str">
        <f t="shared" si="0"/>
        <v>FWA-4-24</v>
      </c>
      <c r="D35" s="4">
        <v>24</v>
      </c>
      <c r="E35" s="83" t="s">
        <v>1090</v>
      </c>
      <c r="F35" s="90">
        <v>40</v>
      </c>
      <c r="G35" s="4" t="s">
        <v>197</v>
      </c>
      <c r="H35" s="159">
        <v>1112476</v>
      </c>
      <c r="I35" s="159"/>
      <c r="J35" s="131"/>
      <c r="K35" s="85"/>
      <c r="L35" s="136"/>
    </row>
    <row r="36" spans="3:12" x14ac:dyDescent="0.35">
      <c r="C36" s="3" t="str">
        <f t="shared" si="0"/>
        <v>FWA-4-25</v>
      </c>
      <c r="D36" s="4">
        <v>25</v>
      </c>
      <c r="E36" s="83" t="s">
        <v>2604</v>
      </c>
      <c r="F36" s="90"/>
      <c r="G36" s="4" t="s">
        <v>197</v>
      </c>
      <c r="H36" s="153">
        <v>1901385</v>
      </c>
      <c r="I36" s="159"/>
      <c r="J36" s="131"/>
      <c r="K36" s="85"/>
      <c r="L36" s="136"/>
    </row>
    <row r="37" spans="3:12" x14ac:dyDescent="0.35">
      <c r="C37" s="3" t="str">
        <f t="shared" si="0"/>
        <v>FWA-4-26</v>
      </c>
      <c r="D37" s="4">
        <v>26</v>
      </c>
      <c r="E37" s="83" t="s">
        <v>2605</v>
      </c>
      <c r="F37" s="90"/>
      <c r="G37" s="4" t="s">
        <v>197</v>
      </c>
      <c r="H37" s="153">
        <v>1907835</v>
      </c>
      <c r="I37" s="159"/>
      <c r="J37" s="131"/>
      <c r="K37" s="85"/>
      <c r="L37" s="136"/>
    </row>
    <row r="38" spans="3:12" x14ac:dyDescent="0.35">
      <c r="C38" s="3" t="str">
        <f t="shared" si="0"/>
        <v>FWA-4-27</v>
      </c>
      <c r="D38" s="4">
        <v>27</v>
      </c>
      <c r="E38" s="83" t="s">
        <v>2606</v>
      </c>
      <c r="F38" s="90">
        <v>22</v>
      </c>
      <c r="G38" s="4" t="s">
        <v>197</v>
      </c>
      <c r="H38" s="159">
        <v>1930181</v>
      </c>
      <c r="I38" s="159"/>
      <c r="J38" s="131"/>
      <c r="K38" s="85"/>
      <c r="L38" s="136"/>
    </row>
    <row r="39" spans="3:12" x14ac:dyDescent="0.35">
      <c r="C39" s="3" t="str">
        <f t="shared" si="0"/>
        <v>FWA-4-28</v>
      </c>
      <c r="D39" s="4">
        <v>28</v>
      </c>
      <c r="E39" s="83" t="s">
        <v>2607</v>
      </c>
      <c r="F39" s="90"/>
      <c r="G39" s="4" t="s">
        <v>197</v>
      </c>
      <c r="H39" s="153">
        <v>1931021</v>
      </c>
      <c r="I39" s="159"/>
      <c r="J39" s="131"/>
      <c r="K39" s="85"/>
      <c r="L39" s="136"/>
    </row>
    <row r="40" spans="3:12" x14ac:dyDescent="0.35">
      <c r="C40" s="3" t="str">
        <f t="shared" si="0"/>
        <v>FWA-4-29</v>
      </c>
      <c r="D40" s="4">
        <v>29</v>
      </c>
      <c r="E40" s="83" t="s">
        <v>2608</v>
      </c>
      <c r="F40" s="90">
        <v>10</v>
      </c>
      <c r="G40" s="4" t="s">
        <v>197</v>
      </c>
      <c r="H40" s="153">
        <v>1931208</v>
      </c>
      <c r="I40" s="159"/>
      <c r="J40" s="131"/>
      <c r="K40" s="85"/>
      <c r="L40" s="136"/>
    </row>
    <row r="41" spans="3:12" x14ac:dyDescent="0.35">
      <c r="C41" s="3" t="str">
        <f t="shared" si="0"/>
        <v>FWA-4-30</v>
      </c>
      <c r="D41" s="4">
        <v>30</v>
      </c>
      <c r="E41" s="83" t="s">
        <v>2609</v>
      </c>
      <c r="F41" s="90"/>
      <c r="G41" s="4" t="s">
        <v>197</v>
      </c>
      <c r="H41" s="153">
        <v>1940049</v>
      </c>
      <c r="I41" s="159" t="s">
        <v>4157</v>
      </c>
      <c r="J41" s="131"/>
      <c r="K41" s="85"/>
      <c r="L41" s="136"/>
    </row>
    <row r="42" spans="3:12" x14ac:dyDescent="0.35">
      <c r="C42" s="3" t="str">
        <f t="shared" si="0"/>
        <v>FWA-4-31</v>
      </c>
      <c r="D42" s="4">
        <v>31</v>
      </c>
      <c r="E42" s="83" t="s">
        <v>519</v>
      </c>
      <c r="F42" s="90">
        <v>40</v>
      </c>
      <c r="G42" s="4" t="s">
        <v>197</v>
      </c>
      <c r="H42" s="159">
        <v>4584861</v>
      </c>
      <c r="I42" s="159"/>
      <c r="J42" s="131"/>
      <c r="K42" s="85"/>
      <c r="L42" s="136"/>
    </row>
    <row r="43" spans="3:12" x14ac:dyDescent="0.35">
      <c r="C43" s="3" t="str">
        <f t="shared" si="0"/>
        <v>FWA-4-32</v>
      </c>
      <c r="D43" s="4">
        <v>32</v>
      </c>
      <c r="E43" s="83" t="s">
        <v>320</v>
      </c>
      <c r="F43" s="90"/>
      <c r="G43" s="4" t="s">
        <v>197</v>
      </c>
      <c r="H43" s="153">
        <v>4593320</v>
      </c>
      <c r="I43" s="159"/>
      <c r="J43" s="131"/>
      <c r="K43" s="85"/>
      <c r="L43" s="136"/>
    </row>
    <row r="44" spans="3:12" x14ac:dyDescent="0.35">
      <c r="C44" s="3" t="str">
        <f t="shared" si="0"/>
        <v>FWA-4-33</v>
      </c>
      <c r="D44" s="4">
        <v>33</v>
      </c>
      <c r="E44" s="83" t="s">
        <v>1966</v>
      </c>
      <c r="F44" s="90"/>
      <c r="G44" s="4" t="s">
        <v>197</v>
      </c>
      <c r="H44" s="153">
        <v>4600189</v>
      </c>
      <c r="I44" s="159"/>
      <c r="J44" s="131"/>
      <c r="K44" s="85"/>
      <c r="L44" s="136"/>
    </row>
    <row r="45" spans="3:12" x14ac:dyDescent="0.35">
      <c r="C45" s="3" t="str">
        <f t="shared" si="0"/>
        <v>FWA-4-34</v>
      </c>
      <c r="D45" s="4">
        <v>34</v>
      </c>
      <c r="E45" s="83" t="s">
        <v>2610</v>
      </c>
      <c r="F45" s="90"/>
      <c r="G45" s="4" t="s">
        <v>197</v>
      </c>
      <c r="H45" s="153">
        <v>4600893</v>
      </c>
      <c r="I45" s="159"/>
      <c r="J45" s="131"/>
      <c r="K45" s="85"/>
      <c r="L45" s="136"/>
    </row>
    <row r="46" spans="3:12" x14ac:dyDescent="0.35">
      <c r="C46" s="3" t="str">
        <f t="shared" si="0"/>
        <v>FWA-4-35</v>
      </c>
      <c r="D46" s="4">
        <v>35</v>
      </c>
      <c r="E46" s="83" t="s">
        <v>2611</v>
      </c>
      <c r="F46" s="90"/>
      <c r="G46" s="4" t="s">
        <v>197</v>
      </c>
      <c r="H46" s="153">
        <v>4606570</v>
      </c>
      <c r="I46" s="159"/>
      <c r="J46" s="131"/>
      <c r="K46" s="85"/>
      <c r="L46" s="136"/>
    </row>
    <row r="47" spans="3:12" x14ac:dyDescent="0.35">
      <c r="C47" s="3" t="str">
        <f t="shared" si="0"/>
        <v>FWA-4-36</v>
      </c>
      <c r="D47" s="4">
        <v>36</v>
      </c>
      <c r="E47" s="83" t="s">
        <v>1271</v>
      </c>
      <c r="F47" s="90">
        <v>10</v>
      </c>
      <c r="G47" s="4" t="s">
        <v>197</v>
      </c>
      <c r="H47" s="159">
        <v>4607646</v>
      </c>
      <c r="I47" s="159"/>
      <c r="J47" s="131"/>
      <c r="K47" s="85"/>
      <c r="L47" s="136"/>
    </row>
    <row r="48" spans="3:12" x14ac:dyDescent="0.35">
      <c r="C48" s="3" t="str">
        <f t="shared" si="0"/>
        <v>FWA-4-37</v>
      </c>
      <c r="D48" s="4">
        <v>37</v>
      </c>
      <c r="E48" s="83" t="s">
        <v>2612</v>
      </c>
      <c r="F48" s="90">
        <v>4</v>
      </c>
      <c r="G48" s="4" t="s">
        <v>197</v>
      </c>
      <c r="H48" s="153">
        <v>4620989</v>
      </c>
      <c r="I48" s="159"/>
      <c r="J48" s="131"/>
      <c r="K48" s="85"/>
      <c r="L48" s="136"/>
    </row>
    <row r="49" spans="3:12" x14ac:dyDescent="0.35">
      <c r="C49" s="3" t="str">
        <f t="shared" si="0"/>
        <v>FWA-4-38</v>
      </c>
      <c r="D49" s="4">
        <v>38</v>
      </c>
      <c r="E49" s="83" t="s">
        <v>2613</v>
      </c>
      <c r="F49" s="90"/>
      <c r="G49" s="4" t="s">
        <v>197</v>
      </c>
      <c r="H49" s="153">
        <v>4624515</v>
      </c>
      <c r="I49" s="159">
        <v>73392797</v>
      </c>
      <c r="J49" s="131"/>
      <c r="K49" s="85"/>
      <c r="L49" s="136"/>
    </row>
    <row r="50" spans="3:12" x14ac:dyDescent="0.35">
      <c r="C50" s="3" t="str">
        <f t="shared" si="0"/>
        <v>FWA-4-39</v>
      </c>
      <c r="D50" s="4">
        <v>39</v>
      </c>
      <c r="E50" s="83" t="s">
        <v>1074</v>
      </c>
      <c r="F50" s="90"/>
      <c r="G50" s="4" t="s">
        <v>197</v>
      </c>
      <c r="H50" s="153">
        <v>4655844</v>
      </c>
      <c r="I50" s="159"/>
      <c r="J50" s="131"/>
      <c r="K50" s="85"/>
      <c r="L50" s="136"/>
    </row>
    <row r="51" spans="3:12" x14ac:dyDescent="0.35">
      <c r="C51" s="3" t="str">
        <f t="shared" si="0"/>
        <v>FWA-4-40</v>
      </c>
      <c r="D51" s="4">
        <v>40</v>
      </c>
      <c r="E51" s="83" t="s">
        <v>2494</v>
      </c>
      <c r="F51" s="90"/>
      <c r="G51" s="4" t="s">
        <v>197</v>
      </c>
      <c r="H51" s="153">
        <v>4705827</v>
      </c>
      <c r="I51" s="159"/>
      <c r="J51" s="131"/>
      <c r="K51" s="85"/>
      <c r="L51" s="136"/>
    </row>
    <row r="52" spans="3:12" x14ac:dyDescent="0.35">
      <c r="C52" s="3" t="str">
        <f t="shared" si="0"/>
        <v>FWA-4-41</v>
      </c>
      <c r="D52" s="4">
        <v>41</v>
      </c>
      <c r="E52" s="83" t="s">
        <v>2614</v>
      </c>
      <c r="F52" s="90"/>
      <c r="G52" s="4" t="s">
        <v>197</v>
      </c>
      <c r="H52" s="153">
        <v>4757883</v>
      </c>
      <c r="I52" s="159"/>
      <c r="J52" s="131"/>
      <c r="K52" s="85"/>
      <c r="L52" s="136"/>
    </row>
    <row r="53" spans="3:12" x14ac:dyDescent="0.35">
      <c r="C53" s="3" t="str">
        <f t="shared" si="0"/>
        <v>FWA-4-42</v>
      </c>
      <c r="D53" s="4">
        <v>42</v>
      </c>
      <c r="E53" s="83" t="s">
        <v>2615</v>
      </c>
      <c r="F53" s="90"/>
      <c r="G53" s="4" t="s">
        <v>197</v>
      </c>
      <c r="H53" s="153">
        <v>4769412</v>
      </c>
      <c r="I53" s="159">
        <v>5802460931</v>
      </c>
      <c r="J53" s="131"/>
      <c r="K53" s="85"/>
      <c r="L53" s="136"/>
    </row>
    <row r="54" spans="3:12" x14ac:dyDescent="0.35">
      <c r="C54" s="3" t="str">
        <f t="shared" si="0"/>
        <v>FWA-4-43</v>
      </c>
      <c r="D54" s="4">
        <v>43</v>
      </c>
      <c r="E54" s="83" t="s">
        <v>2616</v>
      </c>
      <c r="F54" s="90"/>
      <c r="G54" s="4" t="s">
        <v>197</v>
      </c>
      <c r="H54" s="153">
        <v>4770452</v>
      </c>
      <c r="I54" s="159"/>
      <c r="J54" s="131"/>
      <c r="K54" s="85"/>
      <c r="L54" s="136"/>
    </row>
    <row r="55" spans="3:12" x14ac:dyDescent="0.35">
      <c r="C55" s="3" t="str">
        <f t="shared" si="0"/>
        <v>FWA-4-44</v>
      </c>
      <c r="D55" s="4">
        <v>44</v>
      </c>
      <c r="E55" s="83" t="s">
        <v>2617</v>
      </c>
      <c r="F55" s="90"/>
      <c r="G55" s="4" t="s">
        <v>197</v>
      </c>
      <c r="H55" s="153">
        <v>4777224</v>
      </c>
      <c r="I55" s="159"/>
      <c r="J55" s="131"/>
      <c r="K55" s="85"/>
      <c r="L55" s="136"/>
    </row>
    <row r="56" spans="3:12" x14ac:dyDescent="0.35">
      <c r="C56" s="3" t="str">
        <f t="shared" si="0"/>
        <v>FWA-4-45</v>
      </c>
      <c r="D56" s="4">
        <v>45</v>
      </c>
      <c r="E56" s="83" t="s">
        <v>2618</v>
      </c>
      <c r="F56" s="90"/>
      <c r="G56" s="4" t="s">
        <v>197</v>
      </c>
      <c r="H56" s="153">
        <v>4780612</v>
      </c>
      <c r="I56" s="159"/>
      <c r="J56" s="131"/>
      <c r="K56" s="85"/>
      <c r="L56" s="136"/>
    </row>
    <row r="57" spans="3:12" x14ac:dyDescent="0.35">
      <c r="C57" s="3" t="str">
        <f t="shared" si="0"/>
        <v>FWA-4-46</v>
      </c>
      <c r="D57" s="4">
        <v>46</v>
      </c>
      <c r="E57" s="83" t="s">
        <v>1784</v>
      </c>
      <c r="F57" s="90">
        <v>10</v>
      </c>
      <c r="G57" s="4" t="s">
        <v>197</v>
      </c>
      <c r="H57" s="159">
        <v>4782886</v>
      </c>
      <c r="I57" s="159" t="s">
        <v>4157</v>
      </c>
      <c r="J57" s="131"/>
      <c r="K57" s="85"/>
      <c r="L57" s="136"/>
    </row>
    <row r="58" spans="3:12" x14ac:dyDescent="0.35">
      <c r="C58" s="3" t="str">
        <f t="shared" si="0"/>
        <v>FWA-4-47</v>
      </c>
      <c r="D58" s="4">
        <v>47</v>
      </c>
      <c r="E58" s="83" t="s">
        <v>1784</v>
      </c>
      <c r="F58" s="90"/>
      <c r="G58" s="4" t="s">
        <v>197</v>
      </c>
      <c r="H58" s="153">
        <v>4783048</v>
      </c>
      <c r="I58" s="159" t="s">
        <v>4157</v>
      </c>
      <c r="J58" s="131"/>
      <c r="K58" s="85"/>
      <c r="L58" s="136"/>
    </row>
    <row r="59" spans="3:12" x14ac:dyDescent="0.35">
      <c r="C59" s="3" t="str">
        <f t="shared" si="0"/>
        <v>FWA-4-48</v>
      </c>
      <c r="D59" s="4">
        <v>48</v>
      </c>
      <c r="E59" s="83" t="s">
        <v>2619</v>
      </c>
      <c r="F59" s="90"/>
      <c r="G59" s="4" t="s">
        <v>197</v>
      </c>
      <c r="H59" s="153">
        <v>4788537</v>
      </c>
      <c r="I59" s="159" t="s">
        <v>3795</v>
      </c>
      <c r="J59" s="131"/>
      <c r="K59" s="85"/>
      <c r="L59" s="136"/>
    </row>
    <row r="60" spans="3:12" x14ac:dyDescent="0.35">
      <c r="C60" s="3" t="str">
        <f t="shared" si="0"/>
        <v>FWA-4-49</v>
      </c>
      <c r="D60" s="4">
        <v>49</v>
      </c>
      <c r="E60" s="83" t="s">
        <v>2620</v>
      </c>
      <c r="F60" s="90">
        <v>3</v>
      </c>
      <c r="G60" s="4" t="s">
        <v>197</v>
      </c>
      <c r="H60" s="159">
        <v>4792111</v>
      </c>
      <c r="I60" s="159"/>
      <c r="J60" s="131"/>
      <c r="K60" s="85"/>
      <c r="L60" s="136"/>
    </row>
    <row r="61" spans="3:12" x14ac:dyDescent="0.35">
      <c r="C61" s="3" t="str">
        <f t="shared" si="0"/>
        <v>FWA-4-50</v>
      </c>
      <c r="D61" s="4">
        <v>50</v>
      </c>
      <c r="E61" s="83" t="s">
        <v>2621</v>
      </c>
      <c r="F61" s="90"/>
      <c r="G61" s="4" t="s">
        <v>197</v>
      </c>
      <c r="H61" s="153">
        <v>4796328</v>
      </c>
      <c r="I61" s="159">
        <v>98473886</v>
      </c>
      <c r="J61" s="131"/>
      <c r="K61" s="85"/>
      <c r="L61" s="136"/>
    </row>
    <row r="62" spans="3:12" x14ac:dyDescent="0.35">
      <c r="C62" s="3" t="str">
        <f t="shared" si="0"/>
        <v>FWA-4-51</v>
      </c>
      <c r="D62" s="4">
        <v>51</v>
      </c>
      <c r="E62" s="83" t="s">
        <v>2622</v>
      </c>
      <c r="F62" s="90"/>
      <c r="G62" s="4" t="s">
        <v>197</v>
      </c>
      <c r="H62" s="153">
        <v>4809524</v>
      </c>
      <c r="I62" s="159">
        <v>5801781949</v>
      </c>
      <c r="J62" s="131"/>
      <c r="K62" s="85"/>
      <c r="L62" s="136"/>
    </row>
    <row r="63" spans="3:12" x14ac:dyDescent="0.35">
      <c r="C63" s="3" t="str">
        <f t="shared" si="0"/>
        <v>FWA-4-52</v>
      </c>
      <c r="D63" s="4">
        <v>52</v>
      </c>
      <c r="E63" s="83" t="s">
        <v>2623</v>
      </c>
      <c r="F63" s="90"/>
      <c r="G63" s="4" t="s">
        <v>197</v>
      </c>
      <c r="H63" s="153">
        <v>4812347</v>
      </c>
      <c r="I63" s="159"/>
      <c r="J63" s="131"/>
      <c r="K63" s="85"/>
      <c r="L63" s="136"/>
    </row>
    <row r="64" spans="3:12" x14ac:dyDescent="0.35">
      <c r="C64" s="3" t="str">
        <f t="shared" si="0"/>
        <v>FWA-4-53</v>
      </c>
      <c r="D64" s="4">
        <v>53</v>
      </c>
      <c r="E64" s="83" t="s">
        <v>2624</v>
      </c>
      <c r="F64" s="90"/>
      <c r="G64" s="4" t="s">
        <v>197</v>
      </c>
      <c r="H64" s="153">
        <v>4832968</v>
      </c>
      <c r="I64" s="159"/>
      <c r="J64" s="131"/>
      <c r="K64" s="85"/>
      <c r="L64" s="136"/>
    </row>
    <row r="65" spans="3:12" x14ac:dyDescent="0.35">
      <c r="C65" s="3" t="str">
        <f t="shared" si="0"/>
        <v>FWA-4-54</v>
      </c>
      <c r="D65" s="4">
        <v>54</v>
      </c>
      <c r="E65" s="83" t="s">
        <v>2625</v>
      </c>
      <c r="F65" s="90"/>
      <c r="G65" s="4" t="s">
        <v>197</v>
      </c>
      <c r="H65" s="153">
        <v>4835414</v>
      </c>
      <c r="I65" s="159"/>
      <c r="J65" s="131"/>
      <c r="K65" s="85"/>
      <c r="L65" s="136"/>
    </row>
    <row r="66" spans="3:12" x14ac:dyDescent="0.35">
      <c r="C66" s="3" t="str">
        <f t="shared" si="0"/>
        <v>FWA-4-55</v>
      </c>
      <c r="D66" s="4">
        <v>55</v>
      </c>
      <c r="E66" s="83" t="s">
        <v>2626</v>
      </c>
      <c r="F66" s="90">
        <v>40</v>
      </c>
      <c r="G66" s="4" t="s">
        <v>197</v>
      </c>
      <c r="H66" s="159">
        <v>4842798</v>
      </c>
      <c r="I66" s="159"/>
      <c r="J66" s="131"/>
      <c r="K66" s="85"/>
      <c r="L66" s="136"/>
    </row>
    <row r="67" spans="3:12" x14ac:dyDescent="0.35">
      <c r="C67" s="3" t="str">
        <f t="shared" si="0"/>
        <v>FWA-4-56</v>
      </c>
      <c r="D67" s="4">
        <v>56</v>
      </c>
      <c r="E67" s="83" t="s">
        <v>2602</v>
      </c>
      <c r="F67" s="90">
        <v>40</v>
      </c>
      <c r="G67" s="4" t="s">
        <v>197</v>
      </c>
      <c r="H67" s="159">
        <v>4858608</v>
      </c>
      <c r="I67" s="159"/>
      <c r="J67" s="131"/>
      <c r="K67" s="85"/>
      <c r="L67" s="136"/>
    </row>
    <row r="68" spans="3:12" x14ac:dyDescent="0.35">
      <c r="C68" s="3" t="str">
        <f t="shared" si="0"/>
        <v>FWA-4-57</v>
      </c>
      <c r="D68" s="4">
        <v>57</v>
      </c>
      <c r="E68" s="83" t="s">
        <v>2602</v>
      </c>
      <c r="F68" s="90"/>
      <c r="G68" s="4" t="s">
        <v>197</v>
      </c>
      <c r="H68" s="153">
        <v>4858609</v>
      </c>
      <c r="I68" s="159"/>
      <c r="J68" s="131"/>
      <c r="K68" s="85"/>
      <c r="L68" s="136"/>
    </row>
    <row r="69" spans="3:12" x14ac:dyDescent="0.35">
      <c r="C69" s="3" t="str">
        <f t="shared" si="0"/>
        <v>FWA-4-58</v>
      </c>
      <c r="D69" s="4">
        <v>58</v>
      </c>
      <c r="E69" s="83" t="s">
        <v>2627</v>
      </c>
      <c r="F69" s="90">
        <v>30</v>
      </c>
      <c r="G69" s="4" t="s">
        <v>197</v>
      </c>
      <c r="H69" s="153">
        <v>4864083</v>
      </c>
      <c r="I69" s="159">
        <v>504266555</v>
      </c>
      <c r="J69" s="131"/>
      <c r="K69" s="85"/>
      <c r="L69" s="136"/>
    </row>
    <row r="70" spans="3:12" x14ac:dyDescent="0.35">
      <c r="C70" s="3" t="str">
        <f t="shared" si="0"/>
        <v>FWA-4-59</v>
      </c>
      <c r="D70" s="4">
        <v>59</v>
      </c>
      <c r="E70" s="83" t="s">
        <v>2628</v>
      </c>
      <c r="F70" s="90">
        <v>12</v>
      </c>
      <c r="G70" s="4" t="s">
        <v>197</v>
      </c>
      <c r="H70" s="153">
        <v>4950932</v>
      </c>
      <c r="I70" s="159"/>
      <c r="J70" s="131"/>
      <c r="K70" s="85"/>
      <c r="L70" s="136"/>
    </row>
    <row r="71" spans="3:12" x14ac:dyDescent="0.35">
      <c r="C71" s="3" t="str">
        <f t="shared" si="0"/>
        <v>FWA-4-60</v>
      </c>
      <c r="D71" s="4">
        <v>60</v>
      </c>
      <c r="E71" s="83" t="s">
        <v>2629</v>
      </c>
      <c r="F71" s="90">
        <v>6</v>
      </c>
      <c r="G71" s="4" t="s">
        <v>197</v>
      </c>
      <c r="H71" s="153">
        <v>4950933</v>
      </c>
      <c r="I71" s="159"/>
      <c r="J71" s="131"/>
      <c r="K71" s="85"/>
      <c r="L71" s="136"/>
    </row>
    <row r="72" spans="3:12" x14ac:dyDescent="0.35">
      <c r="C72" s="3" t="str">
        <f t="shared" si="0"/>
        <v>FWA-4-61</v>
      </c>
      <c r="D72" s="4">
        <v>61</v>
      </c>
      <c r="E72" s="83" t="s">
        <v>2630</v>
      </c>
      <c r="F72" s="90"/>
      <c r="G72" s="4" t="s">
        <v>197</v>
      </c>
      <c r="H72" s="153">
        <v>4951668</v>
      </c>
      <c r="I72" s="159"/>
      <c r="J72" s="131"/>
      <c r="K72" s="85"/>
      <c r="L72" s="136"/>
    </row>
    <row r="73" spans="3:12" x14ac:dyDescent="0.35">
      <c r="C73" s="3" t="str">
        <f t="shared" si="0"/>
        <v>FWA-4-62</v>
      </c>
      <c r="D73" s="4">
        <v>62</v>
      </c>
      <c r="E73" s="83" t="s">
        <v>1271</v>
      </c>
      <c r="F73" s="90"/>
      <c r="G73" s="4" t="s">
        <v>197</v>
      </c>
      <c r="H73" s="153">
        <v>4952085</v>
      </c>
      <c r="I73" s="159"/>
      <c r="J73" s="131"/>
      <c r="K73" s="85"/>
      <c r="L73" s="136"/>
    </row>
    <row r="74" spans="3:12" x14ac:dyDescent="0.35">
      <c r="C74" s="3" t="str">
        <f t="shared" si="0"/>
        <v>FWA-4-63</v>
      </c>
      <c r="D74" s="4">
        <v>63</v>
      </c>
      <c r="E74" s="83" t="s">
        <v>1922</v>
      </c>
      <c r="F74" s="90">
        <v>20</v>
      </c>
      <c r="G74" s="4" t="s">
        <v>197</v>
      </c>
      <c r="H74" s="159">
        <v>4987671</v>
      </c>
      <c r="I74" s="159"/>
      <c r="J74" s="131"/>
      <c r="K74" s="85"/>
      <c r="L74" s="136"/>
    </row>
    <row r="75" spans="3:12" x14ac:dyDescent="0.35">
      <c r="C75" s="3" t="str">
        <f t="shared" si="0"/>
        <v>FWA-4-64</v>
      </c>
      <c r="D75" s="4">
        <v>64</v>
      </c>
      <c r="E75" s="83" t="s">
        <v>2631</v>
      </c>
      <c r="F75" s="90"/>
      <c r="G75" s="4" t="s">
        <v>197</v>
      </c>
      <c r="H75" s="153">
        <v>4995342</v>
      </c>
      <c r="I75" s="159"/>
      <c r="J75" s="131"/>
      <c r="K75" s="85"/>
      <c r="L75" s="136"/>
    </row>
    <row r="76" spans="3:12" x14ac:dyDescent="0.35">
      <c r="C76" s="3" t="str">
        <f t="shared" ref="C76:C139" si="1">_xlfn.CONCAT("FWA-",$D$4,"-",D76)</f>
        <v>FWA-4-65</v>
      </c>
      <c r="D76" s="4">
        <v>65</v>
      </c>
      <c r="E76" s="83" t="s">
        <v>2632</v>
      </c>
      <c r="F76" s="90">
        <v>70</v>
      </c>
      <c r="G76" s="4" t="s">
        <v>197</v>
      </c>
      <c r="H76" s="159">
        <v>4995343</v>
      </c>
      <c r="I76" s="159"/>
      <c r="J76" s="131"/>
      <c r="K76" s="85"/>
      <c r="L76" s="136"/>
    </row>
    <row r="77" spans="3:12" x14ac:dyDescent="0.35">
      <c r="C77" s="3" t="str">
        <f t="shared" si="1"/>
        <v>FWA-4-66</v>
      </c>
      <c r="D77" s="4">
        <v>66</v>
      </c>
      <c r="E77" s="83" t="s">
        <v>2633</v>
      </c>
      <c r="F77" s="90"/>
      <c r="G77" s="4" t="s">
        <v>197</v>
      </c>
      <c r="H77" s="153">
        <v>4997313</v>
      </c>
      <c r="I77" s="159" t="s">
        <v>3796</v>
      </c>
      <c r="J77" s="131"/>
      <c r="K77" s="85"/>
      <c r="L77" s="136"/>
    </row>
    <row r="78" spans="3:12" x14ac:dyDescent="0.35">
      <c r="C78" s="3" t="str">
        <f t="shared" si="1"/>
        <v>FWA-4-67</v>
      </c>
      <c r="D78" s="4">
        <v>67</v>
      </c>
      <c r="E78" s="83" t="s">
        <v>2634</v>
      </c>
      <c r="F78" s="90">
        <v>40</v>
      </c>
      <c r="G78" s="4" t="s">
        <v>197</v>
      </c>
      <c r="H78" s="159">
        <v>4997450</v>
      </c>
      <c r="I78" s="159"/>
      <c r="J78" s="131"/>
      <c r="K78" s="85"/>
      <c r="L78" s="136"/>
    </row>
    <row r="79" spans="3:12" x14ac:dyDescent="0.35">
      <c r="C79" s="3" t="str">
        <f t="shared" si="1"/>
        <v>FWA-4-68</v>
      </c>
      <c r="D79" s="4">
        <v>68</v>
      </c>
      <c r="E79" s="83" t="s">
        <v>2635</v>
      </c>
      <c r="F79" s="90">
        <v>20</v>
      </c>
      <c r="G79" s="4" t="s">
        <v>197</v>
      </c>
      <c r="H79" s="159">
        <v>4997451</v>
      </c>
      <c r="I79" s="159"/>
      <c r="J79" s="131"/>
      <c r="K79" s="85"/>
      <c r="L79" s="136"/>
    </row>
    <row r="80" spans="3:12" x14ac:dyDescent="0.35">
      <c r="C80" s="3" t="str">
        <f t="shared" si="1"/>
        <v>FWA-4-69</v>
      </c>
      <c r="D80" s="4">
        <v>69</v>
      </c>
      <c r="E80" s="83" t="s">
        <v>1271</v>
      </c>
      <c r="F80" s="90">
        <v>20</v>
      </c>
      <c r="G80" s="4" t="s">
        <v>197</v>
      </c>
      <c r="H80" s="159">
        <v>4997452</v>
      </c>
      <c r="I80" s="159"/>
      <c r="J80" s="131"/>
      <c r="K80" s="85"/>
      <c r="L80" s="136"/>
    </row>
    <row r="81" spans="3:12" x14ac:dyDescent="0.35">
      <c r="C81" s="3" t="str">
        <f t="shared" si="1"/>
        <v>FWA-4-70</v>
      </c>
      <c r="D81" s="4">
        <v>70</v>
      </c>
      <c r="E81" s="83" t="s">
        <v>1137</v>
      </c>
      <c r="F81" s="90">
        <v>20</v>
      </c>
      <c r="G81" s="4" t="s">
        <v>197</v>
      </c>
      <c r="H81" s="159">
        <v>4997464</v>
      </c>
      <c r="I81" s="159"/>
      <c r="J81" s="131"/>
      <c r="K81" s="85"/>
      <c r="L81" s="136"/>
    </row>
    <row r="82" spans="3:12" x14ac:dyDescent="0.35">
      <c r="C82" s="3" t="str">
        <f t="shared" si="1"/>
        <v>FWA-4-71</v>
      </c>
      <c r="D82" s="4">
        <v>71</v>
      </c>
      <c r="E82" s="83" t="s">
        <v>1922</v>
      </c>
      <c r="F82" s="90">
        <v>10</v>
      </c>
      <c r="G82" s="4" t="s">
        <v>197</v>
      </c>
      <c r="H82" s="159">
        <v>4997489</v>
      </c>
      <c r="I82" s="159"/>
      <c r="J82" s="131"/>
      <c r="K82" s="85"/>
      <c r="L82" s="136"/>
    </row>
    <row r="83" spans="3:12" x14ac:dyDescent="0.35">
      <c r="C83" s="3" t="str">
        <f t="shared" si="1"/>
        <v>FWA-4-72</v>
      </c>
      <c r="D83" s="4">
        <v>72</v>
      </c>
      <c r="E83" s="83" t="s">
        <v>1090</v>
      </c>
      <c r="F83" s="90">
        <v>45</v>
      </c>
      <c r="G83" s="4" t="s">
        <v>197</v>
      </c>
      <c r="H83" s="159">
        <v>4997697</v>
      </c>
      <c r="I83" s="159"/>
      <c r="J83" s="131"/>
      <c r="K83" s="4" t="str">
        <f>IF(J83*F83=0,"",J83*F83)</f>
        <v/>
      </c>
      <c r="L83" s="5"/>
    </row>
    <row r="84" spans="3:12" x14ac:dyDescent="0.35">
      <c r="C84" s="3" t="str">
        <f t="shared" si="1"/>
        <v>FWA-4-73</v>
      </c>
      <c r="D84" s="4">
        <v>73</v>
      </c>
      <c r="E84" s="83" t="s">
        <v>2636</v>
      </c>
      <c r="F84" s="90"/>
      <c r="G84" s="4" t="s">
        <v>197</v>
      </c>
      <c r="H84" s="159">
        <v>5042177</v>
      </c>
      <c r="I84" s="159"/>
      <c r="J84" s="131"/>
      <c r="K84" s="85"/>
      <c r="L84" s="136"/>
    </row>
    <row r="85" spans="3:12" x14ac:dyDescent="0.35">
      <c r="C85" s="3" t="str">
        <f t="shared" si="1"/>
        <v>FWA-4-74</v>
      </c>
      <c r="D85" s="4">
        <v>74</v>
      </c>
      <c r="E85" s="83" t="s">
        <v>2637</v>
      </c>
      <c r="F85" s="90"/>
      <c r="G85" s="4" t="s">
        <v>197</v>
      </c>
      <c r="H85" s="153">
        <v>5080122</v>
      </c>
      <c r="I85" s="159"/>
      <c r="J85" s="131"/>
      <c r="K85" s="85"/>
      <c r="L85" s="136"/>
    </row>
    <row r="86" spans="3:12" x14ac:dyDescent="0.35">
      <c r="C86" s="3" t="str">
        <f t="shared" si="1"/>
        <v>FWA-4-75</v>
      </c>
      <c r="D86" s="4">
        <v>75</v>
      </c>
      <c r="E86" s="83" t="s">
        <v>2638</v>
      </c>
      <c r="F86" s="90"/>
      <c r="G86" s="4" t="s">
        <v>197</v>
      </c>
      <c r="H86" s="153">
        <v>5083101</v>
      </c>
      <c r="I86" s="159"/>
      <c r="J86" s="131"/>
      <c r="K86" s="85"/>
      <c r="L86" s="136"/>
    </row>
    <row r="87" spans="3:12" x14ac:dyDescent="0.35">
      <c r="C87" s="3" t="str">
        <f t="shared" si="1"/>
        <v>FWA-4-76</v>
      </c>
      <c r="D87" s="4">
        <v>76</v>
      </c>
      <c r="E87" s="83" t="s">
        <v>2639</v>
      </c>
      <c r="F87" s="90"/>
      <c r="G87" s="4" t="s">
        <v>197</v>
      </c>
      <c r="H87" s="153">
        <v>5083726</v>
      </c>
      <c r="I87" s="159">
        <v>84191439</v>
      </c>
      <c r="J87" s="131"/>
      <c r="K87" s="85"/>
      <c r="L87" s="136"/>
    </row>
    <row r="88" spans="3:12" x14ac:dyDescent="0.35">
      <c r="C88" s="3" t="str">
        <f t="shared" si="1"/>
        <v>FWA-4-77</v>
      </c>
      <c r="D88" s="4">
        <v>77</v>
      </c>
      <c r="E88" s="83" t="s">
        <v>2640</v>
      </c>
      <c r="F88" s="90"/>
      <c r="G88" s="4" t="s">
        <v>197</v>
      </c>
      <c r="H88" s="153">
        <v>5085500</v>
      </c>
      <c r="I88" s="159">
        <v>40000370</v>
      </c>
      <c r="J88" s="131"/>
      <c r="K88" s="85"/>
      <c r="L88" s="136"/>
    </row>
    <row r="89" spans="3:12" x14ac:dyDescent="0.35">
      <c r="C89" s="3" t="str">
        <f t="shared" si="1"/>
        <v>FWA-4-78</v>
      </c>
      <c r="D89" s="4">
        <v>78</v>
      </c>
      <c r="E89" s="83" t="s">
        <v>2641</v>
      </c>
      <c r="F89" s="90"/>
      <c r="G89" s="4" t="s">
        <v>197</v>
      </c>
      <c r="H89" s="153">
        <v>5085974</v>
      </c>
      <c r="I89" s="159"/>
      <c r="J89" s="131"/>
      <c r="K89" s="85"/>
      <c r="L89" s="136"/>
    </row>
    <row r="90" spans="3:12" x14ac:dyDescent="0.35">
      <c r="C90" s="3" t="str">
        <f t="shared" si="1"/>
        <v>FWA-4-79</v>
      </c>
      <c r="D90" s="4">
        <v>79</v>
      </c>
      <c r="E90" s="83" t="s">
        <v>2642</v>
      </c>
      <c r="F90" s="90">
        <v>30</v>
      </c>
      <c r="G90" s="4" t="s">
        <v>197</v>
      </c>
      <c r="H90" s="159">
        <v>5086008</v>
      </c>
      <c r="I90" s="159"/>
      <c r="J90" s="131"/>
      <c r="K90" s="85"/>
      <c r="L90" s="136"/>
    </row>
    <row r="91" spans="3:12" x14ac:dyDescent="0.35">
      <c r="C91" s="3" t="str">
        <f t="shared" si="1"/>
        <v>FWA-4-80</v>
      </c>
      <c r="D91" s="4">
        <v>80</v>
      </c>
      <c r="E91" s="83" t="s">
        <v>2643</v>
      </c>
      <c r="F91" s="90"/>
      <c r="G91" s="4" t="s">
        <v>197</v>
      </c>
      <c r="H91" s="153">
        <v>5086161</v>
      </c>
      <c r="I91" s="159"/>
      <c r="J91" s="131"/>
      <c r="K91" s="85"/>
      <c r="L91" s="136"/>
    </row>
    <row r="92" spans="3:12" x14ac:dyDescent="0.35">
      <c r="C92" s="3" t="str">
        <f t="shared" si="1"/>
        <v>FWA-4-81</v>
      </c>
      <c r="D92" s="4">
        <v>81</v>
      </c>
      <c r="E92" s="83" t="s">
        <v>2644</v>
      </c>
      <c r="F92" s="90"/>
      <c r="G92" s="4" t="s">
        <v>197</v>
      </c>
      <c r="H92" s="153">
        <v>5086610</v>
      </c>
      <c r="I92" s="159"/>
      <c r="J92" s="131"/>
      <c r="K92" s="85"/>
      <c r="L92" s="136"/>
    </row>
    <row r="93" spans="3:12" x14ac:dyDescent="0.35">
      <c r="C93" s="3" t="str">
        <f t="shared" si="1"/>
        <v>FWA-4-82</v>
      </c>
      <c r="D93" s="4">
        <v>82</v>
      </c>
      <c r="E93" s="83" t="s">
        <v>2645</v>
      </c>
      <c r="F93" s="90"/>
      <c r="G93" s="4" t="s">
        <v>197</v>
      </c>
      <c r="H93" s="153">
        <v>5087988</v>
      </c>
      <c r="I93" s="159"/>
      <c r="J93" s="131"/>
      <c r="K93" s="85"/>
      <c r="L93" s="136"/>
    </row>
    <row r="94" spans="3:12" x14ac:dyDescent="0.35">
      <c r="C94" s="3" t="str">
        <f t="shared" si="1"/>
        <v>FWA-4-83</v>
      </c>
      <c r="D94" s="4">
        <v>83</v>
      </c>
      <c r="E94" s="83" t="s">
        <v>2646</v>
      </c>
      <c r="F94" s="90"/>
      <c r="G94" s="4" t="s">
        <v>197</v>
      </c>
      <c r="H94" s="153">
        <v>5088704</v>
      </c>
      <c r="I94" s="159" t="s">
        <v>3797</v>
      </c>
      <c r="J94" s="131"/>
      <c r="K94" s="85"/>
      <c r="L94" s="136"/>
    </row>
    <row r="95" spans="3:12" x14ac:dyDescent="0.35">
      <c r="C95" s="3" t="str">
        <f t="shared" si="1"/>
        <v>FWA-4-84</v>
      </c>
      <c r="D95" s="4">
        <v>84</v>
      </c>
      <c r="E95" s="83" t="s">
        <v>2647</v>
      </c>
      <c r="F95" s="90"/>
      <c r="G95" s="4" t="s">
        <v>197</v>
      </c>
      <c r="H95" s="153">
        <v>5092788</v>
      </c>
      <c r="I95" s="159"/>
      <c r="J95" s="131"/>
      <c r="K95" s="85"/>
      <c r="L95" s="136"/>
    </row>
    <row r="96" spans="3:12" x14ac:dyDescent="0.35">
      <c r="C96" s="3" t="str">
        <f t="shared" si="1"/>
        <v>FWA-4-85</v>
      </c>
      <c r="D96" s="4">
        <v>85</v>
      </c>
      <c r="E96" s="83" t="s">
        <v>2648</v>
      </c>
      <c r="F96" s="90"/>
      <c r="G96" s="4" t="s">
        <v>197</v>
      </c>
      <c r="H96" s="153">
        <v>5092794</v>
      </c>
      <c r="I96" s="159"/>
      <c r="J96" s="131"/>
      <c r="K96" s="85"/>
      <c r="L96" s="136"/>
    </row>
    <row r="97" spans="3:12" x14ac:dyDescent="0.35">
      <c r="C97" s="3" t="str">
        <f t="shared" si="1"/>
        <v>FWA-4-86</v>
      </c>
      <c r="D97" s="4">
        <v>86</v>
      </c>
      <c r="E97" s="83" t="s">
        <v>2649</v>
      </c>
      <c r="F97" s="90"/>
      <c r="G97" s="4" t="s">
        <v>197</v>
      </c>
      <c r="H97" s="153">
        <v>5094585</v>
      </c>
      <c r="I97" s="159" t="s">
        <v>3798</v>
      </c>
      <c r="J97" s="131"/>
      <c r="K97" s="85"/>
      <c r="L97" s="136"/>
    </row>
    <row r="98" spans="3:12" x14ac:dyDescent="0.35">
      <c r="C98" s="3" t="str">
        <f t="shared" si="1"/>
        <v>FWA-4-87</v>
      </c>
      <c r="D98" s="4">
        <v>87</v>
      </c>
      <c r="E98" s="83" t="s">
        <v>2638</v>
      </c>
      <c r="F98" s="90"/>
      <c r="G98" s="4" t="s">
        <v>197</v>
      </c>
      <c r="H98" s="153">
        <v>5096235</v>
      </c>
      <c r="I98" s="159"/>
      <c r="J98" s="131"/>
      <c r="K98" s="85"/>
      <c r="L98" s="136"/>
    </row>
    <row r="99" spans="3:12" x14ac:dyDescent="0.35">
      <c r="C99" s="3" t="str">
        <f t="shared" si="1"/>
        <v>FWA-4-88</v>
      </c>
      <c r="D99" s="4">
        <v>88</v>
      </c>
      <c r="E99" s="83" t="s">
        <v>2649</v>
      </c>
      <c r="F99" s="90">
        <v>20</v>
      </c>
      <c r="G99" s="4" t="s">
        <v>197</v>
      </c>
      <c r="H99" s="153">
        <v>5096755</v>
      </c>
      <c r="I99" s="159"/>
      <c r="J99" s="131"/>
      <c r="K99" s="85"/>
      <c r="L99" s="136"/>
    </row>
    <row r="100" spans="3:12" x14ac:dyDescent="0.35">
      <c r="C100" s="3" t="str">
        <f t="shared" si="1"/>
        <v>FWA-4-89</v>
      </c>
      <c r="D100" s="4">
        <v>89</v>
      </c>
      <c r="E100" s="83" t="s">
        <v>2649</v>
      </c>
      <c r="F100" s="90"/>
      <c r="G100" s="4" t="s">
        <v>197</v>
      </c>
      <c r="H100" s="153">
        <v>5099137</v>
      </c>
      <c r="I100" s="159"/>
      <c r="J100" s="131"/>
      <c r="K100" s="85"/>
      <c r="L100" s="136"/>
    </row>
    <row r="101" spans="3:12" x14ac:dyDescent="0.35">
      <c r="C101" s="3" t="str">
        <f t="shared" si="1"/>
        <v>FWA-4-90</v>
      </c>
      <c r="D101" s="4">
        <v>90</v>
      </c>
      <c r="E101" s="83" t="s">
        <v>2650</v>
      </c>
      <c r="F101" s="90">
        <v>10</v>
      </c>
      <c r="G101" s="4" t="s">
        <v>197</v>
      </c>
      <c r="H101" s="159">
        <v>5100507</v>
      </c>
      <c r="I101" s="159"/>
      <c r="J101" s="131"/>
      <c r="K101" s="85"/>
      <c r="L101" s="136"/>
    </row>
    <row r="102" spans="3:12" x14ac:dyDescent="0.35">
      <c r="C102" s="3" t="str">
        <f t="shared" si="1"/>
        <v>FWA-4-91</v>
      </c>
      <c r="D102" s="4">
        <v>91</v>
      </c>
      <c r="E102" s="83" t="s">
        <v>2651</v>
      </c>
      <c r="F102" s="90">
        <v>10</v>
      </c>
      <c r="G102" s="4" t="s">
        <v>197</v>
      </c>
      <c r="H102" s="159">
        <v>5100509</v>
      </c>
      <c r="I102" s="159"/>
      <c r="J102" s="131"/>
      <c r="K102" s="85"/>
      <c r="L102" s="136"/>
    </row>
    <row r="103" spans="3:12" x14ac:dyDescent="0.35">
      <c r="C103" s="3" t="str">
        <f t="shared" si="1"/>
        <v>FWA-4-92</v>
      </c>
      <c r="D103" s="4">
        <v>92</v>
      </c>
      <c r="E103" s="83" t="s">
        <v>1922</v>
      </c>
      <c r="F103" s="90">
        <v>10</v>
      </c>
      <c r="G103" s="4" t="s">
        <v>197</v>
      </c>
      <c r="H103" s="159">
        <v>5100511</v>
      </c>
      <c r="I103" s="159"/>
      <c r="J103" s="131"/>
      <c r="K103" s="85"/>
      <c r="L103" s="136"/>
    </row>
    <row r="104" spans="3:12" x14ac:dyDescent="0.35">
      <c r="C104" s="3" t="str">
        <f t="shared" si="1"/>
        <v>FWA-4-93</v>
      </c>
      <c r="D104" s="4">
        <v>93</v>
      </c>
      <c r="E104" s="83" t="s">
        <v>1137</v>
      </c>
      <c r="F104" s="90">
        <v>10</v>
      </c>
      <c r="G104" s="4" t="s">
        <v>197</v>
      </c>
      <c r="H104" s="159">
        <v>5100512</v>
      </c>
      <c r="I104" s="159"/>
      <c r="J104" s="131"/>
      <c r="K104" s="85"/>
      <c r="L104" s="136"/>
    </row>
    <row r="105" spans="3:12" x14ac:dyDescent="0.35">
      <c r="C105" s="3" t="str">
        <f t="shared" si="1"/>
        <v>FWA-4-94</v>
      </c>
      <c r="D105" s="4">
        <v>94</v>
      </c>
      <c r="E105" s="83" t="s">
        <v>519</v>
      </c>
      <c r="F105" s="90"/>
      <c r="G105" s="4" t="s">
        <v>197</v>
      </c>
      <c r="H105" s="153">
        <v>5100731</v>
      </c>
      <c r="I105" s="159"/>
      <c r="J105" s="131"/>
      <c r="K105" s="85"/>
      <c r="L105" s="136"/>
    </row>
    <row r="106" spans="3:12" x14ac:dyDescent="0.35">
      <c r="C106" s="3" t="str">
        <f t="shared" si="1"/>
        <v>FWA-4-95</v>
      </c>
      <c r="D106" s="4">
        <v>95</v>
      </c>
      <c r="E106" s="83" t="s">
        <v>301</v>
      </c>
      <c r="F106" s="90"/>
      <c r="G106" s="4" t="s">
        <v>197</v>
      </c>
      <c r="H106" s="159">
        <v>5100789</v>
      </c>
      <c r="I106" s="159"/>
      <c r="J106" s="131"/>
      <c r="K106" s="85"/>
      <c r="L106" s="136"/>
    </row>
    <row r="107" spans="3:12" x14ac:dyDescent="0.35">
      <c r="C107" s="3" t="str">
        <f t="shared" si="1"/>
        <v>FWA-4-96</v>
      </c>
      <c r="D107" s="4">
        <v>96</v>
      </c>
      <c r="E107" s="83" t="s">
        <v>2652</v>
      </c>
      <c r="F107" s="90">
        <v>20</v>
      </c>
      <c r="G107" s="4" t="s">
        <v>197</v>
      </c>
      <c r="H107" s="159">
        <v>5102702</v>
      </c>
      <c r="I107" s="159"/>
      <c r="J107" s="131"/>
      <c r="K107" s="85"/>
      <c r="L107" s="136"/>
    </row>
    <row r="108" spans="3:12" x14ac:dyDescent="0.35">
      <c r="C108" s="3" t="str">
        <f t="shared" si="1"/>
        <v>FWA-4-97</v>
      </c>
      <c r="D108" s="4">
        <v>97</v>
      </c>
      <c r="E108" s="83" t="s">
        <v>1271</v>
      </c>
      <c r="F108" s="90">
        <v>20</v>
      </c>
      <c r="G108" s="4" t="s">
        <v>197</v>
      </c>
      <c r="H108" s="159">
        <v>5102703</v>
      </c>
      <c r="I108" s="159"/>
      <c r="J108" s="131"/>
      <c r="K108" s="85"/>
      <c r="L108" s="136"/>
    </row>
    <row r="109" spans="3:12" x14ac:dyDescent="0.35">
      <c r="C109" s="3" t="str">
        <f t="shared" si="1"/>
        <v>FWA-4-98</v>
      </c>
      <c r="D109" s="4">
        <v>98</v>
      </c>
      <c r="E109" s="83" t="s">
        <v>2653</v>
      </c>
      <c r="F109" s="90"/>
      <c r="G109" s="4" t="s">
        <v>197</v>
      </c>
      <c r="H109" s="153">
        <v>5102795</v>
      </c>
      <c r="I109" s="159"/>
      <c r="J109" s="131"/>
      <c r="K109" s="85"/>
      <c r="L109" s="136"/>
    </row>
    <row r="110" spans="3:12" x14ac:dyDescent="0.35">
      <c r="C110" s="3" t="str">
        <f t="shared" si="1"/>
        <v>FWA-4-99</v>
      </c>
      <c r="D110" s="4">
        <v>99</v>
      </c>
      <c r="E110" s="83" t="s">
        <v>1271</v>
      </c>
      <c r="F110" s="90">
        <v>30</v>
      </c>
      <c r="G110" s="4" t="s">
        <v>197</v>
      </c>
      <c r="H110" s="159">
        <v>5104245</v>
      </c>
      <c r="I110" s="159"/>
      <c r="J110" s="131"/>
      <c r="K110" s="85"/>
      <c r="L110" s="136"/>
    </row>
    <row r="111" spans="3:12" x14ac:dyDescent="0.35">
      <c r="C111" s="3" t="str">
        <f t="shared" si="1"/>
        <v>FWA-4-100</v>
      </c>
      <c r="D111" s="4">
        <v>100</v>
      </c>
      <c r="E111" s="83" t="s">
        <v>2654</v>
      </c>
      <c r="F111" s="90"/>
      <c r="G111" s="4" t="s">
        <v>197</v>
      </c>
      <c r="H111" s="153">
        <v>5104825</v>
      </c>
      <c r="I111" s="159"/>
      <c r="J111" s="131"/>
      <c r="K111" s="85"/>
      <c r="L111" s="136"/>
    </row>
    <row r="112" spans="3:12" x14ac:dyDescent="0.35">
      <c r="C112" s="3" t="str">
        <f t="shared" si="1"/>
        <v>FWA-4-101</v>
      </c>
      <c r="D112" s="4">
        <v>101</v>
      </c>
      <c r="E112" s="83" t="s">
        <v>2655</v>
      </c>
      <c r="F112" s="90">
        <v>160</v>
      </c>
      <c r="G112" s="4" t="s">
        <v>197</v>
      </c>
      <c r="H112" s="159">
        <v>5107905</v>
      </c>
      <c r="I112" s="159"/>
      <c r="J112" s="131"/>
      <c r="K112" s="85"/>
      <c r="L112" s="136"/>
    </row>
    <row r="113" spans="3:12" x14ac:dyDescent="0.35">
      <c r="C113" s="3" t="str">
        <f t="shared" si="1"/>
        <v>FWA-4-102</v>
      </c>
      <c r="D113" s="4">
        <v>102</v>
      </c>
      <c r="E113" s="83" t="s">
        <v>2656</v>
      </c>
      <c r="F113" s="90">
        <v>10</v>
      </c>
      <c r="G113" s="4" t="s">
        <v>197</v>
      </c>
      <c r="H113" s="159">
        <v>5108225</v>
      </c>
      <c r="I113" s="159"/>
      <c r="J113" s="131"/>
      <c r="K113" s="85"/>
      <c r="L113" s="136"/>
    </row>
    <row r="114" spans="3:12" x14ac:dyDescent="0.35">
      <c r="C114" s="3" t="str">
        <f t="shared" si="1"/>
        <v>FWA-4-103</v>
      </c>
      <c r="D114" s="4">
        <v>103</v>
      </c>
      <c r="E114" s="83" t="s">
        <v>2657</v>
      </c>
      <c r="F114" s="90">
        <v>12</v>
      </c>
      <c r="G114" s="4" t="s">
        <v>197</v>
      </c>
      <c r="H114" s="159">
        <v>5109784</v>
      </c>
      <c r="I114" s="159"/>
      <c r="J114" s="131"/>
      <c r="K114" s="85"/>
      <c r="L114" s="136"/>
    </row>
    <row r="115" spans="3:12" x14ac:dyDescent="0.35">
      <c r="C115" s="3" t="str">
        <f t="shared" si="1"/>
        <v>FWA-4-104</v>
      </c>
      <c r="D115" s="4">
        <v>104</v>
      </c>
      <c r="E115" s="83" t="s">
        <v>2658</v>
      </c>
      <c r="F115" s="90"/>
      <c r="G115" s="4" t="s">
        <v>197</v>
      </c>
      <c r="H115" s="153">
        <v>5110378</v>
      </c>
      <c r="I115" s="159">
        <v>84372485</v>
      </c>
      <c r="J115" s="131"/>
      <c r="K115" s="85"/>
      <c r="L115" s="136"/>
    </row>
    <row r="116" spans="3:12" x14ac:dyDescent="0.35">
      <c r="C116" s="3" t="str">
        <f t="shared" si="1"/>
        <v>FWA-4-105</v>
      </c>
      <c r="D116" s="4">
        <v>105</v>
      </c>
      <c r="E116" s="83" t="s">
        <v>2659</v>
      </c>
      <c r="F116" s="90">
        <v>10</v>
      </c>
      <c r="G116" s="4" t="s">
        <v>197</v>
      </c>
      <c r="H116" s="159">
        <v>5112588</v>
      </c>
      <c r="I116" s="159"/>
      <c r="J116" s="131"/>
      <c r="K116" s="85"/>
      <c r="L116" s="136"/>
    </row>
    <row r="117" spans="3:12" x14ac:dyDescent="0.35">
      <c r="C117" s="3" t="str">
        <f t="shared" si="1"/>
        <v>FWA-4-106</v>
      </c>
      <c r="D117" s="4">
        <v>106</v>
      </c>
      <c r="E117" s="83" t="s">
        <v>2651</v>
      </c>
      <c r="F117" s="90">
        <v>10</v>
      </c>
      <c r="G117" s="4" t="s">
        <v>197</v>
      </c>
      <c r="H117" s="159">
        <v>5116664</v>
      </c>
      <c r="I117" s="159"/>
      <c r="J117" s="131"/>
      <c r="K117" s="85"/>
      <c r="L117" s="136"/>
    </row>
    <row r="118" spans="3:12" x14ac:dyDescent="0.35">
      <c r="C118" s="3" t="str">
        <f t="shared" si="1"/>
        <v>FWA-4-107</v>
      </c>
      <c r="D118" s="4">
        <v>107</v>
      </c>
      <c r="E118" s="83" t="s">
        <v>519</v>
      </c>
      <c r="F118" s="90">
        <v>20</v>
      </c>
      <c r="G118" s="4" t="s">
        <v>197</v>
      </c>
      <c r="H118" s="159">
        <v>5116725</v>
      </c>
      <c r="I118" s="159"/>
      <c r="J118" s="131"/>
      <c r="K118" s="85"/>
      <c r="L118" s="136"/>
    </row>
    <row r="119" spans="3:12" x14ac:dyDescent="0.35">
      <c r="C119" s="3" t="str">
        <f t="shared" si="1"/>
        <v>FWA-4-108</v>
      </c>
      <c r="D119" s="4">
        <v>108</v>
      </c>
      <c r="E119" s="83" t="s">
        <v>2660</v>
      </c>
      <c r="F119" s="90">
        <v>20</v>
      </c>
      <c r="G119" s="4" t="s">
        <v>197</v>
      </c>
      <c r="H119" s="159">
        <v>5117303</v>
      </c>
      <c r="I119" s="159"/>
      <c r="J119" s="131"/>
      <c r="K119" s="85"/>
      <c r="L119" s="136"/>
    </row>
    <row r="120" spans="3:12" x14ac:dyDescent="0.35">
      <c r="C120" s="3" t="str">
        <f t="shared" si="1"/>
        <v>FWA-4-109</v>
      </c>
      <c r="D120" s="4">
        <v>109</v>
      </c>
      <c r="E120" s="83" t="s">
        <v>2661</v>
      </c>
      <c r="F120" s="90">
        <v>10</v>
      </c>
      <c r="G120" s="4" t="s">
        <v>197</v>
      </c>
      <c r="H120" s="153">
        <v>5117713</v>
      </c>
      <c r="I120" s="159"/>
      <c r="J120" s="131"/>
      <c r="K120" s="85"/>
      <c r="L120" s="136"/>
    </row>
    <row r="121" spans="3:12" x14ac:dyDescent="0.35">
      <c r="C121" s="3" t="str">
        <f t="shared" si="1"/>
        <v>FWA-4-110</v>
      </c>
      <c r="D121" s="4">
        <v>110</v>
      </c>
      <c r="E121" s="83" t="s">
        <v>1966</v>
      </c>
      <c r="F121" s="90">
        <v>10</v>
      </c>
      <c r="G121" s="4" t="s">
        <v>197</v>
      </c>
      <c r="H121" s="153">
        <v>5118186</v>
      </c>
      <c r="I121" s="159"/>
      <c r="J121" s="131"/>
      <c r="K121" s="85"/>
      <c r="L121" s="136"/>
    </row>
    <row r="122" spans="3:12" x14ac:dyDescent="0.35">
      <c r="C122" s="3" t="str">
        <f t="shared" si="1"/>
        <v>FWA-4-111</v>
      </c>
      <c r="D122" s="4">
        <v>111</v>
      </c>
      <c r="E122" s="83" t="s">
        <v>2662</v>
      </c>
      <c r="F122" s="90">
        <v>20</v>
      </c>
      <c r="G122" s="4" t="s">
        <v>197</v>
      </c>
      <c r="H122" s="153">
        <v>5118568</v>
      </c>
      <c r="I122" s="159"/>
      <c r="J122" s="131"/>
      <c r="K122" s="85"/>
      <c r="L122" s="136"/>
    </row>
    <row r="123" spans="3:12" x14ac:dyDescent="0.35">
      <c r="C123" s="3" t="str">
        <f t="shared" si="1"/>
        <v>FWA-4-112</v>
      </c>
      <c r="D123" s="4">
        <v>112</v>
      </c>
      <c r="E123" s="83" t="s">
        <v>2663</v>
      </c>
      <c r="F123" s="90"/>
      <c r="G123" s="4" t="s">
        <v>197</v>
      </c>
      <c r="H123" s="153">
        <v>5118569</v>
      </c>
      <c r="I123" s="159"/>
      <c r="J123" s="131"/>
      <c r="K123" s="85"/>
      <c r="L123" s="136"/>
    </row>
    <row r="124" spans="3:12" x14ac:dyDescent="0.35">
      <c r="C124" s="3" t="str">
        <f t="shared" si="1"/>
        <v>FWA-4-113</v>
      </c>
      <c r="D124" s="4">
        <v>113</v>
      </c>
      <c r="E124" s="83" t="s">
        <v>2664</v>
      </c>
      <c r="F124" s="90">
        <v>16</v>
      </c>
      <c r="G124" s="4" t="s">
        <v>197</v>
      </c>
      <c r="H124" s="159">
        <v>5118570</v>
      </c>
      <c r="I124" s="159"/>
      <c r="J124" s="131"/>
      <c r="K124" s="85"/>
      <c r="L124" s="136"/>
    </row>
    <row r="125" spans="3:12" x14ac:dyDescent="0.35">
      <c r="C125" s="3" t="str">
        <f t="shared" si="1"/>
        <v>FWA-4-114</v>
      </c>
      <c r="D125" s="4">
        <v>114</v>
      </c>
      <c r="E125" s="83" t="s">
        <v>2665</v>
      </c>
      <c r="F125" s="90"/>
      <c r="G125" s="4" t="s">
        <v>197</v>
      </c>
      <c r="H125" s="153">
        <v>5118742</v>
      </c>
      <c r="I125" s="159"/>
      <c r="J125" s="131"/>
      <c r="K125" s="85"/>
      <c r="L125" s="136"/>
    </row>
    <row r="126" spans="3:12" x14ac:dyDescent="0.35">
      <c r="C126" s="3" t="str">
        <f t="shared" si="1"/>
        <v>FWA-4-115</v>
      </c>
      <c r="D126" s="4">
        <v>115</v>
      </c>
      <c r="E126" s="83" t="s">
        <v>1553</v>
      </c>
      <c r="F126" s="90"/>
      <c r="G126" s="4" t="s">
        <v>197</v>
      </c>
      <c r="H126" s="153">
        <v>5119249</v>
      </c>
      <c r="I126" s="159"/>
      <c r="J126" s="131"/>
      <c r="K126" s="85"/>
      <c r="L126" s="136"/>
    </row>
    <row r="127" spans="3:12" x14ac:dyDescent="0.35">
      <c r="C127" s="3" t="str">
        <f t="shared" si="1"/>
        <v>FWA-4-116</v>
      </c>
      <c r="D127" s="4">
        <v>116</v>
      </c>
      <c r="E127" s="83" t="s">
        <v>2666</v>
      </c>
      <c r="F127" s="90">
        <v>60</v>
      </c>
      <c r="G127" s="4" t="s">
        <v>197</v>
      </c>
      <c r="H127" s="159">
        <v>5119327</v>
      </c>
      <c r="I127" s="159"/>
      <c r="J127" s="131"/>
      <c r="K127" s="85"/>
      <c r="L127" s="136"/>
    </row>
    <row r="128" spans="3:12" x14ac:dyDescent="0.35">
      <c r="C128" s="3" t="str">
        <f t="shared" si="1"/>
        <v>FWA-4-117</v>
      </c>
      <c r="D128" s="4">
        <v>117</v>
      </c>
      <c r="E128" s="83" t="s">
        <v>1137</v>
      </c>
      <c r="F128" s="90">
        <v>20</v>
      </c>
      <c r="G128" s="4" t="s">
        <v>197</v>
      </c>
      <c r="H128" s="159">
        <v>5119545</v>
      </c>
      <c r="I128" s="159"/>
      <c r="J128" s="131"/>
      <c r="K128" s="85"/>
      <c r="L128" s="136"/>
    </row>
    <row r="129" spans="3:12" x14ac:dyDescent="0.35">
      <c r="C129" s="3" t="str">
        <f t="shared" si="1"/>
        <v>FWA-4-118</v>
      </c>
      <c r="D129" s="4">
        <v>118</v>
      </c>
      <c r="E129" s="83" t="s">
        <v>2667</v>
      </c>
      <c r="F129" s="90">
        <v>12</v>
      </c>
      <c r="G129" s="4" t="s">
        <v>197</v>
      </c>
      <c r="H129" s="159">
        <v>5120412</v>
      </c>
      <c r="I129" s="159"/>
      <c r="J129" s="131"/>
      <c r="K129" s="85"/>
      <c r="L129" s="136"/>
    </row>
    <row r="130" spans="3:12" x14ac:dyDescent="0.35">
      <c r="C130" s="3" t="str">
        <f t="shared" si="1"/>
        <v>FWA-4-119</v>
      </c>
      <c r="D130" s="4">
        <v>119</v>
      </c>
      <c r="E130" s="83" t="s">
        <v>2668</v>
      </c>
      <c r="F130" s="90">
        <v>40</v>
      </c>
      <c r="G130" s="4" t="s">
        <v>197</v>
      </c>
      <c r="H130" s="159">
        <v>5122548</v>
      </c>
      <c r="I130" s="159"/>
      <c r="J130" s="131"/>
      <c r="K130" s="85"/>
      <c r="L130" s="136"/>
    </row>
    <row r="131" spans="3:12" x14ac:dyDescent="0.35">
      <c r="C131" s="3" t="str">
        <f t="shared" si="1"/>
        <v>FWA-4-120</v>
      </c>
      <c r="D131" s="4">
        <v>120</v>
      </c>
      <c r="E131" s="83" t="s">
        <v>2669</v>
      </c>
      <c r="F131" s="90">
        <v>4</v>
      </c>
      <c r="G131" s="4" t="s">
        <v>197</v>
      </c>
      <c r="H131" s="159">
        <v>5124328</v>
      </c>
      <c r="I131" s="159"/>
      <c r="J131" s="131"/>
      <c r="K131" s="85"/>
      <c r="L131" s="136"/>
    </row>
    <row r="132" spans="3:12" x14ac:dyDescent="0.35">
      <c r="C132" s="3" t="str">
        <f t="shared" si="1"/>
        <v>FWA-4-121</v>
      </c>
      <c r="D132" s="4">
        <v>121</v>
      </c>
      <c r="E132" s="83" t="s">
        <v>2670</v>
      </c>
      <c r="F132" s="90">
        <v>20</v>
      </c>
      <c r="G132" s="4" t="s">
        <v>197</v>
      </c>
      <c r="H132" s="159">
        <v>5124794</v>
      </c>
      <c r="I132" s="159"/>
      <c r="J132" s="131"/>
      <c r="K132" s="85"/>
      <c r="L132" s="136"/>
    </row>
    <row r="133" spans="3:12" x14ac:dyDescent="0.35">
      <c r="C133" s="3" t="str">
        <f t="shared" si="1"/>
        <v>FWA-4-122</v>
      </c>
      <c r="D133" s="4">
        <v>122</v>
      </c>
      <c r="E133" s="83" t="s">
        <v>2671</v>
      </c>
      <c r="F133" s="90">
        <v>3</v>
      </c>
      <c r="G133" s="4" t="s">
        <v>197</v>
      </c>
      <c r="H133" s="159">
        <v>5125918</v>
      </c>
      <c r="I133" s="159"/>
      <c r="J133" s="131"/>
      <c r="K133" s="85"/>
      <c r="L133" s="136"/>
    </row>
    <row r="134" spans="3:12" x14ac:dyDescent="0.35">
      <c r="C134" s="3" t="str">
        <f t="shared" si="1"/>
        <v>FWA-4-123</v>
      </c>
      <c r="D134" s="4">
        <v>123</v>
      </c>
      <c r="E134" s="83" t="s">
        <v>2672</v>
      </c>
      <c r="F134" s="90">
        <v>23</v>
      </c>
      <c r="G134" s="4" t="s">
        <v>197</v>
      </c>
      <c r="H134" s="159">
        <v>5126507</v>
      </c>
      <c r="I134" s="159"/>
      <c r="J134" s="131"/>
      <c r="K134" s="85"/>
      <c r="L134" s="136"/>
    </row>
    <row r="135" spans="3:12" x14ac:dyDescent="0.35">
      <c r="C135" s="3" t="str">
        <f t="shared" si="1"/>
        <v>FWA-4-124</v>
      </c>
      <c r="D135" s="4">
        <v>124</v>
      </c>
      <c r="E135" s="83" t="s">
        <v>2673</v>
      </c>
      <c r="F135" s="90">
        <v>20</v>
      </c>
      <c r="G135" s="4" t="s">
        <v>197</v>
      </c>
      <c r="H135" s="159">
        <v>5126626</v>
      </c>
      <c r="I135" s="159"/>
      <c r="J135" s="131"/>
      <c r="K135" s="85"/>
      <c r="L135" s="136"/>
    </row>
    <row r="136" spans="3:12" x14ac:dyDescent="0.35">
      <c r="C136" s="3" t="str">
        <f t="shared" si="1"/>
        <v>FWA-4-125</v>
      </c>
      <c r="D136" s="4">
        <v>125</v>
      </c>
      <c r="E136" s="83" t="s">
        <v>2674</v>
      </c>
      <c r="F136" s="90"/>
      <c r="G136" s="4" t="s">
        <v>197</v>
      </c>
      <c r="H136" s="153">
        <v>5126627</v>
      </c>
      <c r="I136" s="159"/>
      <c r="J136" s="131"/>
      <c r="K136" s="85"/>
      <c r="L136" s="136"/>
    </row>
    <row r="137" spans="3:12" x14ac:dyDescent="0.35">
      <c r="C137" s="3" t="str">
        <f t="shared" si="1"/>
        <v>FWA-4-126</v>
      </c>
      <c r="D137" s="4">
        <v>126</v>
      </c>
      <c r="E137" s="83" t="s">
        <v>1603</v>
      </c>
      <c r="F137" s="90">
        <v>10</v>
      </c>
      <c r="G137" s="4" t="s">
        <v>197</v>
      </c>
      <c r="H137" s="159">
        <v>5126631</v>
      </c>
      <c r="I137" s="159"/>
      <c r="J137" s="131"/>
      <c r="K137" s="85"/>
      <c r="L137" s="136"/>
    </row>
    <row r="138" spans="3:12" x14ac:dyDescent="0.35">
      <c r="C138" s="3" t="str">
        <f t="shared" si="1"/>
        <v>FWA-4-127</v>
      </c>
      <c r="D138" s="4">
        <v>127</v>
      </c>
      <c r="E138" s="83" t="s">
        <v>2675</v>
      </c>
      <c r="F138" s="90"/>
      <c r="G138" s="4" t="s">
        <v>197</v>
      </c>
      <c r="H138" s="153">
        <v>5127686</v>
      </c>
      <c r="I138" s="159"/>
      <c r="J138" s="131"/>
      <c r="K138" s="85"/>
      <c r="L138" s="136"/>
    </row>
    <row r="139" spans="3:12" x14ac:dyDescent="0.35">
      <c r="C139" s="3" t="str">
        <f t="shared" si="1"/>
        <v>FWA-4-128</v>
      </c>
      <c r="D139" s="4">
        <v>128</v>
      </c>
      <c r="E139" s="83" t="s">
        <v>2676</v>
      </c>
      <c r="F139" s="90"/>
      <c r="G139" s="4" t="s">
        <v>197</v>
      </c>
      <c r="H139" s="153">
        <v>5129461</v>
      </c>
      <c r="I139" s="159"/>
      <c r="J139" s="131"/>
      <c r="K139" s="85"/>
      <c r="L139" s="136"/>
    </row>
    <row r="140" spans="3:12" x14ac:dyDescent="0.35">
      <c r="C140" s="3" t="str">
        <f t="shared" ref="C140:C203" si="2">_xlfn.CONCAT("FWA-",$D$4,"-",D140)</f>
        <v>FWA-4-129</v>
      </c>
      <c r="D140" s="4">
        <v>129</v>
      </c>
      <c r="E140" s="83" t="s">
        <v>2677</v>
      </c>
      <c r="F140" s="90">
        <v>40</v>
      </c>
      <c r="G140" s="4" t="s">
        <v>197</v>
      </c>
      <c r="H140" s="153">
        <v>5132343</v>
      </c>
      <c r="I140" s="159"/>
      <c r="J140" s="131"/>
      <c r="K140" s="85"/>
      <c r="L140" s="136"/>
    </row>
    <row r="141" spans="3:12" x14ac:dyDescent="0.35">
      <c r="C141" s="3" t="str">
        <f t="shared" si="2"/>
        <v>FWA-4-130</v>
      </c>
      <c r="D141" s="4">
        <v>130</v>
      </c>
      <c r="E141" s="83" t="s">
        <v>2678</v>
      </c>
      <c r="F141" s="90"/>
      <c r="G141" s="4" t="s">
        <v>197</v>
      </c>
      <c r="H141" s="153">
        <v>5135077</v>
      </c>
      <c r="I141" s="159"/>
      <c r="J141" s="131"/>
      <c r="K141" s="85"/>
      <c r="L141" s="136"/>
    </row>
    <row r="142" spans="3:12" x14ac:dyDescent="0.35">
      <c r="C142" s="3" t="str">
        <f t="shared" si="2"/>
        <v>FWA-4-131</v>
      </c>
      <c r="D142" s="4">
        <v>131</v>
      </c>
      <c r="E142" s="83" t="s">
        <v>2679</v>
      </c>
      <c r="F142" s="90">
        <v>25</v>
      </c>
      <c r="G142" s="4" t="s">
        <v>197</v>
      </c>
      <c r="H142" s="159">
        <v>5135294</v>
      </c>
      <c r="I142" s="159"/>
      <c r="J142" s="131"/>
      <c r="K142" s="85"/>
      <c r="L142" s="136"/>
    </row>
    <row r="143" spans="3:12" x14ac:dyDescent="0.35">
      <c r="C143" s="3" t="str">
        <f t="shared" si="2"/>
        <v>FWA-4-132</v>
      </c>
      <c r="D143" s="4">
        <v>132</v>
      </c>
      <c r="E143" s="83" t="s">
        <v>2680</v>
      </c>
      <c r="F143" s="90">
        <v>20</v>
      </c>
      <c r="G143" s="4" t="s">
        <v>197</v>
      </c>
      <c r="H143" s="159">
        <v>5135386</v>
      </c>
      <c r="I143" s="159"/>
      <c r="J143" s="131"/>
      <c r="K143" s="85"/>
      <c r="L143" s="136"/>
    </row>
    <row r="144" spans="3:12" x14ac:dyDescent="0.35">
      <c r="C144" s="3" t="str">
        <f t="shared" si="2"/>
        <v>FWA-4-133</v>
      </c>
      <c r="D144" s="4">
        <v>133</v>
      </c>
      <c r="E144" s="83" t="s">
        <v>2681</v>
      </c>
      <c r="F144" s="90">
        <v>20</v>
      </c>
      <c r="G144" s="4" t="s">
        <v>197</v>
      </c>
      <c r="H144" s="153">
        <v>5135387</v>
      </c>
      <c r="I144" s="159"/>
      <c r="J144" s="131"/>
      <c r="K144" s="85"/>
      <c r="L144" s="136"/>
    </row>
    <row r="145" spans="3:12" x14ac:dyDescent="0.35">
      <c r="C145" s="3" t="str">
        <f t="shared" si="2"/>
        <v>FWA-4-134</v>
      </c>
      <c r="D145" s="4">
        <v>134</v>
      </c>
      <c r="E145" s="83" t="s">
        <v>2682</v>
      </c>
      <c r="F145" s="90"/>
      <c r="G145" s="4" t="s">
        <v>197</v>
      </c>
      <c r="H145" s="153">
        <v>5137570</v>
      </c>
      <c r="I145" s="159"/>
      <c r="J145" s="131"/>
      <c r="K145" s="85"/>
      <c r="L145" s="136"/>
    </row>
    <row r="146" spans="3:12" x14ac:dyDescent="0.35">
      <c r="C146" s="3" t="str">
        <f t="shared" si="2"/>
        <v>FWA-4-135</v>
      </c>
      <c r="D146" s="4">
        <v>135</v>
      </c>
      <c r="E146" s="83" t="s">
        <v>2683</v>
      </c>
      <c r="F146" s="90"/>
      <c r="G146" s="4" t="s">
        <v>197</v>
      </c>
      <c r="H146" s="153">
        <v>5138819</v>
      </c>
      <c r="I146" s="159">
        <v>87673445</v>
      </c>
      <c r="J146" s="131"/>
      <c r="K146" s="85"/>
      <c r="L146" s="136"/>
    </row>
    <row r="147" spans="3:12" x14ac:dyDescent="0.35">
      <c r="C147" s="3" t="str">
        <f t="shared" si="2"/>
        <v>FWA-4-136</v>
      </c>
      <c r="D147" s="4">
        <v>136</v>
      </c>
      <c r="E147" s="83" t="s">
        <v>1271</v>
      </c>
      <c r="F147" s="90"/>
      <c r="G147" s="4" t="s">
        <v>197</v>
      </c>
      <c r="H147" s="153">
        <v>5142223</v>
      </c>
      <c r="I147" s="159"/>
      <c r="J147" s="131"/>
      <c r="K147" s="85"/>
      <c r="L147" s="136"/>
    </row>
    <row r="148" spans="3:12" x14ac:dyDescent="0.35">
      <c r="C148" s="3" t="str">
        <f t="shared" si="2"/>
        <v>FWA-4-137</v>
      </c>
      <c r="D148" s="4">
        <v>137</v>
      </c>
      <c r="E148" s="83" t="s">
        <v>2633</v>
      </c>
      <c r="F148" s="90">
        <v>10</v>
      </c>
      <c r="G148" s="4" t="s">
        <v>197</v>
      </c>
      <c r="H148" s="159">
        <v>5143849</v>
      </c>
      <c r="I148" s="159"/>
      <c r="J148" s="131"/>
      <c r="K148" s="85"/>
      <c r="L148" s="136"/>
    </row>
    <row r="149" spans="3:12" x14ac:dyDescent="0.35">
      <c r="C149" s="3" t="str">
        <f t="shared" si="2"/>
        <v>FWA-4-138</v>
      </c>
      <c r="D149" s="4">
        <v>138</v>
      </c>
      <c r="E149" s="83" t="s">
        <v>2684</v>
      </c>
      <c r="F149" s="90"/>
      <c r="G149" s="4" t="s">
        <v>197</v>
      </c>
      <c r="H149" s="153">
        <v>5144278</v>
      </c>
      <c r="I149" s="159"/>
      <c r="J149" s="131"/>
      <c r="K149" s="85"/>
      <c r="L149" s="136"/>
    </row>
    <row r="150" spans="3:12" x14ac:dyDescent="0.35">
      <c r="C150" s="3" t="str">
        <f t="shared" si="2"/>
        <v>FWA-4-139</v>
      </c>
      <c r="D150" s="4">
        <v>139</v>
      </c>
      <c r="E150" s="83" t="s">
        <v>2684</v>
      </c>
      <c r="F150" s="90"/>
      <c r="G150" s="4" t="s">
        <v>197</v>
      </c>
      <c r="H150" s="153">
        <v>5144279</v>
      </c>
      <c r="I150" s="159"/>
      <c r="J150" s="131"/>
      <c r="K150" s="85"/>
      <c r="L150" s="136"/>
    </row>
    <row r="151" spans="3:12" x14ac:dyDescent="0.35">
      <c r="C151" s="3" t="str">
        <f t="shared" si="2"/>
        <v>FWA-4-140</v>
      </c>
      <c r="D151" s="4">
        <v>140</v>
      </c>
      <c r="E151" s="83" t="s">
        <v>2685</v>
      </c>
      <c r="F151" s="90">
        <v>10</v>
      </c>
      <c r="G151" s="4" t="s">
        <v>197</v>
      </c>
      <c r="H151" s="159">
        <v>5144503</v>
      </c>
      <c r="I151" s="159"/>
      <c r="J151" s="131"/>
      <c r="K151" s="85"/>
      <c r="L151" s="136"/>
    </row>
    <row r="152" spans="3:12" x14ac:dyDescent="0.35">
      <c r="C152" s="3" t="str">
        <f t="shared" si="2"/>
        <v>FWA-4-141</v>
      </c>
      <c r="D152" s="4">
        <v>141</v>
      </c>
      <c r="E152" s="83" t="s">
        <v>2685</v>
      </c>
      <c r="F152" s="90">
        <v>18</v>
      </c>
      <c r="G152" s="4" t="s">
        <v>197</v>
      </c>
      <c r="H152" s="159">
        <v>5144505</v>
      </c>
      <c r="I152" s="159"/>
      <c r="J152" s="131"/>
      <c r="K152" s="85"/>
      <c r="L152" s="136"/>
    </row>
    <row r="153" spans="3:12" x14ac:dyDescent="0.35">
      <c r="C153" s="3" t="str">
        <f t="shared" si="2"/>
        <v>FWA-4-142</v>
      </c>
      <c r="D153" s="4">
        <v>142</v>
      </c>
      <c r="E153" s="83" t="s">
        <v>2686</v>
      </c>
      <c r="F153" s="90"/>
      <c r="G153" s="4" t="s">
        <v>197</v>
      </c>
      <c r="H153" s="153">
        <v>5146872</v>
      </c>
      <c r="I153" s="159" t="s">
        <v>3799</v>
      </c>
      <c r="J153" s="131"/>
      <c r="K153" s="85"/>
      <c r="L153" s="136"/>
    </row>
    <row r="154" spans="3:12" x14ac:dyDescent="0.35">
      <c r="C154" s="3" t="str">
        <f t="shared" si="2"/>
        <v>FWA-4-143</v>
      </c>
      <c r="D154" s="4">
        <v>143</v>
      </c>
      <c r="E154" s="83" t="s">
        <v>2687</v>
      </c>
      <c r="F154" s="90"/>
      <c r="G154" s="4" t="s">
        <v>197</v>
      </c>
      <c r="H154" s="153">
        <v>5148185</v>
      </c>
      <c r="I154" s="159"/>
      <c r="J154" s="131"/>
      <c r="K154" s="85"/>
      <c r="L154" s="136"/>
    </row>
    <row r="155" spans="3:12" x14ac:dyDescent="0.35">
      <c r="C155" s="3" t="str">
        <f t="shared" si="2"/>
        <v>FWA-4-144</v>
      </c>
      <c r="D155" s="4">
        <v>144</v>
      </c>
      <c r="E155" s="83" t="s">
        <v>2688</v>
      </c>
      <c r="F155" s="90"/>
      <c r="G155" s="4" t="s">
        <v>197</v>
      </c>
      <c r="H155" s="153">
        <v>5148191</v>
      </c>
      <c r="I155" s="159"/>
      <c r="J155" s="131"/>
      <c r="K155" s="85"/>
      <c r="L155" s="136"/>
    </row>
    <row r="156" spans="3:12" x14ac:dyDescent="0.35">
      <c r="C156" s="3" t="str">
        <f t="shared" si="2"/>
        <v>FWA-4-145</v>
      </c>
      <c r="D156" s="4">
        <v>145</v>
      </c>
      <c r="E156" s="83" t="s">
        <v>2689</v>
      </c>
      <c r="F156" s="90"/>
      <c r="G156" s="4" t="s">
        <v>197</v>
      </c>
      <c r="H156" s="153">
        <v>5152380</v>
      </c>
      <c r="I156" s="159"/>
      <c r="J156" s="131"/>
      <c r="K156" s="85"/>
      <c r="L156" s="136"/>
    </row>
    <row r="157" spans="3:12" x14ac:dyDescent="0.35">
      <c r="C157" s="3" t="str">
        <f t="shared" si="2"/>
        <v>FWA-4-146</v>
      </c>
      <c r="D157" s="4">
        <v>146</v>
      </c>
      <c r="E157" s="83" t="s">
        <v>2690</v>
      </c>
      <c r="F157" s="90">
        <v>30</v>
      </c>
      <c r="G157" s="4" t="s">
        <v>197</v>
      </c>
      <c r="H157" s="153">
        <v>5164622</v>
      </c>
      <c r="I157" s="159"/>
      <c r="J157" s="131"/>
      <c r="K157" s="85"/>
      <c r="L157" s="136"/>
    </row>
    <row r="158" spans="3:12" x14ac:dyDescent="0.35">
      <c r="C158" s="3" t="str">
        <f t="shared" si="2"/>
        <v>FWA-4-147</v>
      </c>
      <c r="D158" s="4">
        <v>147</v>
      </c>
      <c r="E158" s="83" t="s">
        <v>2691</v>
      </c>
      <c r="F158" s="90">
        <v>6</v>
      </c>
      <c r="G158" s="4" t="s">
        <v>197</v>
      </c>
      <c r="H158" s="153">
        <v>5165265</v>
      </c>
      <c r="I158" s="159"/>
      <c r="J158" s="131"/>
      <c r="K158" s="85"/>
      <c r="L158" s="136"/>
    </row>
    <row r="159" spans="3:12" x14ac:dyDescent="0.35">
      <c r="C159" s="3" t="str">
        <f t="shared" si="2"/>
        <v>FWA-4-148</v>
      </c>
      <c r="D159" s="4">
        <v>148</v>
      </c>
      <c r="E159" s="83" t="s">
        <v>2692</v>
      </c>
      <c r="F159" s="90"/>
      <c r="G159" s="4" t="s">
        <v>197</v>
      </c>
      <c r="H159" s="153">
        <v>5165271</v>
      </c>
      <c r="I159" s="159"/>
      <c r="J159" s="131"/>
      <c r="K159" s="85"/>
      <c r="L159" s="136"/>
    </row>
    <row r="160" spans="3:12" x14ac:dyDescent="0.35">
      <c r="C160" s="3" t="str">
        <f t="shared" si="2"/>
        <v>FWA-4-149</v>
      </c>
      <c r="D160" s="4">
        <v>149</v>
      </c>
      <c r="E160" s="83" t="s">
        <v>2599</v>
      </c>
      <c r="F160" s="90"/>
      <c r="G160" s="4" t="s">
        <v>197</v>
      </c>
      <c r="H160" s="153">
        <v>5165937</v>
      </c>
      <c r="I160" s="159"/>
      <c r="J160" s="131"/>
      <c r="K160" s="85"/>
      <c r="L160" s="136"/>
    </row>
    <row r="161" spans="3:12" x14ac:dyDescent="0.35">
      <c r="C161" s="3" t="str">
        <f t="shared" si="2"/>
        <v>FWA-4-150</v>
      </c>
      <c r="D161" s="4">
        <v>150</v>
      </c>
      <c r="E161" s="83" t="s">
        <v>2693</v>
      </c>
      <c r="F161" s="90"/>
      <c r="G161" s="4" t="s">
        <v>197</v>
      </c>
      <c r="H161" s="153">
        <v>5166183</v>
      </c>
      <c r="I161" s="159"/>
      <c r="J161" s="131"/>
      <c r="K161" s="85"/>
      <c r="L161" s="136"/>
    </row>
    <row r="162" spans="3:12" x14ac:dyDescent="0.35">
      <c r="C162" s="3" t="str">
        <f t="shared" si="2"/>
        <v>FWA-4-151</v>
      </c>
      <c r="D162" s="4">
        <v>151</v>
      </c>
      <c r="E162" s="83" t="s">
        <v>1553</v>
      </c>
      <c r="F162" s="90"/>
      <c r="G162" s="4" t="s">
        <v>197</v>
      </c>
      <c r="H162" s="153">
        <v>5172329</v>
      </c>
      <c r="I162" s="159"/>
      <c r="J162" s="131"/>
      <c r="K162" s="85"/>
      <c r="L162" s="136"/>
    </row>
    <row r="163" spans="3:12" x14ac:dyDescent="0.35">
      <c r="C163" s="3" t="str">
        <f t="shared" si="2"/>
        <v>FWA-4-152</v>
      </c>
      <c r="D163" s="4">
        <v>152</v>
      </c>
      <c r="E163" s="83" t="s">
        <v>2694</v>
      </c>
      <c r="F163" s="90"/>
      <c r="G163" s="4" t="s">
        <v>197</v>
      </c>
      <c r="H163" s="153">
        <v>5173252</v>
      </c>
      <c r="I163" s="159"/>
      <c r="J163" s="131"/>
      <c r="K163" s="85"/>
      <c r="L163" s="136"/>
    </row>
    <row r="164" spans="3:12" x14ac:dyDescent="0.35">
      <c r="C164" s="3" t="str">
        <f t="shared" si="2"/>
        <v>FWA-4-153</v>
      </c>
      <c r="D164" s="4">
        <v>153</v>
      </c>
      <c r="E164" s="83" t="s">
        <v>2695</v>
      </c>
      <c r="F164" s="90"/>
      <c r="G164" s="4" t="s">
        <v>197</v>
      </c>
      <c r="H164" s="153">
        <v>5178221</v>
      </c>
      <c r="I164" s="159"/>
      <c r="J164" s="131"/>
      <c r="K164" s="85"/>
      <c r="L164" s="136"/>
    </row>
    <row r="165" spans="3:12" x14ac:dyDescent="0.35">
      <c r="C165" s="3" t="str">
        <f t="shared" si="2"/>
        <v>FWA-4-154</v>
      </c>
      <c r="D165" s="4">
        <v>154</v>
      </c>
      <c r="E165" s="83" t="s">
        <v>2696</v>
      </c>
      <c r="F165" s="90"/>
      <c r="G165" s="4" t="s">
        <v>197</v>
      </c>
      <c r="H165" s="153">
        <v>5180565</v>
      </c>
      <c r="I165" s="159"/>
      <c r="J165" s="131"/>
      <c r="K165" s="85"/>
      <c r="L165" s="136"/>
    </row>
    <row r="166" spans="3:12" x14ac:dyDescent="0.35">
      <c r="C166" s="3" t="str">
        <f t="shared" si="2"/>
        <v>FWA-4-155</v>
      </c>
      <c r="D166" s="4">
        <v>155</v>
      </c>
      <c r="E166" s="83" t="s">
        <v>2697</v>
      </c>
      <c r="F166" s="90">
        <v>26</v>
      </c>
      <c r="G166" s="4" t="s">
        <v>197</v>
      </c>
      <c r="H166" s="159">
        <v>5182641</v>
      </c>
      <c r="I166" s="159"/>
      <c r="J166" s="131"/>
      <c r="K166" s="85"/>
      <c r="L166" s="136"/>
    </row>
    <row r="167" spans="3:12" x14ac:dyDescent="0.35">
      <c r="C167" s="3" t="str">
        <f t="shared" si="2"/>
        <v>FWA-4-156</v>
      </c>
      <c r="D167" s="4">
        <v>156</v>
      </c>
      <c r="E167" s="83" t="s">
        <v>2698</v>
      </c>
      <c r="F167" s="90"/>
      <c r="G167" s="4" t="s">
        <v>197</v>
      </c>
      <c r="H167" s="153">
        <v>5186865</v>
      </c>
      <c r="I167" s="159"/>
      <c r="J167" s="131"/>
      <c r="K167" s="85"/>
      <c r="L167" s="136"/>
    </row>
    <row r="168" spans="3:12" x14ac:dyDescent="0.35">
      <c r="C168" s="3" t="str">
        <f t="shared" si="2"/>
        <v>FWA-4-157</v>
      </c>
      <c r="D168" s="4">
        <v>157</v>
      </c>
      <c r="E168" s="83" t="s">
        <v>2699</v>
      </c>
      <c r="F168" s="90"/>
      <c r="G168" s="4" t="s">
        <v>197</v>
      </c>
      <c r="H168" s="153">
        <v>5186867</v>
      </c>
      <c r="I168" s="159"/>
      <c r="J168" s="131"/>
      <c r="K168" s="85"/>
      <c r="L168" s="136"/>
    </row>
    <row r="169" spans="3:12" x14ac:dyDescent="0.35">
      <c r="C169" s="3" t="str">
        <f t="shared" si="2"/>
        <v>FWA-4-158</v>
      </c>
      <c r="D169" s="4">
        <v>158</v>
      </c>
      <c r="E169" s="83" t="s">
        <v>2700</v>
      </c>
      <c r="F169" s="90"/>
      <c r="G169" s="4" t="s">
        <v>197</v>
      </c>
      <c r="H169" s="153">
        <v>5187436</v>
      </c>
      <c r="I169" s="159"/>
      <c r="J169" s="131"/>
      <c r="K169" s="85"/>
      <c r="L169" s="136"/>
    </row>
    <row r="170" spans="3:12" x14ac:dyDescent="0.35">
      <c r="C170" s="3" t="str">
        <f t="shared" si="2"/>
        <v>FWA-4-159</v>
      </c>
      <c r="D170" s="4">
        <v>159</v>
      </c>
      <c r="E170" s="83" t="s">
        <v>1995</v>
      </c>
      <c r="F170" s="90">
        <v>20</v>
      </c>
      <c r="G170" s="4" t="s">
        <v>197</v>
      </c>
      <c r="H170" s="159">
        <v>5190901</v>
      </c>
      <c r="I170" s="159"/>
      <c r="J170" s="131"/>
      <c r="K170" s="4" t="str">
        <f>IF(J170*F170=0,"",J170*F170)</f>
        <v/>
      </c>
      <c r="L170" s="5"/>
    </row>
    <row r="171" spans="3:12" x14ac:dyDescent="0.35">
      <c r="C171" s="3" t="str">
        <f t="shared" si="2"/>
        <v>FWA-4-160</v>
      </c>
      <c r="D171" s="4">
        <v>160</v>
      </c>
      <c r="E171" s="83" t="s">
        <v>1263</v>
      </c>
      <c r="F171" s="90">
        <v>10</v>
      </c>
      <c r="G171" s="4" t="s">
        <v>197</v>
      </c>
      <c r="H171" s="159">
        <v>5190903</v>
      </c>
      <c r="I171" s="159"/>
      <c r="J171" s="131"/>
      <c r="K171" s="85"/>
      <c r="L171" s="136"/>
    </row>
    <row r="172" spans="3:12" x14ac:dyDescent="0.35">
      <c r="C172" s="3" t="str">
        <f t="shared" si="2"/>
        <v>FWA-4-161</v>
      </c>
      <c r="D172" s="4">
        <v>161</v>
      </c>
      <c r="E172" s="83" t="s">
        <v>2649</v>
      </c>
      <c r="F172" s="90">
        <v>120</v>
      </c>
      <c r="G172" s="4" t="s">
        <v>197</v>
      </c>
      <c r="H172" s="159">
        <v>5195415</v>
      </c>
      <c r="I172" s="159">
        <v>5099136</v>
      </c>
      <c r="J172" s="131"/>
      <c r="K172" s="85"/>
      <c r="L172" s="136"/>
    </row>
    <row r="173" spans="3:12" x14ac:dyDescent="0.35">
      <c r="C173" s="3" t="str">
        <f t="shared" si="2"/>
        <v>FWA-4-162</v>
      </c>
      <c r="D173" s="4">
        <v>162</v>
      </c>
      <c r="E173" s="83" t="s">
        <v>656</v>
      </c>
      <c r="F173" s="90"/>
      <c r="G173" s="4" t="s">
        <v>197</v>
      </c>
      <c r="H173" s="159">
        <v>5499398</v>
      </c>
      <c r="I173" s="159"/>
      <c r="J173" s="131"/>
      <c r="K173" s="85"/>
      <c r="L173" s="136"/>
    </row>
    <row r="174" spans="3:12" x14ac:dyDescent="0.35">
      <c r="C174" s="3" t="str">
        <f t="shared" si="2"/>
        <v>FWA-4-163</v>
      </c>
      <c r="D174" s="4">
        <v>163</v>
      </c>
      <c r="E174" s="83" t="s">
        <v>1086</v>
      </c>
      <c r="F174" s="90"/>
      <c r="G174" s="4" t="s">
        <v>197</v>
      </c>
      <c r="H174" s="159">
        <v>5983824</v>
      </c>
      <c r="I174" s="159"/>
      <c r="J174" s="131"/>
      <c r="K174" s="85"/>
      <c r="L174" s="136"/>
    </row>
    <row r="175" spans="3:12" x14ac:dyDescent="0.35">
      <c r="C175" s="3" t="str">
        <f t="shared" si="2"/>
        <v>FWA-4-164</v>
      </c>
      <c r="D175" s="4">
        <v>164</v>
      </c>
      <c r="E175" s="83" t="s">
        <v>2648</v>
      </c>
      <c r="F175" s="90"/>
      <c r="G175" s="4" t="s">
        <v>197</v>
      </c>
      <c r="H175" s="159">
        <v>5992794</v>
      </c>
      <c r="I175" s="159"/>
      <c r="J175" s="131"/>
      <c r="K175" s="85"/>
      <c r="L175" s="136"/>
    </row>
    <row r="176" spans="3:12" x14ac:dyDescent="0.35">
      <c r="C176" s="3" t="str">
        <f t="shared" si="2"/>
        <v>FWA-4-165</v>
      </c>
      <c r="D176" s="4">
        <v>165</v>
      </c>
      <c r="E176" s="83" t="s">
        <v>638</v>
      </c>
      <c r="F176" s="90"/>
      <c r="G176" s="4" t="s">
        <v>197</v>
      </c>
      <c r="H176" s="153">
        <v>7533624</v>
      </c>
      <c r="I176" s="159"/>
      <c r="J176" s="131"/>
      <c r="K176" s="85"/>
      <c r="L176" s="136"/>
    </row>
    <row r="177" spans="3:12" x14ac:dyDescent="0.35">
      <c r="C177" s="3" t="str">
        <f t="shared" si="2"/>
        <v>FWA-4-166</v>
      </c>
      <c r="D177" s="4">
        <v>166</v>
      </c>
      <c r="E177" s="83" t="s">
        <v>2701</v>
      </c>
      <c r="F177" s="90">
        <v>10</v>
      </c>
      <c r="G177" s="4" t="s">
        <v>197</v>
      </c>
      <c r="H177" s="159">
        <v>8085974</v>
      </c>
      <c r="I177" s="159"/>
      <c r="J177" s="131"/>
      <c r="K177" s="85"/>
      <c r="L177" s="136"/>
    </row>
    <row r="178" spans="3:12" x14ac:dyDescent="0.35">
      <c r="C178" s="3" t="str">
        <f t="shared" si="2"/>
        <v>FWA-4-167</v>
      </c>
      <c r="D178" s="4">
        <v>167</v>
      </c>
      <c r="E178" s="83" t="s">
        <v>2702</v>
      </c>
      <c r="F178" s="90">
        <v>10</v>
      </c>
      <c r="G178" s="4" t="s">
        <v>197</v>
      </c>
      <c r="H178" s="159">
        <v>8092269</v>
      </c>
      <c r="I178" s="159"/>
      <c r="J178" s="131"/>
      <c r="K178" s="85"/>
      <c r="L178" s="136"/>
    </row>
    <row r="179" spans="3:12" x14ac:dyDescent="0.35">
      <c r="C179" s="3" t="str">
        <f t="shared" si="2"/>
        <v>FWA-4-168</v>
      </c>
      <c r="D179" s="4">
        <v>168</v>
      </c>
      <c r="E179" s="83" t="s">
        <v>2654</v>
      </c>
      <c r="F179" s="90"/>
      <c r="G179" s="4" t="s">
        <v>197</v>
      </c>
      <c r="H179" s="159">
        <v>8099388</v>
      </c>
      <c r="I179" s="159"/>
      <c r="J179" s="131"/>
      <c r="K179" s="85"/>
      <c r="L179" s="136"/>
    </row>
    <row r="180" spans="3:12" x14ac:dyDescent="0.35">
      <c r="C180" s="3" t="str">
        <f t="shared" si="2"/>
        <v>FWA-4-169</v>
      </c>
      <c r="D180" s="4">
        <v>169</v>
      </c>
      <c r="E180" s="83" t="s">
        <v>2115</v>
      </c>
      <c r="F180" s="90"/>
      <c r="G180" s="4" t="s">
        <v>197</v>
      </c>
      <c r="H180" s="159">
        <v>8301572</v>
      </c>
      <c r="I180" s="159"/>
      <c r="J180" s="131"/>
      <c r="K180" s="85"/>
      <c r="L180" s="136"/>
    </row>
    <row r="181" spans="3:12" x14ac:dyDescent="0.35">
      <c r="C181" s="3" t="str">
        <f t="shared" si="2"/>
        <v>FWA-4-170</v>
      </c>
      <c r="D181" s="4">
        <v>170</v>
      </c>
      <c r="E181" s="83" t="s">
        <v>593</v>
      </c>
      <c r="F181" s="90"/>
      <c r="G181" s="4" t="s">
        <v>197</v>
      </c>
      <c r="H181" s="153">
        <v>9961245</v>
      </c>
      <c r="I181" s="159"/>
      <c r="J181" s="131"/>
      <c r="K181" s="85"/>
      <c r="L181" s="136"/>
    </row>
    <row r="182" spans="3:12" x14ac:dyDescent="0.35">
      <c r="C182" s="3" t="str">
        <f t="shared" si="2"/>
        <v>FWA-4-171</v>
      </c>
      <c r="D182" s="4">
        <v>171</v>
      </c>
      <c r="E182" s="22" t="s">
        <v>2703</v>
      </c>
      <c r="F182" s="90">
        <v>0</v>
      </c>
      <c r="G182" s="4" t="s">
        <v>197</v>
      </c>
      <c r="H182" s="159">
        <v>9961529</v>
      </c>
      <c r="I182" s="159" t="s">
        <v>4157</v>
      </c>
      <c r="J182" s="131"/>
      <c r="K182" s="85"/>
      <c r="L182" s="136"/>
    </row>
    <row r="183" spans="3:12" x14ac:dyDescent="0.35">
      <c r="C183" s="3" t="str">
        <f t="shared" si="2"/>
        <v>FWA-4-172</v>
      </c>
      <c r="D183" s="4">
        <v>172</v>
      </c>
      <c r="E183" s="83" t="s">
        <v>2704</v>
      </c>
      <c r="F183" s="90">
        <v>20</v>
      </c>
      <c r="G183" s="4" t="s">
        <v>197</v>
      </c>
      <c r="H183" s="159">
        <v>9970595</v>
      </c>
      <c r="I183" s="159"/>
      <c r="J183" s="131"/>
      <c r="K183" s="85"/>
      <c r="L183" s="136"/>
    </row>
    <row r="184" spans="3:12" x14ac:dyDescent="0.35">
      <c r="C184" s="3" t="str">
        <f t="shared" si="2"/>
        <v>FWA-4-173</v>
      </c>
      <c r="D184" s="4">
        <v>173</v>
      </c>
      <c r="E184" s="83" t="s">
        <v>2705</v>
      </c>
      <c r="F184" s="90"/>
      <c r="G184" s="4" t="s">
        <v>197</v>
      </c>
      <c r="H184" s="153">
        <v>9970787</v>
      </c>
      <c r="I184" s="159"/>
      <c r="J184" s="131"/>
      <c r="K184" s="85"/>
      <c r="L184" s="136"/>
    </row>
    <row r="185" spans="3:12" x14ac:dyDescent="0.35">
      <c r="C185" s="3" t="str">
        <f t="shared" si="2"/>
        <v>FWA-4-174</v>
      </c>
      <c r="D185" s="4">
        <v>174</v>
      </c>
      <c r="E185" s="83" t="s">
        <v>2706</v>
      </c>
      <c r="F185" s="90"/>
      <c r="G185" s="4" t="s">
        <v>197</v>
      </c>
      <c r="H185" s="153">
        <v>9970790</v>
      </c>
      <c r="I185" s="159"/>
      <c r="J185" s="131"/>
      <c r="K185" s="85"/>
      <c r="L185" s="136"/>
    </row>
    <row r="186" spans="3:12" x14ac:dyDescent="0.35">
      <c r="C186" s="3" t="str">
        <f t="shared" si="2"/>
        <v>FWA-4-175</v>
      </c>
      <c r="D186" s="4">
        <v>175</v>
      </c>
      <c r="E186" s="83" t="s">
        <v>2706</v>
      </c>
      <c r="F186" s="90"/>
      <c r="G186" s="4" t="s">
        <v>197</v>
      </c>
      <c r="H186" s="153">
        <v>9970791</v>
      </c>
      <c r="I186" s="159"/>
      <c r="J186" s="131"/>
      <c r="K186" s="85"/>
      <c r="L186" s="136"/>
    </row>
    <row r="187" spans="3:12" x14ac:dyDescent="0.35">
      <c r="C187" s="3" t="str">
        <f t="shared" si="2"/>
        <v>FWA-4-176</v>
      </c>
      <c r="D187" s="4">
        <v>176</v>
      </c>
      <c r="E187" s="83" t="s">
        <v>2707</v>
      </c>
      <c r="F187" s="90"/>
      <c r="G187" s="4" t="s">
        <v>197</v>
      </c>
      <c r="H187" s="153">
        <v>9970991</v>
      </c>
      <c r="I187" s="159"/>
      <c r="J187" s="131"/>
      <c r="K187" s="85"/>
      <c r="L187" s="136"/>
    </row>
    <row r="188" spans="3:12" x14ac:dyDescent="0.35">
      <c r="C188" s="3" t="str">
        <f t="shared" si="2"/>
        <v>FWA-4-177</v>
      </c>
      <c r="D188" s="4">
        <v>177</v>
      </c>
      <c r="E188" s="83" t="s">
        <v>2708</v>
      </c>
      <c r="F188" s="90"/>
      <c r="G188" s="4" t="s">
        <v>197</v>
      </c>
      <c r="H188" s="153">
        <v>9971000</v>
      </c>
      <c r="I188" s="159"/>
      <c r="J188" s="131"/>
      <c r="K188" s="85"/>
      <c r="L188" s="136"/>
    </row>
    <row r="189" spans="3:12" x14ac:dyDescent="0.35">
      <c r="C189" s="3" t="str">
        <f t="shared" si="2"/>
        <v>FWA-4-178</v>
      </c>
      <c r="D189" s="4">
        <v>178</v>
      </c>
      <c r="E189" s="83" t="s">
        <v>2709</v>
      </c>
      <c r="F189" s="90"/>
      <c r="G189" s="4" t="s">
        <v>197</v>
      </c>
      <c r="H189" s="153">
        <v>9971109</v>
      </c>
      <c r="I189" s="159"/>
      <c r="J189" s="131"/>
      <c r="K189" s="85"/>
      <c r="L189" s="136"/>
    </row>
    <row r="190" spans="3:12" x14ac:dyDescent="0.35">
      <c r="C190" s="3" t="str">
        <f t="shared" si="2"/>
        <v>FWA-4-179</v>
      </c>
      <c r="D190" s="4">
        <v>179</v>
      </c>
      <c r="E190" s="83" t="s">
        <v>2659</v>
      </c>
      <c r="F190" s="90"/>
      <c r="G190" s="4" t="s">
        <v>197</v>
      </c>
      <c r="H190" s="153">
        <v>9982964</v>
      </c>
      <c r="I190" s="159" t="s">
        <v>3789</v>
      </c>
      <c r="J190" s="131"/>
      <c r="K190" s="85"/>
      <c r="L190" s="136"/>
    </row>
    <row r="191" spans="3:12" x14ac:dyDescent="0.35">
      <c r="C191" s="3" t="str">
        <f t="shared" si="2"/>
        <v>FWA-4-180</v>
      </c>
      <c r="D191" s="4">
        <v>180</v>
      </c>
      <c r="E191" s="83" t="s">
        <v>2710</v>
      </c>
      <c r="F191" s="90">
        <v>10</v>
      </c>
      <c r="G191" s="4" t="s">
        <v>197</v>
      </c>
      <c r="H191" s="159">
        <v>9983627</v>
      </c>
      <c r="I191" s="159"/>
      <c r="J191" s="131"/>
      <c r="K191" s="85"/>
      <c r="L191" s="136"/>
    </row>
    <row r="192" spans="3:12" x14ac:dyDescent="0.35">
      <c r="C192" s="3" t="str">
        <f t="shared" si="2"/>
        <v>FWA-4-181</v>
      </c>
      <c r="D192" s="4">
        <v>181</v>
      </c>
      <c r="E192" s="83" t="s">
        <v>2711</v>
      </c>
      <c r="F192" s="90"/>
      <c r="G192" s="4" t="s">
        <v>197</v>
      </c>
      <c r="H192" s="159">
        <v>10184311</v>
      </c>
      <c r="I192" s="159"/>
      <c r="J192" s="131"/>
      <c r="K192" s="85"/>
      <c r="L192" s="136"/>
    </row>
    <row r="193" spans="3:12" x14ac:dyDescent="0.35">
      <c r="C193" s="3" t="str">
        <f t="shared" si="2"/>
        <v>FWA-4-182</v>
      </c>
      <c r="D193" s="4">
        <v>182</v>
      </c>
      <c r="E193" s="83" t="s">
        <v>2712</v>
      </c>
      <c r="F193" s="90">
        <v>20</v>
      </c>
      <c r="G193" s="4" t="s">
        <v>197</v>
      </c>
      <c r="H193" s="153">
        <v>10261660</v>
      </c>
      <c r="I193" s="159"/>
      <c r="J193" s="131"/>
      <c r="K193" s="85"/>
      <c r="L193" s="136"/>
    </row>
    <row r="194" spans="3:12" x14ac:dyDescent="0.35">
      <c r="C194" s="3" t="str">
        <f t="shared" si="2"/>
        <v>FWA-4-183</v>
      </c>
      <c r="D194" s="4">
        <v>183</v>
      </c>
      <c r="E194" s="83" t="s">
        <v>2713</v>
      </c>
      <c r="F194" s="90">
        <v>20</v>
      </c>
      <c r="G194" s="4" t="s">
        <v>197</v>
      </c>
      <c r="H194" s="159">
        <v>10300714</v>
      </c>
      <c r="I194" s="159" t="s">
        <v>3800</v>
      </c>
      <c r="J194" s="131"/>
      <c r="K194" s="85"/>
      <c r="L194" s="136"/>
    </row>
    <row r="195" spans="3:12" x14ac:dyDescent="0.35">
      <c r="C195" s="3" t="str">
        <f t="shared" si="2"/>
        <v>FWA-4-184</v>
      </c>
      <c r="D195" s="4">
        <v>184</v>
      </c>
      <c r="E195" s="83" t="s">
        <v>2637</v>
      </c>
      <c r="F195" s="90"/>
      <c r="G195" s="4" t="s">
        <v>197</v>
      </c>
      <c r="H195" s="153">
        <v>10404290</v>
      </c>
      <c r="I195" s="159"/>
      <c r="J195" s="131"/>
      <c r="K195" s="85"/>
      <c r="L195" s="136"/>
    </row>
    <row r="196" spans="3:12" x14ac:dyDescent="0.35">
      <c r="C196" s="3" t="str">
        <f t="shared" si="2"/>
        <v>FWA-4-185</v>
      </c>
      <c r="D196" s="4">
        <v>185</v>
      </c>
      <c r="E196" s="83" t="s">
        <v>2714</v>
      </c>
      <c r="F196" s="90"/>
      <c r="G196" s="4" t="s">
        <v>197</v>
      </c>
      <c r="H196" s="159">
        <v>10517272</v>
      </c>
      <c r="I196" s="159" t="s">
        <v>4157</v>
      </c>
      <c r="J196" s="131"/>
      <c r="K196" s="85"/>
      <c r="L196" s="136"/>
    </row>
    <row r="197" spans="3:12" x14ac:dyDescent="0.35">
      <c r="C197" s="3" t="str">
        <f t="shared" si="2"/>
        <v>FWA-4-186</v>
      </c>
      <c r="D197" s="4">
        <v>186</v>
      </c>
      <c r="E197" s="83" t="s">
        <v>1979</v>
      </c>
      <c r="F197" s="90"/>
      <c r="G197" s="4" t="s">
        <v>197</v>
      </c>
      <c r="H197" s="153">
        <v>10517274</v>
      </c>
      <c r="I197" s="159"/>
      <c r="J197" s="131"/>
      <c r="K197" s="85"/>
      <c r="L197" s="136"/>
    </row>
    <row r="198" spans="3:12" x14ac:dyDescent="0.35">
      <c r="C198" s="3" t="str">
        <f t="shared" si="2"/>
        <v>FWA-4-187</v>
      </c>
      <c r="D198" s="4">
        <v>187</v>
      </c>
      <c r="E198" s="83" t="s">
        <v>1979</v>
      </c>
      <c r="F198" s="90"/>
      <c r="G198" s="4" t="s">
        <v>197</v>
      </c>
      <c r="H198" s="153">
        <v>10571771</v>
      </c>
      <c r="I198" s="159"/>
      <c r="J198" s="131"/>
      <c r="K198" s="85"/>
      <c r="L198" s="136"/>
    </row>
    <row r="199" spans="3:12" x14ac:dyDescent="0.35">
      <c r="C199" s="3" t="str">
        <f t="shared" si="2"/>
        <v>FWA-4-188</v>
      </c>
      <c r="D199" s="4">
        <v>188</v>
      </c>
      <c r="E199" s="83" t="s">
        <v>2715</v>
      </c>
      <c r="F199" s="90">
        <v>10</v>
      </c>
      <c r="G199" s="4" t="s">
        <v>197</v>
      </c>
      <c r="H199" s="159">
        <v>10733801</v>
      </c>
      <c r="I199" s="159"/>
      <c r="J199" s="131"/>
      <c r="K199" s="85"/>
      <c r="L199" s="136"/>
    </row>
    <row r="200" spans="3:12" x14ac:dyDescent="0.35">
      <c r="C200" s="3" t="str">
        <f t="shared" si="2"/>
        <v>FWA-4-189</v>
      </c>
      <c r="D200" s="4">
        <v>189</v>
      </c>
      <c r="E200" s="83" t="s">
        <v>2716</v>
      </c>
      <c r="F200" s="90"/>
      <c r="G200" s="4" t="s">
        <v>197</v>
      </c>
      <c r="H200" s="153">
        <v>10788211</v>
      </c>
      <c r="I200" s="159">
        <v>10788221</v>
      </c>
      <c r="J200" s="131"/>
      <c r="K200" s="85"/>
      <c r="L200" s="136"/>
    </row>
    <row r="201" spans="3:12" x14ac:dyDescent="0.35">
      <c r="C201" s="3" t="str">
        <f t="shared" si="2"/>
        <v>FWA-4-190</v>
      </c>
      <c r="D201" s="4">
        <v>190</v>
      </c>
      <c r="E201" s="83" t="s">
        <v>2717</v>
      </c>
      <c r="F201" s="90"/>
      <c r="G201" s="4" t="s">
        <v>197</v>
      </c>
      <c r="H201" s="153">
        <v>10790311</v>
      </c>
      <c r="I201" s="159" t="s">
        <v>3801</v>
      </c>
      <c r="J201" s="131"/>
      <c r="K201" s="85"/>
      <c r="L201" s="136"/>
    </row>
    <row r="202" spans="3:12" x14ac:dyDescent="0.35">
      <c r="C202" s="3" t="str">
        <f t="shared" si="2"/>
        <v>FWA-4-191</v>
      </c>
      <c r="D202" s="4">
        <v>191</v>
      </c>
      <c r="E202" s="83" t="s">
        <v>1966</v>
      </c>
      <c r="F202" s="90">
        <v>20</v>
      </c>
      <c r="G202" s="4" t="s">
        <v>197</v>
      </c>
      <c r="H202" s="159">
        <v>10790321</v>
      </c>
      <c r="I202" s="159"/>
      <c r="J202" s="131"/>
      <c r="K202" s="85"/>
      <c r="L202" s="136"/>
    </row>
    <row r="203" spans="3:12" x14ac:dyDescent="0.35">
      <c r="C203" s="3" t="str">
        <f t="shared" si="2"/>
        <v>FWA-4-192</v>
      </c>
      <c r="D203" s="4">
        <v>192</v>
      </c>
      <c r="E203" s="83" t="s">
        <v>2718</v>
      </c>
      <c r="F203" s="90"/>
      <c r="G203" s="4" t="s">
        <v>197</v>
      </c>
      <c r="H203" s="153">
        <v>10902021</v>
      </c>
      <c r="I203" s="159"/>
      <c r="J203" s="131"/>
      <c r="K203" s="85"/>
      <c r="L203" s="136"/>
    </row>
    <row r="204" spans="3:12" x14ac:dyDescent="0.35">
      <c r="C204" s="3" t="str">
        <f t="shared" ref="C204:C267" si="3">_xlfn.CONCAT("FWA-",$D$4,"-",D204)</f>
        <v>FWA-4-193</v>
      </c>
      <c r="D204" s="4">
        <v>193</v>
      </c>
      <c r="E204" s="83" t="s">
        <v>2719</v>
      </c>
      <c r="F204" s="90"/>
      <c r="G204" s="4" t="s">
        <v>197</v>
      </c>
      <c r="H204" s="153">
        <v>11060176</v>
      </c>
      <c r="I204" s="159"/>
      <c r="J204" s="131"/>
      <c r="K204" s="85"/>
      <c r="L204" s="136"/>
    </row>
    <row r="205" spans="3:12" x14ac:dyDescent="0.35">
      <c r="C205" s="3" t="str">
        <f t="shared" si="3"/>
        <v>FWA-4-194</v>
      </c>
      <c r="D205" s="4">
        <v>194</v>
      </c>
      <c r="E205" s="83" t="s">
        <v>1263</v>
      </c>
      <c r="F205" s="90">
        <v>40</v>
      </c>
      <c r="G205" s="4" t="s">
        <v>197</v>
      </c>
      <c r="H205" s="159">
        <v>11061576</v>
      </c>
      <c r="I205" s="159" t="s">
        <v>3790</v>
      </c>
      <c r="J205" s="131"/>
      <c r="K205" s="85"/>
      <c r="L205" s="136"/>
    </row>
    <row r="206" spans="3:12" x14ac:dyDescent="0.35">
      <c r="C206" s="3" t="str">
        <f t="shared" si="3"/>
        <v>FWA-4-195</v>
      </c>
      <c r="D206" s="4">
        <v>195</v>
      </c>
      <c r="E206" s="83" t="s">
        <v>2720</v>
      </c>
      <c r="F206" s="90"/>
      <c r="G206" s="4" t="s">
        <v>197</v>
      </c>
      <c r="H206" s="153">
        <v>11061976</v>
      </c>
      <c r="I206" s="159" t="s">
        <v>3802</v>
      </c>
      <c r="J206" s="131"/>
      <c r="K206" s="85"/>
      <c r="L206" s="136"/>
    </row>
    <row r="207" spans="3:12" x14ac:dyDescent="0.35">
      <c r="C207" s="3" t="str">
        <f t="shared" si="3"/>
        <v>FWA-4-196</v>
      </c>
      <c r="D207" s="4">
        <v>196</v>
      </c>
      <c r="E207" s="83" t="s">
        <v>2115</v>
      </c>
      <c r="F207" s="90">
        <v>20</v>
      </c>
      <c r="G207" s="4" t="s">
        <v>197</v>
      </c>
      <c r="H207" s="159">
        <v>11066876</v>
      </c>
      <c r="I207" s="159" t="s">
        <v>3791</v>
      </c>
      <c r="J207" s="131"/>
      <c r="K207" s="85"/>
      <c r="L207" s="136"/>
    </row>
    <row r="208" spans="3:12" x14ac:dyDescent="0.35">
      <c r="C208" s="3" t="str">
        <f t="shared" si="3"/>
        <v>FWA-4-197</v>
      </c>
      <c r="D208" s="4">
        <v>197</v>
      </c>
      <c r="E208" s="83" t="s">
        <v>2721</v>
      </c>
      <c r="F208" s="90"/>
      <c r="G208" s="4" t="s">
        <v>197</v>
      </c>
      <c r="H208" s="153">
        <v>11067676</v>
      </c>
      <c r="I208" s="159" t="s">
        <v>3803</v>
      </c>
      <c r="J208" s="131"/>
      <c r="K208" s="85"/>
      <c r="L208" s="136"/>
    </row>
    <row r="209" spans="3:12" x14ac:dyDescent="0.35">
      <c r="C209" s="3" t="str">
        <f t="shared" si="3"/>
        <v>FWA-4-198</v>
      </c>
      <c r="D209" s="4">
        <v>198</v>
      </c>
      <c r="E209" s="83" t="s">
        <v>2722</v>
      </c>
      <c r="F209" s="90"/>
      <c r="G209" s="4" t="s">
        <v>197</v>
      </c>
      <c r="H209" s="153">
        <v>11068876</v>
      </c>
      <c r="I209" s="159">
        <v>370006</v>
      </c>
      <c r="J209" s="131"/>
      <c r="K209" s="85"/>
      <c r="L209" s="136"/>
    </row>
    <row r="210" spans="3:12" x14ac:dyDescent="0.35">
      <c r="C210" s="3" t="str">
        <f t="shared" si="3"/>
        <v>FWA-4-199</v>
      </c>
      <c r="D210" s="4">
        <v>199</v>
      </c>
      <c r="E210" s="83" t="s">
        <v>2723</v>
      </c>
      <c r="F210" s="90"/>
      <c r="G210" s="4" t="s">
        <v>197</v>
      </c>
      <c r="H210" s="153">
        <v>11069076</v>
      </c>
      <c r="I210" s="159"/>
      <c r="J210" s="131"/>
      <c r="K210" s="85"/>
      <c r="L210" s="136"/>
    </row>
    <row r="211" spans="3:12" x14ac:dyDescent="0.35">
      <c r="C211" s="3" t="str">
        <f t="shared" si="3"/>
        <v>FWA-4-200</v>
      </c>
      <c r="D211" s="4">
        <v>200</v>
      </c>
      <c r="E211" s="83" t="s">
        <v>2724</v>
      </c>
      <c r="F211" s="90"/>
      <c r="G211" s="4" t="s">
        <v>197</v>
      </c>
      <c r="H211" s="153">
        <v>11190774</v>
      </c>
      <c r="I211" s="159" t="s">
        <v>3804</v>
      </c>
      <c r="J211" s="131"/>
      <c r="K211" s="85"/>
      <c r="L211" s="136"/>
    </row>
    <row r="212" spans="3:12" x14ac:dyDescent="0.35">
      <c r="C212" s="3" t="str">
        <f t="shared" si="3"/>
        <v>FWA-4-201</v>
      </c>
      <c r="D212" s="4">
        <v>201</v>
      </c>
      <c r="E212" s="83" t="s">
        <v>1090</v>
      </c>
      <c r="F212" s="90"/>
      <c r="G212" s="4" t="s">
        <v>197</v>
      </c>
      <c r="H212" s="153">
        <v>11306921</v>
      </c>
      <c r="I212" s="159"/>
      <c r="J212" s="131"/>
      <c r="K212" s="85"/>
      <c r="L212" s="136"/>
    </row>
    <row r="213" spans="3:12" x14ac:dyDescent="0.35">
      <c r="C213" s="3" t="str">
        <f t="shared" si="3"/>
        <v>FWA-4-202</v>
      </c>
      <c r="D213" s="4">
        <v>202</v>
      </c>
      <c r="E213" s="83" t="s">
        <v>1090</v>
      </c>
      <c r="F213" s="90">
        <v>20</v>
      </c>
      <c r="G213" s="4" t="s">
        <v>197</v>
      </c>
      <c r="H213" s="159">
        <v>11354021</v>
      </c>
      <c r="I213" s="159"/>
      <c r="J213" s="131"/>
      <c r="K213" s="85"/>
      <c r="L213" s="136"/>
    </row>
    <row r="214" spans="3:12" x14ac:dyDescent="0.35">
      <c r="C214" s="3" t="str">
        <f t="shared" si="3"/>
        <v>FWA-4-203</v>
      </c>
      <c r="D214" s="4">
        <v>203</v>
      </c>
      <c r="E214" s="83" t="s">
        <v>2725</v>
      </c>
      <c r="F214" s="90"/>
      <c r="G214" s="4" t="s">
        <v>197</v>
      </c>
      <c r="H214" s="153">
        <v>11354024</v>
      </c>
      <c r="I214" s="159">
        <v>11354021</v>
      </c>
      <c r="J214" s="131"/>
      <c r="K214" s="85"/>
      <c r="L214" s="136"/>
    </row>
    <row r="215" spans="3:12" x14ac:dyDescent="0.35">
      <c r="C215" s="3" t="str">
        <f t="shared" si="3"/>
        <v>FWA-4-204</v>
      </c>
      <c r="D215" s="4">
        <v>204</v>
      </c>
      <c r="E215" s="83" t="s">
        <v>2726</v>
      </c>
      <c r="F215" s="90">
        <v>0</v>
      </c>
      <c r="G215" s="4" t="s">
        <v>197</v>
      </c>
      <c r="H215" s="159">
        <v>11376234</v>
      </c>
      <c r="I215" s="159"/>
      <c r="J215" s="131"/>
      <c r="K215" s="85"/>
      <c r="L215" s="136"/>
    </row>
    <row r="216" spans="3:12" x14ac:dyDescent="0.35">
      <c r="C216" s="3" t="str">
        <f t="shared" si="3"/>
        <v>FWA-4-205</v>
      </c>
      <c r="D216" s="4">
        <v>205</v>
      </c>
      <c r="E216" s="83" t="s">
        <v>2727</v>
      </c>
      <c r="F216" s="90">
        <v>40</v>
      </c>
      <c r="G216" s="4" t="s">
        <v>197</v>
      </c>
      <c r="H216" s="153">
        <v>11383624</v>
      </c>
      <c r="I216" s="159"/>
      <c r="J216" s="131"/>
      <c r="K216" s="85"/>
      <c r="L216" s="136"/>
    </row>
    <row r="217" spans="3:12" x14ac:dyDescent="0.35">
      <c r="C217" s="3" t="str">
        <f t="shared" si="3"/>
        <v>FWA-4-206</v>
      </c>
      <c r="D217" s="4">
        <v>206</v>
      </c>
      <c r="E217" s="83" t="s">
        <v>1090</v>
      </c>
      <c r="F217" s="90"/>
      <c r="G217" s="4" t="s">
        <v>197</v>
      </c>
      <c r="H217" s="153">
        <v>11391521</v>
      </c>
      <c r="I217" s="159"/>
      <c r="J217" s="131"/>
      <c r="K217" s="85"/>
      <c r="L217" s="136"/>
    </row>
    <row r="218" spans="3:12" x14ac:dyDescent="0.35">
      <c r="C218" s="3" t="str">
        <f t="shared" si="3"/>
        <v>FWA-4-207</v>
      </c>
      <c r="D218" s="4">
        <v>207</v>
      </c>
      <c r="E218" s="83" t="s">
        <v>2728</v>
      </c>
      <c r="F218" s="90">
        <v>40</v>
      </c>
      <c r="G218" s="4" t="s">
        <v>197</v>
      </c>
      <c r="H218" s="153">
        <v>11408624</v>
      </c>
      <c r="I218" s="159"/>
      <c r="J218" s="131"/>
      <c r="K218" s="85"/>
      <c r="L218" s="136"/>
    </row>
    <row r="219" spans="3:12" x14ac:dyDescent="0.35">
      <c r="C219" s="3" t="str">
        <f t="shared" si="3"/>
        <v>FWA-4-208</v>
      </c>
      <c r="D219" s="4">
        <v>208</v>
      </c>
      <c r="E219" s="83" t="s">
        <v>2729</v>
      </c>
      <c r="F219" s="90">
        <v>20</v>
      </c>
      <c r="G219" s="4" t="s">
        <v>197</v>
      </c>
      <c r="H219" s="153">
        <v>12164111</v>
      </c>
      <c r="I219" s="159"/>
      <c r="J219" s="131"/>
      <c r="K219" s="85"/>
      <c r="L219" s="136"/>
    </row>
    <row r="220" spans="3:12" x14ac:dyDescent="0.35">
      <c r="C220" s="3" t="str">
        <f t="shared" si="3"/>
        <v>FWA-4-209</v>
      </c>
      <c r="D220" s="4">
        <v>209</v>
      </c>
      <c r="E220" s="83" t="s">
        <v>519</v>
      </c>
      <c r="F220" s="90">
        <v>20</v>
      </c>
      <c r="G220" s="4" t="s">
        <v>197</v>
      </c>
      <c r="H220" s="159">
        <v>12638521</v>
      </c>
      <c r="I220" s="159"/>
      <c r="J220" s="131"/>
      <c r="K220" s="85"/>
      <c r="L220" s="136"/>
    </row>
    <row r="221" spans="3:12" x14ac:dyDescent="0.35">
      <c r="C221" s="3" t="str">
        <f t="shared" si="3"/>
        <v>FWA-4-210</v>
      </c>
      <c r="D221" s="4">
        <v>210</v>
      </c>
      <c r="E221" s="83" t="s">
        <v>1617</v>
      </c>
      <c r="F221" s="90"/>
      <c r="G221" s="4" t="s">
        <v>197</v>
      </c>
      <c r="H221" s="153">
        <v>13000790</v>
      </c>
      <c r="I221" s="159"/>
      <c r="J221" s="131"/>
      <c r="K221" s="85"/>
      <c r="L221" s="136"/>
    </row>
    <row r="222" spans="3:12" x14ac:dyDescent="0.35">
      <c r="C222" s="3" t="str">
        <f t="shared" si="3"/>
        <v>FWA-4-211</v>
      </c>
      <c r="D222" s="4">
        <v>211</v>
      </c>
      <c r="E222" s="83" t="s">
        <v>2730</v>
      </c>
      <c r="F222" s="90"/>
      <c r="G222" s="4" t="s">
        <v>197</v>
      </c>
      <c r="H222" s="153">
        <v>13407211</v>
      </c>
      <c r="I222" s="159"/>
      <c r="J222" s="131"/>
      <c r="K222" s="85"/>
      <c r="L222" s="136"/>
    </row>
    <row r="223" spans="3:12" x14ac:dyDescent="0.35">
      <c r="C223" s="3" t="str">
        <f t="shared" si="3"/>
        <v>FWA-4-212</v>
      </c>
      <c r="D223" s="4">
        <v>212</v>
      </c>
      <c r="E223" s="83" t="s">
        <v>1080</v>
      </c>
      <c r="F223" s="90">
        <v>10</v>
      </c>
      <c r="G223" s="4" t="s">
        <v>197</v>
      </c>
      <c r="H223" s="159">
        <v>13543721</v>
      </c>
      <c r="I223" s="159"/>
      <c r="J223" s="131"/>
      <c r="K223" s="85"/>
      <c r="L223" s="136"/>
    </row>
    <row r="224" spans="3:12" x14ac:dyDescent="0.35">
      <c r="C224" s="3" t="str">
        <f t="shared" si="3"/>
        <v>FWA-4-213</v>
      </c>
      <c r="D224" s="4">
        <v>213</v>
      </c>
      <c r="E224" s="83" t="s">
        <v>2731</v>
      </c>
      <c r="F224" s="90">
        <v>20</v>
      </c>
      <c r="G224" s="4" t="s">
        <v>197</v>
      </c>
      <c r="H224" s="153">
        <v>14233634</v>
      </c>
      <c r="I224" s="159"/>
      <c r="J224" s="131"/>
      <c r="K224" s="85"/>
      <c r="L224" s="136"/>
    </row>
    <row r="225" spans="3:12" x14ac:dyDescent="0.35">
      <c r="C225" s="3" t="str">
        <f t="shared" si="3"/>
        <v>FWA-4-214</v>
      </c>
      <c r="D225" s="4">
        <v>214</v>
      </c>
      <c r="E225" s="83" t="s">
        <v>1090</v>
      </c>
      <c r="F225" s="90">
        <v>20</v>
      </c>
      <c r="G225" s="4" t="s">
        <v>197</v>
      </c>
      <c r="H225" s="159">
        <v>14274434</v>
      </c>
      <c r="I225" s="159"/>
      <c r="J225" s="131"/>
      <c r="K225" s="85"/>
      <c r="L225" s="136"/>
    </row>
    <row r="226" spans="3:12" x14ac:dyDescent="0.35">
      <c r="C226" s="3" t="str">
        <f t="shared" si="3"/>
        <v>FWA-4-215</v>
      </c>
      <c r="D226" s="4">
        <v>215</v>
      </c>
      <c r="E226" s="83" t="s">
        <v>1090</v>
      </c>
      <c r="F226" s="90">
        <v>20</v>
      </c>
      <c r="G226" s="4" t="s">
        <v>197</v>
      </c>
      <c r="H226" s="159">
        <v>14274534</v>
      </c>
      <c r="I226" s="159" t="s">
        <v>3792</v>
      </c>
      <c r="J226" s="131"/>
      <c r="K226" s="85"/>
      <c r="L226" s="136"/>
    </row>
    <row r="227" spans="3:12" x14ac:dyDescent="0.35">
      <c r="C227" s="3" t="str">
        <f t="shared" si="3"/>
        <v>FWA-4-216</v>
      </c>
      <c r="D227" s="4">
        <v>216</v>
      </c>
      <c r="E227" s="83" t="s">
        <v>2063</v>
      </c>
      <c r="F227" s="90"/>
      <c r="G227" s="4" t="s">
        <v>197</v>
      </c>
      <c r="H227" s="153">
        <v>14453589</v>
      </c>
      <c r="I227" s="159"/>
      <c r="J227" s="131"/>
      <c r="K227" s="85"/>
      <c r="L227" s="136"/>
    </row>
    <row r="228" spans="3:12" x14ac:dyDescent="0.35">
      <c r="C228" s="3" t="str">
        <f t="shared" si="3"/>
        <v>FWA-4-217</v>
      </c>
      <c r="D228" s="4">
        <v>217</v>
      </c>
      <c r="E228" s="83" t="s">
        <v>519</v>
      </c>
      <c r="F228" s="90"/>
      <c r="G228" s="4" t="s">
        <v>197</v>
      </c>
      <c r="H228" s="153">
        <v>14496504</v>
      </c>
      <c r="I228" s="159"/>
      <c r="J228" s="131"/>
      <c r="K228" s="85"/>
      <c r="L228" s="136"/>
    </row>
    <row r="229" spans="3:12" x14ac:dyDescent="0.35">
      <c r="C229" s="3" t="str">
        <f t="shared" si="3"/>
        <v>FWA-4-218</v>
      </c>
      <c r="D229" s="4">
        <v>218</v>
      </c>
      <c r="E229" s="83" t="s">
        <v>2732</v>
      </c>
      <c r="F229" s="90"/>
      <c r="G229" s="4" t="s">
        <v>197</v>
      </c>
      <c r="H229" s="153">
        <v>15215421</v>
      </c>
      <c r="I229" s="159" t="s">
        <v>3805</v>
      </c>
      <c r="J229" s="131"/>
      <c r="K229" s="85"/>
      <c r="L229" s="136"/>
    </row>
    <row r="230" spans="3:12" x14ac:dyDescent="0.35">
      <c r="C230" s="3" t="str">
        <f t="shared" si="3"/>
        <v>FWA-4-219</v>
      </c>
      <c r="D230" s="4">
        <v>219</v>
      </c>
      <c r="E230" s="83" t="s">
        <v>1477</v>
      </c>
      <c r="F230" s="90"/>
      <c r="G230" s="4" t="s">
        <v>197</v>
      </c>
      <c r="H230" s="153">
        <v>15502621</v>
      </c>
      <c r="I230" s="159"/>
      <c r="J230" s="131"/>
      <c r="K230" s="85"/>
      <c r="L230" s="136"/>
    </row>
    <row r="231" spans="3:12" x14ac:dyDescent="0.35">
      <c r="C231" s="3" t="str">
        <f t="shared" si="3"/>
        <v>FWA-4-220</v>
      </c>
      <c r="D231" s="4">
        <v>220</v>
      </c>
      <c r="E231" s="83" t="s">
        <v>2733</v>
      </c>
      <c r="F231" s="90">
        <v>40</v>
      </c>
      <c r="G231" s="4" t="s">
        <v>197</v>
      </c>
      <c r="H231" s="153">
        <v>15540324</v>
      </c>
      <c r="I231" s="159"/>
      <c r="J231" s="131"/>
      <c r="K231" s="85"/>
      <c r="L231" s="136"/>
    </row>
    <row r="232" spans="3:12" x14ac:dyDescent="0.35">
      <c r="C232" s="3" t="str">
        <f t="shared" si="3"/>
        <v>FWA-4-221</v>
      </c>
      <c r="D232" s="4">
        <v>221</v>
      </c>
      <c r="E232" s="83" t="s">
        <v>2734</v>
      </c>
      <c r="F232" s="90"/>
      <c r="G232" s="4" t="s">
        <v>197</v>
      </c>
      <c r="H232" s="153">
        <v>15540721</v>
      </c>
      <c r="I232" s="159" t="s">
        <v>3806</v>
      </c>
      <c r="J232" s="131"/>
      <c r="K232" s="85"/>
      <c r="L232" s="136"/>
    </row>
    <row r="233" spans="3:12" x14ac:dyDescent="0.35">
      <c r="C233" s="3" t="str">
        <f t="shared" si="3"/>
        <v>FWA-4-222</v>
      </c>
      <c r="D233" s="4">
        <v>222</v>
      </c>
      <c r="E233" s="83" t="s">
        <v>650</v>
      </c>
      <c r="F233" s="90">
        <v>0</v>
      </c>
      <c r="G233" s="4" t="s">
        <v>197</v>
      </c>
      <c r="H233" s="159">
        <v>15540724</v>
      </c>
      <c r="I233" s="159"/>
      <c r="J233" s="131"/>
      <c r="K233" s="85"/>
      <c r="L233" s="136"/>
    </row>
    <row r="234" spans="3:12" x14ac:dyDescent="0.35">
      <c r="C234" s="3" t="str">
        <f t="shared" si="3"/>
        <v>FWA-4-223</v>
      </c>
      <c r="D234" s="4">
        <v>223</v>
      </c>
      <c r="E234" s="83" t="s">
        <v>2735</v>
      </c>
      <c r="F234" s="90"/>
      <c r="G234" s="4" t="s">
        <v>197</v>
      </c>
      <c r="H234" s="153">
        <v>15541621</v>
      </c>
      <c r="I234" s="159" t="s">
        <v>3807</v>
      </c>
      <c r="J234" s="131"/>
      <c r="K234" s="85"/>
      <c r="L234" s="136"/>
    </row>
    <row r="235" spans="3:12" x14ac:dyDescent="0.35">
      <c r="C235" s="3" t="str">
        <f t="shared" si="3"/>
        <v>FWA-4-224</v>
      </c>
      <c r="D235" s="4">
        <v>224</v>
      </c>
      <c r="E235" s="83" t="s">
        <v>1090</v>
      </c>
      <c r="F235" s="90">
        <v>10</v>
      </c>
      <c r="G235" s="4" t="s">
        <v>197</v>
      </c>
      <c r="H235" s="159">
        <v>15541624</v>
      </c>
      <c r="I235" s="159"/>
      <c r="J235" s="131"/>
      <c r="K235" s="85"/>
      <c r="L235" s="136"/>
    </row>
    <row r="236" spans="3:12" x14ac:dyDescent="0.35">
      <c r="C236" s="3" t="str">
        <f t="shared" si="3"/>
        <v>FWA-4-225</v>
      </c>
      <c r="D236" s="4">
        <v>225</v>
      </c>
      <c r="E236" s="83" t="s">
        <v>2736</v>
      </c>
      <c r="F236" s="90"/>
      <c r="G236" s="4" t="s">
        <v>197</v>
      </c>
      <c r="H236" s="153">
        <v>15840521</v>
      </c>
      <c r="I236" s="159" t="s">
        <v>3808</v>
      </c>
      <c r="J236" s="131"/>
      <c r="K236" s="85"/>
      <c r="L236" s="136"/>
    </row>
    <row r="237" spans="3:12" x14ac:dyDescent="0.35">
      <c r="C237" s="3" t="str">
        <f t="shared" si="3"/>
        <v>FWA-4-226</v>
      </c>
      <c r="D237" s="4">
        <v>226</v>
      </c>
      <c r="E237" s="83" t="s">
        <v>1090</v>
      </c>
      <c r="F237" s="90">
        <v>40</v>
      </c>
      <c r="G237" s="4" t="s">
        <v>197</v>
      </c>
      <c r="H237" s="159">
        <v>15840534</v>
      </c>
      <c r="I237" s="159"/>
      <c r="J237" s="131"/>
      <c r="K237" s="4" t="str">
        <f>IF(J237*F237=0,"",J237*F237)</f>
        <v/>
      </c>
      <c r="L237" s="5"/>
    </row>
    <row r="238" spans="3:12" x14ac:dyDescent="0.35">
      <c r="C238" s="3" t="str">
        <f t="shared" si="3"/>
        <v>FWA-4-227</v>
      </c>
      <c r="D238" s="4">
        <v>227</v>
      </c>
      <c r="E238" s="83" t="s">
        <v>2737</v>
      </c>
      <c r="F238" s="90"/>
      <c r="G238" s="4" t="s">
        <v>197</v>
      </c>
      <c r="H238" s="153">
        <v>15970521</v>
      </c>
      <c r="I238" s="159" t="s">
        <v>3809</v>
      </c>
      <c r="J238" s="131"/>
      <c r="K238" s="85"/>
      <c r="L238" s="136"/>
    </row>
    <row r="239" spans="3:12" x14ac:dyDescent="0.35">
      <c r="C239" s="3" t="str">
        <f t="shared" si="3"/>
        <v>FWA-4-228</v>
      </c>
      <c r="D239" s="4">
        <v>228</v>
      </c>
      <c r="E239" s="83" t="s">
        <v>1090</v>
      </c>
      <c r="F239" s="90">
        <v>40</v>
      </c>
      <c r="G239" s="4" t="s">
        <v>197</v>
      </c>
      <c r="H239" s="159">
        <v>15970524</v>
      </c>
      <c r="I239" s="159"/>
      <c r="J239" s="131"/>
      <c r="K239" s="4" t="str">
        <f>IF(J239*F239=0,"",J239*F239)</f>
        <v/>
      </c>
      <c r="L239" s="5"/>
    </row>
    <row r="240" spans="3:12" x14ac:dyDescent="0.35">
      <c r="C240" s="3" t="str">
        <f t="shared" si="3"/>
        <v>FWA-4-229</v>
      </c>
      <c r="D240" s="4">
        <v>229</v>
      </c>
      <c r="E240" s="83" t="s">
        <v>2738</v>
      </c>
      <c r="F240" s="90">
        <v>40</v>
      </c>
      <c r="G240" s="4" t="s">
        <v>197</v>
      </c>
      <c r="H240" s="153">
        <v>15970721</v>
      </c>
      <c r="I240" s="159"/>
      <c r="J240" s="131"/>
      <c r="K240" s="85"/>
      <c r="L240" s="136"/>
    </row>
    <row r="241" spans="3:12" x14ac:dyDescent="0.35">
      <c r="C241" s="3" t="str">
        <f t="shared" si="3"/>
        <v>FWA-4-230</v>
      </c>
      <c r="D241" s="4">
        <v>230</v>
      </c>
      <c r="E241" s="83" t="s">
        <v>2739</v>
      </c>
      <c r="F241" s="90"/>
      <c r="G241" s="4" t="s">
        <v>197</v>
      </c>
      <c r="H241" s="153">
        <v>15974624</v>
      </c>
      <c r="I241" s="159"/>
      <c r="J241" s="131"/>
      <c r="K241" s="85"/>
      <c r="L241" s="136"/>
    </row>
    <row r="242" spans="3:12" x14ac:dyDescent="0.35">
      <c r="C242" s="3" t="str">
        <f t="shared" si="3"/>
        <v>FWA-4-231</v>
      </c>
      <c r="D242" s="4">
        <v>231</v>
      </c>
      <c r="E242" s="83" t="s">
        <v>2740</v>
      </c>
      <c r="F242" s="90">
        <v>60</v>
      </c>
      <c r="G242" s="4" t="s">
        <v>197</v>
      </c>
      <c r="H242" s="153">
        <v>15977624</v>
      </c>
      <c r="I242" s="159"/>
      <c r="J242" s="131"/>
      <c r="K242" s="85"/>
      <c r="L242" s="136"/>
    </row>
    <row r="243" spans="3:12" x14ac:dyDescent="0.35">
      <c r="C243" s="3" t="str">
        <f t="shared" si="3"/>
        <v>FWA-4-232</v>
      </c>
      <c r="D243" s="4">
        <v>232</v>
      </c>
      <c r="E243" s="83" t="s">
        <v>2741</v>
      </c>
      <c r="F243" s="90">
        <v>50</v>
      </c>
      <c r="G243" s="4" t="s">
        <v>197</v>
      </c>
      <c r="H243" s="153">
        <v>15981921</v>
      </c>
      <c r="I243" s="159"/>
      <c r="J243" s="131"/>
      <c r="K243" s="85"/>
      <c r="L243" s="136"/>
    </row>
    <row r="244" spans="3:12" x14ac:dyDescent="0.35">
      <c r="C244" s="3" t="str">
        <f t="shared" si="3"/>
        <v>FWA-4-233</v>
      </c>
      <c r="D244" s="4">
        <v>233</v>
      </c>
      <c r="E244" s="83" t="s">
        <v>2742</v>
      </c>
      <c r="F244" s="90"/>
      <c r="G244" s="4" t="s">
        <v>197</v>
      </c>
      <c r="H244" s="153">
        <v>15983021</v>
      </c>
      <c r="I244" s="159"/>
      <c r="J244" s="131"/>
      <c r="K244" s="85"/>
      <c r="L244" s="136"/>
    </row>
    <row r="245" spans="3:12" x14ac:dyDescent="0.35">
      <c r="C245" s="3" t="str">
        <f t="shared" si="3"/>
        <v>FWA-4-234</v>
      </c>
      <c r="D245" s="4">
        <v>234</v>
      </c>
      <c r="E245" s="83" t="s">
        <v>2743</v>
      </c>
      <c r="F245" s="90">
        <v>40</v>
      </c>
      <c r="G245" s="4" t="s">
        <v>197</v>
      </c>
      <c r="H245" s="159">
        <v>15983821</v>
      </c>
      <c r="I245" s="159"/>
      <c r="J245" s="131"/>
      <c r="K245" s="85"/>
      <c r="L245" s="136"/>
    </row>
    <row r="246" spans="3:12" x14ac:dyDescent="0.35">
      <c r="C246" s="3" t="str">
        <f t="shared" si="3"/>
        <v>FWA-4-235</v>
      </c>
      <c r="D246" s="4">
        <v>235</v>
      </c>
      <c r="E246" s="83" t="s">
        <v>2744</v>
      </c>
      <c r="F246" s="90">
        <v>40</v>
      </c>
      <c r="G246" s="4" t="s">
        <v>197</v>
      </c>
      <c r="H246" s="153">
        <v>15985034</v>
      </c>
      <c r="I246" s="159"/>
      <c r="J246" s="131"/>
      <c r="K246" s="85"/>
      <c r="L246" s="136"/>
    </row>
    <row r="247" spans="3:12" x14ac:dyDescent="0.35">
      <c r="C247" s="3" t="str">
        <f t="shared" si="3"/>
        <v>FWA-4-236</v>
      </c>
      <c r="D247" s="4">
        <v>236</v>
      </c>
      <c r="E247" s="83" t="s">
        <v>2494</v>
      </c>
      <c r="F247" s="90"/>
      <c r="G247" s="4" t="s">
        <v>197</v>
      </c>
      <c r="H247" s="153">
        <v>16009074</v>
      </c>
      <c r="I247" s="159"/>
      <c r="J247" s="131"/>
      <c r="K247" s="85"/>
      <c r="L247" s="136"/>
    </row>
    <row r="248" spans="3:12" x14ac:dyDescent="0.35">
      <c r="C248" s="3" t="str">
        <f t="shared" si="3"/>
        <v>FWA-4-237</v>
      </c>
      <c r="D248" s="4">
        <v>237</v>
      </c>
      <c r="E248" s="83" t="s">
        <v>650</v>
      </c>
      <c r="F248" s="90">
        <v>20</v>
      </c>
      <c r="G248" s="4" t="s">
        <v>197</v>
      </c>
      <c r="H248" s="153">
        <v>16043124</v>
      </c>
      <c r="I248" s="159"/>
      <c r="J248" s="131"/>
      <c r="K248" s="85"/>
      <c r="L248" s="136"/>
    </row>
    <row r="249" spans="3:12" x14ac:dyDescent="0.35">
      <c r="C249" s="3" t="str">
        <f t="shared" si="3"/>
        <v>FWA-4-238</v>
      </c>
      <c r="D249" s="4">
        <v>238</v>
      </c>
      <c r="E249" s="83" t="s">
        <v>2745</v>
      </c>
      <c r="F249" s="90"/>
      <c r="G249" s="4" t="s">
        <v>197</v>
      </c>
      <c r="H249" s="153">
        <v>16043221</v>
      </c>
      <c r="I249" s="159">
        <v>16043224</v>
      </c>
      <c r="J249" s="131"/>
      <c r="K249" s="85"/>
      <c r="L249" s="136"/>
    </row>
    <row r="250" spans="3:12" x14ac:dyDescent="0.35">
      <c r="C250" s="3" t="str">
        <f t="shared" si="3"/>
        <v>FWA-4-239</v>
      </c>
      <c r="D250" s="4">
        <v>239</v>
      </c>
      <c r="E250" s="83" t="s">
        <v>2746</v>
      </c>
      <c r="F250" s="90"/>
      <c r="G250" s="4" t="s">
        <v>197</v>
      </c>
      <c r="H250" s="153">
        <v>16043421</v>
      </c>
      <c r="I250" s="159" t="s">
        <v>3810</v>
      </c>
      <c r="J250" s="131"/>
      <c r="K250" s="85"/>
      <c r="L250" s="136"/>
    </row>
    <row r="251" spans="3:12" x14ac:dyDescent="0.35">
      <c r="C251" s="3" t="str">
        <f t="shared" si="3"/>
        <v>FWA-4-240</v>
      </c>
      <c r="D251" s="4">
        <v>240</v>
      </c>
      <c r="E251" s="83" t="s">
        <v>2747</v>
      </c>
      <c r="F251" s="90"/>
      <c r="G251" s="4" t="s">
        <v>197</v>
      </c>
      <c r="H251" s="153">
        <v>16043931</v>
      </c>
      <c r="I251" s="159">
        <v>16043934</v>
      </c>
      <c r="J251" s="131"/>
      <c r="K251" s="85"/>
      <c r="L251" s="136"/>
    </row>
    <row r="252" spans="3:12" x14ac:dyDescent="0.35">
      <c r="C252" s="3" t="str">
        <f t="shared" si="3"/>
        <v>FWA-4-241</v>
      </c>
      <c r="D252" s="4">
        <v>241</v>
      </c>
      <c r="E252" s="83" t="s">
        <v>1090</v>
      </c>
      <c r="F252" s="90">
        <v>20</v>
      </c>
      <c r="G252" s="4" t="s">
        <v>197</v>
      </c>
      <c r="H252" s="159">
        <v>16043934</v>
      </c>
      <c r="I252" s="159"/>
      <c r="J252" s="131"/>
      <c r="K252" s="85"/>
      <c r="L252" s="136"/>
    </row>
    <row r="253" spans="3:12" x14ac:dyDescent="0.35">
      <c r="C253" s="3" t="str">
        <f t="shared" si="3"/>
        <v>FWA-4-242</v>
      </c>
      <c r="D253" s="4">
        <v>242</v>
      </c>
      <c r="E253" s="83" t="s">
        <v>2748</v>
      </c>
      <c r="F253" s="90"/>
      <c r="G253" s="4" t="s">
        <v>197</v>
      </c>
      <c r="H253" s="153">
        <v>16044924</v>
      </c>
      <c r="I253" s="159"/>
      <c r="J253" s="131"/>
      <c r="K253" s="85"/>
      <c r="L253" s="136"/>
    </row>
    <row r="254" spans="3:12" x14ac:dyDescent="0.35">
      <c r="C254" s="3" t="str">
        <f t="shared" si="3"/>
        <v>FWA-4-243</v>
      </c>
      <c r="D254" s="4">
        <v>243</v>
      </c>
      <c r="E254" s="83" t="s">
        <v>2748</v>
      </c>
      <c r="F254" s="90"/>
      <c r="G254" s="4" t="s">
        <v>197</v>
      </c>
      <c r="H254" s="153">
        <v>16045621</v>
      </c>
      <c r="I254" s="159"/>
      <c r="J254" s="131"/>
      <c r="K254" s="85"/>
      <c r="L254" s="136"/>
    </row>
    <row r="255" spans="3:12" x14ac:dyDescent="0.35">
      <c r="C255" s="3" t="str">
        <f t="shared" si="3"/>
        <v>FWA-4-244</v>
      </c>
      <c r="D255" s="4">
        <v>244</v>
      </c>
      <c r="E255" s="83" t="s">
        <v>2726</v>
      </c>
      <c r="F255" s="90">
        <v>160</v>
      </c>
      <c r="G255" s="4" t="s">
        <v>197</v>
      </c>
      <c r="H255" s="159">
        <v>16249821</v>
      </c>
      <c r="I255" s="159" t="s">
        <v>3793</v>
      </c>
      <c r="J255" s="131"/>
      <c r="K255" s="85"/>
      <c r="L255" s="136"/>
    </row>
    <row r="256" spans="3:12" x14ac:dyDescent="0.35">
      <c r="C256" s="3" t="str">
        <f t="shared" si="3"/>
        <v>FWA-4-245</v>
      </c>
      <c r="D256" s="4">
        <v>245</v>
      </c>
      <c r="E256" s="83" t="s">
        <v>650</v>
      </c>
      <c r="F256" s="90">
        <v>20</v>
      </c>
      <c r="G256" s="4" t="s">
        <v>197</v>
      </c>
      <c r="H256" s="159">
        <v>16603525</v>
      </c>
      <c r="I256" s="159"/>
      <c r="J256" s="131"/>
      <c r="K256" s="85"/>
      <c r="L256" s="136"/>
    </row>
    <row r="257" spans="3:12" x14ac:dyDescent="0.35">
      <c r="C257" s="3" t="str">
        <f t="shared" si="3"/>
        <v>FWA-4-246</v>
      </c>
      <c r="D257" s="4">
        <v>246</v>
      </c>
      <c r="E257" s="83" t="s">
        <v>1090</v>
      </c>
      <c r="F257" s="90">
        <v>20</v>
      </c>
      <c r="G257" s="4" t="s">
        <v>197</v>
      </c>
      <c r="H257" s="159">
        <v>16605528</v>
      </c>
      <c r="I257" s="159"/>
      <c r="J257" s="131"/>
      <c r="K257" s="85"/>
      <c r="L257" s="136"/>
    </row>
    <row r="258" spans="3:12" x14ac:dyDescent="0.35">
      <c r="C258" s="3" t="str">
        <f t="shared" si="3"/>
        <v>FWA-4-247</v>
      </c>
      <c r="D258" s="4">
        <v>247</v>
      </c>
      <c r="E258" s="83" t="s">
        <v>2749</v>
      </c>
      <c r="F258" s="90"/>
      <c r="G258" s="4" t="s">
        <v>197</v>
      </c>
      <c r="H258" s="153">
        <v>16605624</v>
      </c>
      <c r="I258" s="159">
        <v>16605635</v>
      </c>
      <c r="J258" s="131"/>
      <c r="K258" s="85"/>
      <c r="L258" s="136"/>
    </row>
    <row r="259" spans="3:12" x14ac:dyDescent="0.35">
      <c r="C259" s="3" t="str">
        <f t="shared" si="3"/>
        <v>FWA-4-248</v>
      </c>
      <c r="D259" s="4">
        <v>248</v>
      </c>
      <c r="E259" s="83" t="s">
        <v>650</v>
      </c>
      <c r="F259" s="90">
        <v>20</v>
      </c>
      <c r="G259" s="4" t="s">
        <v>197</v>
      </c>
      <c r="H259" s="159">
        <v>16605635</v>
      </c>
      <c r="I259" s="159"/>
      <c r="J259" s="131"/>
      <c r="K259" s="85"/>
      <c r="L259" s="136"/>
    </row>
    <row r="260" spans="3:12" x14ac:dyDescent="0.35">
      <c r="C260" s="3" t="str">
        <f t="shared" si="3"/>
        <v>FWA-4-249</v>
      </c>
      <c r="D260" s="4">
        <v>249</v>
      </c>
      <c r="E260" s="83" t="s">
        <v>2750</v>
      </c>
      <c r="F260" s="90">
        <v>40</v>
      </c>
      <c r="G260" s="4" t="s">
        <v>197</v>
      </c>
      <c r="H260" s="153">
        <v>16605724</v>
      </c>
      <c r="I260" s="159"/>
      <c r="J260" s="131"/>
      <c r="K260" s="85"/>
      <c r="L260" s="136"/>
    </row>
    <row r="261" spans="3:12" x14ac:dyDescent="0.35">
      <c r="C261" s="3" t="str">
        <f t="shared" si="3"/>
        <v>FWA-4-250</v>
      </c>
      <c r="D261" s="4">
        <v>250</v>
      </c>
      <c r="E261" s="83" t="s">
        <v>2748</v>
      </c>
      <c r="F261" s="90">
        <v>40</v>
      </c>
      <c r="G261" s="4" t="s">
        <v>197</v>
      </c>
      <c r="H261" s="153">
        <v>16606324</v>
      </c>
      <c r="I261" s="159"/>
      <c r="J261" s="131"/>
      <c r="K261" s="85"/>
      <c r="L261" s="136"/>
    </row>
    <row r="262" spans="3:12" x14ac:dyDescent="0.35">
      <c r="C262" s="3" t="str">
        <f t="shared" si="3"/>
        <v>FWA-4-251</v>
      </c>
      <c r="D262" s="4">
        <v>251</v>
      </c>
      <c r="E262" s="83" t="s">
        <v>2751</v>
      </c>
      <c r="F262" s="90">
        <v>20</v>
      </c>
      <c r="G262" s="4" t="s">
        <v>197</v>
      </c>
      <c r="H262" s="153">
        <v>16606424</v>
      </c>
      <c r="I262" s="159"/>
      <c r="J262" s="131"/>
      <c r="K262" s="85"/>
      <c r="L262" s="136"/>
    </row>
    <row r="263" spans="3:12" x14ac:dyDescent="0.35">
      <c r="C263" s="3" t="str">
        <f t="shared" si="3"/>
        <v>FWA-4-252</v>
      </c>
      <c r="D263" s="4">
        <v>252</v>
      </c>
      <c r="E263" s="83" t="s">
        <v>1263</v>
      </c>
      <c r="F263" s="90">
        <v>40</v>
      </c>
      <c r="G263" s="4" t="s">
        <v>197</v>
      </c>
      <c r="H263" s="159">
        <v>16874776</v>
      </c>
      <c r="I263" s="159"/>
      <c r="J263" s="131"/>
      <c r="K263" s="85"/>
      <c r="L263" s="136"/>
    </row>
    <row r="264" spans="3:12" x14ac:dyDescent="0.35">
      <c r="C264" s="3" t="str">
        <f t="shared" si="3"/>
        <v>FWA-4-253</v>
      </c>
      <c r="D264" s="4">
        <v>253</v>
      </c>
      <c r="E264" s="83" t="s">
        <v>2752</v>
      </c>
      <c r="F264" s="90"/>
      <c r="G264" s="4" t="s">
        <v>197</v>
      </c>
      <c r="H264" s="153">
        <v>17037921</v>
      </c>
      <c r="I264" s="159"/>
      <c r="J264" s="131"/>
      <c r="K264" s="85"/>
      <c r="L264" s="136"/>
    </row>
    <row r="265" spans="3:12" x14ac:dyDescent="0.35">
      <c r="C265" s="3" t="str">
        <f t="shared" si="3"/>
        <v>FWA-4-254</v>
      </c>
      <c r="D265" s="4">
        <v>254</v>
      </c>
      <c r="E265" s="83" t="s">
        <v>2753</v>
      </c>
      <c r="F265" s="90"/>
      <c r="G265" s="4" t="s">
        <v>197</v>
      </c>
      <c r="H265" s="153">
        <v>17038821</v>
      </c>
      <c r="I265" s="159" t="s">
        <v>3811</v>
      </c>
      <c r="J265" s="131"/>
      <c r="K265" s="85"/>
      <c r="L265" s="136"/>
    </row>
    <row r="266" spans="3:12" x14ac:dyDescent="0.35">
      <c r="C266" s="3" t="str">
        <f t="shared" si="3"/>
        <v>FWA-4-255</v>
      </c>
      <c r="D266" s="4">
        <v>255</v>
      </c>
      <c r="E266" s="83" t="s">
        <v>1477</v>
      </c>
      <c r="F266" s="90">
        <v>10</v>
      </c>
      <c r="G266" s="4" t="s">
        <v>197</v>
      </c>
      <c r="H266" s="159">
        <v>17043231</v>
      </c>
      <c r="I266" s="159"/>
      <c r="J266" s="131"/>
      <c r="K266" s="85"/>
      <c r="L266" s="136"/>
    </row>
    <row r="267" spans="3:12" x14ac:dyDescent="0.35">
      <c r="C267" s="3" t="str">
        <f t="shared" si="3"/>
        <v>FWA-4-256</v>
      </c>
      <c r="D267" s="4">
        <v>256</v>
      </c>
      <c r="E267" s="83" t="s">
        <v>519</v>
      </c>
      <c r="F267" s="90"/>
      <c r="G267" s="4" t="s">
        <v>197</v>
      </c>
      <c r="H267" s="153">
        <v>17089575</v>
      </c>
      <c r="I267" s="159"/>
      <c r="J267" s="131"/>
      <c r="K267" s="85"/>
      <c r="L267" s="136"/>
    </row>
    <row r="268" spans="3:12" x14ac:dyDescent="0.35">
      <c r="C268" s="3" t="str">
        <f t="shared" ref="C268:C331" si="4">_xlfn.CONCAT("FWA-",$D$4,"-",D268)</f>
        <v>FWA-4-257</v>
      </c>
      <c r="D268" s="4">
        <v>257</v>
      </c>
      <c r="E268" s="83" t="s">
        <v>519</v>
      </c>
      <c r="F268" s="90">
        <v>40</v>
      </c>
      <c r="G268" s="4" t="s">
        <v>197</v>
      </c>
      <c r="H268" s="159">
        <v>17094814</v>
      </c>
      <c r="I268" s="159"/>
      <c r="J268" s="131"/>
      <c r="K268" s="85"/>
      <c r="L268" s="136"/>
    </row>
    <row r="269" spans="3:12" x14ac:dyDescent="0.35">
      <c r="C269" s="3" t="str">
        <f t="shared" si="4"/>
        <v>FWA-4-258</v>
      </c>
      <c r="D269" s="4">
        <v>258</v>
      </c>
      <c r="E269" s="83" t="s">
        <v>2754</v>
      </c>
      <c r="F269" s="90"/>
      <c r="G269" s="4" t="s">
        <v>197</v>
      </c>
      <c r="H269" s="153">
        <v>17221020</v>
      </c>
      <c r="I269" s="159"/>
      <c r="J269" s="131"/>
      <c r="K269" s="85"/>
      <c r="L269" s="136"/>
    </row>
    <row r="270" spans="3:12" x14ac:dyDescent="0.35">
      <c r="C270" s="3" t="str">
        <f t="shared" si="4"/>
        <v>FWA-4-259</v>
      </c>
      <c r="D270" s="4">
        <v>259</v>
      </c>
      <c r="E270" s="83" t="s">
        <v>1074</v>
      </c>
      <c r="F270" s="90"/>
      <c r="G270" s="4" t="s">
        <v>197</v>
      </c>
      <c r="H270" s="153">
        <v>17221220</v>
      </c>
      <c r="I270" s="159"/>
      <c r="J270" s="131"/>
      <c r="K270" s="85"/>
      <c r="L270" s="136"/>
    </row>
    <row r="271" spans="3:12" x14ac:dyDescent="0.35">
      <c r="C271" s="3" t="str">
        <f t="shared" si="4"/>
        <v>FWA-4-260</v>
      </c>
      <c r="D271" s="4">
        <v>260</v>
      </c>
      <c r="E271" s="83" t="s">
        <v>2066</v>
      </c>
      <c r="F271" s="90">
        <v>40</v>
      </c>
      <c r="G271" s="4" t="s">
        <v>197</v>
      </c>
      <c r="H271" s="159">
        <v>17278589</v>
      </c>
      <c r="I271" s="159"/>
      <c r="J271" s="131"/>
      <c r="K271" s="85"/>
      <c r="L271" s="136"/>
    </row>
    <row r="272" spans="3:12" x14ac:dyDescent="0.35">
      <c r="C272" s="3" t="str">
        <f t="shared" si="4"/>
        <v>FWA-4-261</v>
      </c>
      <c r="D272" s="4">
        <v>261</v>
      </c>
      <c r="E272" s="83" t="s">
        <v>2755</v>
      </c>
      <c r="F272" s="90"/>
      <c r="G272" s="4" t="s">
        <v>197</v>
      </c>
      <c r="H272" s="153">
        <v>18088892</v>
      </c>
      <c r="I272" s="159"/>
      <c r="J272" s="131"/>
      <c r="K272" s="85"/>
      <c r="L272" s="136"/>
    </row>
    <row r="273" spans="3:12" x14ac:dyDescent="0.35">
      <c r="C273" s="3" t="str">
        <f t="shared" si="4"/>
        <v>FWA-4-262</v>
      </c>
      <c r="D273" s="4">
        <v>262</v>
      </c>
      <c r="E273" s="83" t="s">
        <v>2756</v>
      </c>
      <c r="F273" s="90"/>
      <c r="G273" s="4" t="s">
        <v>197</v>
      </c>
      <c r="H273" s="153">
        <v>20705250</v>
      </c>
      <c r="I273" s="159"/>
      <c r="J273" s="131"/>
      <c r="K273" s="85"/>
      <c r="L273" s="136"/>
    </row>
    <row r="274" spans="3:12" x14ac:dyDescent="0.35">
      <c r="C274" s="3" t="str">
        <f t="shared" si="4"/>
        <v>FWA-4-263</v>
      </c>
      <c r="D274" s="4">
        <v>263</v>
      </c>
      <c r="E274" s="83" t="s">
        <v>2757</v>
      </c>
      <c r="F274" s="90">
        <v>24</v>
      </c>
      <c r="G274" s="4" t="s">
        <v>197</v>
      </c>
      <c r="H274" s="153">
        <v>24903450</v>
      </c>
      <c r="I274" s="159"/>
      <c r="J274" s="131"/>
      <c r="K274" s="85"/>
      <c r="L274" s="136"/>
    </row>
    <row r="275" spans="3:12" x14ac:dyDescent="0.35">
      <c r="C275" s="3" t="str">
        <f t="shared" si="4"/>
        <v>FWA-4-264</v>
      </c>
      <c r="D275" s="4">
        <v>264</v>
      </c>
      <c r="E275" s="83" t="s">
        <v>2758</v>
      </c>
      <c r="F275" s="90"/>
      <c r="G275" s="4" t="s">
        <v>197</v>
      </c>
      <c r="H275" s="153">
        <v>24903460</v>
      </c>
      <c r="I275" s="159"/>
      <c r="J275" s="131"/>
      <c r="K275" s="85"/>
      <c r="L275" s="136"/>
    </row>
    <row r="276" spans="3:12" x14ac:dyDescent="0.35">
      <c r="C276" s="3" t="str">
        <f t="shared" si="4"/>
        <v>FWA-4-265</v>
      </c>
      <c r="D276" s="4">
        <v>265</v>
      </c>
      <c r="E276" s="83" t="s">
        <v>2759</v>
      </c>
      <c r="F276" s="90">
        <v>50</v>
      </c>
      <c r="G276" s="4" t="s">
        <v>197</v>
      </c>
      <c r="H276" s="159">
        <v>24903780</v>
      </c>
      <c r="I276" s="159"/>
      <c r="J276" s="131"/>
      <c r="K276" s="85"/>
      <c r="L276" s="136"/>
    </row>
    <row r="277" spans="3:12" x14ac:dyDescent="0.35">
      <c r="C277" s="3" t="str">
        <f t="shared" si="4"/>
        <v>FWA-4-266</v>
      </c>
      <c r="D277" s="4">
        <v>266</v>
      </c>
      <c r="E277" s="83" t="s">
        <v>2760</v>
      </c>
      <c r="F277" s="90">
        <v>16</v>
      </c>
      <c r="G277" s="4" t="s">
        <v>197</v>
      </c>
      <c r="H277" s="153">
        <v>24974160</v>
      </c>
      <c r="I277" s="159"/>
      <c r="J277" s="131"/>
      <c r="K277" s="85"/>
      <c r="L277" s="136"/>
    </row>
    <row r="278" spans="3:12" x14ac:dyDescent="0.35">
      <c r="C278" s="3" t="str">
        <f t="shared" si="4"/>
        <v>FWA-4-267</v>
      </c>
      <c r="D278" s="4">
        <v>267</v>
      </c>
      <c r="E278" s="83" t="s">
        <v>2761</v>
      </c>
      <c r="F278" s="90"/>
      <c r="G278" s="4" t="s">
        <v>197</v>
      </c>
      <c r="H278" s="153">
        <v>24974300</v>
      </c>
      <c r="I278" s="159" t="s">
        <v>3812</v>
      </c>
      <c r="J278" s="131"/>
      <c r="K278" s="85"/>
      <c r="L278" s="136"/>
    </row>
    <row r="279" spans="3:12" x14ac:dyDescent="0.35">
      <c r="C279" s="3" t="str">
        <f t="shared" si="4"/>
        <v>FWA-4-268</v>
      </c>
      <c r="D279" s="4">
        <v>268</v>
      </c>
      <c r="E279" s="83" t="s">
        <v>2647</v>
      </c>
      <c r="F279" s="90"/>
      <c r="G279" s="4" t="s">
        <v>197</v>
      </c>
      <c r="H279" s="153">
        <v>25174761</v>
      </c>
      <c r="I279" s="159"/>
      <c r="J279" s="131"/>
      <c r="K279" s="85"/>
      <c r="L279" s="136"/>
    </row>
    <row r="280" spans="3:12" x14ac:dyDescent="0.35">
      <c r="C280" s="3" t="str">
        <f t="shared" si="4"/>
        <v>FWA-4-269</v>
      </c>
      <c r="D280" s="4">
        <v>269</v>
      </c>
      <c r="E280" s="83" t="s">
        <v>2762</v>
      </c>
      <c r="F280" s="90">
        <v>20</v>
      </c>
      <c r="G280" s="4" t="s">
        <v>197</v>
      </c>
      <c r="H280" s="153">
        <v>26794760</v>
      </c>
      <c r="I280" s="159"/>
      <c r="J280" s="131"/>
      <c r="K280" s="85"/>
      <c r="L280" s="136"/>
    </row>
    <row r="281" spans="3:12" x14ac:dyDescent="0.35">
      <c r="C281" s="3" t="str">
        <f t="shared" si="4"/>
        <v>FWA-4-270</v>
      </c>
      <c r="D281" s="4">
        <v>270</v>
      </c>
      <c r="E281" s="83" t="s">
        <v>1995</v>
      </c>
      <c r="F281" s="90"/>
      <c r="G281" s="4" t="s">
        <v>197</v>
      </c>
      <c r="H281" s="153">
        <v>26798310</v>
      </c>
      <c r="I281" s="159"/>
      <c r="J281" s="131"/>
      <c r="K281" s="85"/>
      <c r="L281" s="136"/>
    </row>
    <row r="282" spans="3:12" x14ac:dyDescent="0.35">
      <c r="C282" s="3" t="str">
        <f t="shared" si="4"/>
        <v>FWA-4-271</v>
      </c>
      <c r="D282" s="4">
        <v>271</v>
      </c>
      <c r="E282" s="83" t="s">
        <v>2763</v>
      </c>
      <c r="F282" s="90">
        <v>45</v>
      </c>
      <c r="G282" s="4" t="s">
        <v>197</v>
      </c>
      <c r="H282" s="153">
        <v>26799950</v>
      </c>
      <c r="I282" s="159"/>
      <c r="J282" s="131"/>
      <c r="K282" s="85"/>
      <c r="L282" s="136"/>
    </row>
    <row r="283" spans="3:12" x14ac:dyDescent="0.35">
      <c r="C283" s="3" t="str">
        <f t="shared" si="4"/>
        <v>FWA-4-272</v>
      </c>
      <c r="D283" s="4">
        <v>272</v>
      </c>
      <c r="E283" s="83" t="s">
        <v>2764</v>
      </c>
      <c r="F283" s="90">
        <v>10</v>
      </c>
      <c r="G283" s="4" t="s">
        <v>197</v>
      </c>
      <c r="H283" s="153">
        <v>28037780</v>
      </c>
      <c r="I283" s="159"/>
      <c r="J283" s="131"/>
      <c r="K283" s="85"/>
      <c r="L283" s="136"/>
    </row>
    <row r="284" spans="3:12" x14ac:dyDescent="0.35">
      <c r="C284" s="3" t="str">
        <f t="shared" si="4"/>
        <v>FWA-4-273</v>
      </c>
      <c r="D284" s="4">
        <v>273</v>
      </c>
      <c r="E284" s="83" t="s">
        <v>2763</v>
      </c>
      <c r="F284" s="90">
        <v>36</v>
      </c>
      <c r="G284" s="4" t="s">
        <v>197</v>
      </c>
      <c r="H284" s="153">
        <v>28042230</v>
      </c>
      <c r="I284" s="159"/>
      <c r="J284" s="131"/>
      <c r="K284" s="85"/>
      <c r="L284" s="136"/>
    </row>
    <row r="285" spans="3:12" x14ac:dyDescent="0.35">
      <c r="C285" s="3" t="str">
        <f t="shared" si="4"/>
        <v>FWA-4-274</v>
      </c>
      <c r="D285" s="4">
        <v>274</v>
      </c>
      <c r="E285" s="83" t="s">
        <v>2765</v>
      </c>
      <c r="F285" s="90"/>
      <c r="G285" s="4" t="s">
        <v>197</v>
      </c>
      <c r="H285" s="153">
        <v>28042460</v>
      </c>
      <c r="I285" s="159"/>
      <c r="J285" s="131"/>
      <c r="K285" s="85"/>
      <c r="L285" s="136"/>
    </row>
    <row r="286" spans="3:12" x14ac:dyDescent="0.35">
      <c r="C286" s="3" t="str">
        <f t="shared" si="4"/>
        <v>FWA-4-275</v>
      </c>
      <c r="D286" s="4">
        <v>275</v>
      </c>
      <c r="E286" s="83" t="s">
        <v>2766</v>
      </c>
      <c r="F286" s="90">
        <v>40</v>
      </c>
      <c r="G286" s="4" t="s">
        <v>197</v>
      </c>
      <c r="H286" s="153">
        <v>28996680</v>
      </c>
      <c r="I286" s="159"/>
      <c r="J286" s="131"/>
      <c r="K286" s="85"/>
      <c r="L286" s="136"/>
    </row>
    <row r="287" spans="3:12" x14ac:dyDescent="0.35">
      <c r="C287" s="3" t="str">
        <f t="shared" si="4"/>
        <v>FWA-4-276</v>
      </c>
      <c r="D287" s="4">
        <v>276</v>
      </c>
      <c r="E287" s="83" t="s">
        <v>2767</v>
      </c>
      <c r="F287" s="90">
        <v>50</v>
      </c>
      <c r="G287" s="4" t="s">
        <v>197</v>
      </c>
      <c r="H287" s="153">
        <v>40001670</v>
      </c>
      <c r="I287" s="159"/>
      <c r="J287" s="131"/>
      <c r="K287" s="85"/>
      <c r="L287" s="136"/>
    </row>
    <row r="288" spans="3:12" x14ac:dyDescent="0.35">
      <c r="C288" s="3" t="str">
        <f t="shared" si="4"/>
        <v>FWA-4-277</v>
      </c>
      <c r="D288" s="4">
        <v>277</v>
      </c>
      <c r="E288" s="83" t="s">
        <v>1553</v>
      </c>
      <c r="F288" s="90"/>
      <c r="G288" s="4" t="s">
        <v>197</v>
      </c>
      <c r="H288" s="153">
        <v>47123727</v>
      </c>
      <c r="I288" s="159"/>
      <c r="J288" s="131"/>
      <c r="K288" s="85"/>
      <c r="L288" s="136"/>
    </row>
    <row r="289" spans="3:12" x14ac:dyDescent="0.35">
      <c r="C289" s="3" t="str">
        <f t="shared" si="4"/>
        <v>FWA-4-278</v>
      </c>
      <c r="D289" s="4">
        <v>278</v>
      </c>
      <c r="E289" s="83" t="s">
        <v>2768</v>
      </c>
      <c r="F289" s="90">
        <v>7</v>
      </c>
      <c r="G289" s="4" t="s">
        <v>197</v>
      </c>
      <c r="H289" s="153">
        <v>47399798</v>
      </c>
      <c r="I289" s="159"/>
      <c r="J289" s="131"/>
      <c r="K289" s="85"/>
      <c r="L289" s="136"/>
    </row>
    <row r="290" spans="3:12" x14ac:dyDescent="0.35">
      <c r="C290" s="3" t="str">
        <f t="shared" si="4"/>
        <v>FWA-4-279</v>
      </c>
      <c r="D290" s="4">
        <v>279</v>
      </c>
      <c r="E290" s="83" t="s">
        <v>2769</v>
      </c>
      <c r="F290" s="90"/>
      <c r="G290" s="4" t="s">
        <v>197</v>
      </c>
      <c r="H290" s="153">
        <v>47425202</v>
      </c>
      <c r="I290" s="159"/>
      <c r="J290" s="131"/>
      <c r="K290" s="85"/>
      <c r="L290" s="136"/>
    </row>
    <row r="291" spans="3:12" x14ac:dyDescent="0.35">
      <c r="C291" s="3" t="str">
        <f t="shared" si="4"/>
        <v>FWA-4-280</v>
      </c>
      <c r="D291" s="4">
        <v>280</v>
      </c>
      <c r="E291" s="83" t="s">
        <v>2770</v>
      </c>
      <c r="F291" s="90"/>
      <c r="G291" s="4" t="s">
        <v>197</v>
      </c>
      <c r="H291" s="153">
        <v>47437211</v>
      </c>
      <c r="I291" s="159"/>
      <c r="J291" s="131"/>
      <c r="K291" s="85"/>
      <c r="L291" s="136"/>
    </row>
    <row r="292" spans="3:12" x14ac:dyDescent="0.35">
      <c r="C292" s="3" t="str">
        <f t="shared" si="4"/>
        <v>FWA-4-281</v>
      </c>
      <c r="D292" s="4">
        <v>281</v>
      </c>
      <c r="E292" s="83" t="s">
        <v>2771</v>
      </c>
      <c r="F292" s="90"/>
      <c r="G292" s="4" t="s">
        <v>197</v>
      </c>
      <c r="H292" s="153">
        <v>47519083</v>
      </c>
      <c r="I292" s="159"/>
      <c r="J292" s="131"/>
      <c r="K292" s="85"/>
      <c r="L292" s="136"/>
    </row>
    <row r="293" spans="3:12" x14ac:dyDescent="0.35">
      <c r="C293" s="3" t="str">
        <f t="shared" si="4"/>
        <v>FWA-4-282</v>
      </c>
      <c r="D293" s="4">
        <v>282</v>
      </c>
      <c r="E293" s="83" t="s">
        <v>2772</v>
      </c>
      <c r="F293" s="90">
        <v>0</v>
      </c>
      <c r="G293" s="4" t="s">
        <v>197</v>
      </c>
      <c r="H293" s="159">
        <v>47640726</v>
      </c>
      <c r="I293" s="159"/>
      <c r="J293" s="131"/>
      <c r="K293" s="85"/>
      <c r="L293" s="136"/>
    </row>
    <row r="294" spans="3:12" x14ac:dyDescent="0.35">
      <c r="C294" s="3" t="str">
        <f t="shared" si="4"/>
        <v>FWA-4-283</v>
      </c>
      <c r="D294" s="4">
        <v>283</v>
      </c>
      <c r="E294" s="83" t="s">
        <v>2773</v>
      </c>
      <c r="F294" s="90">
        <v>15</v>
      </c>
      <c r="G294" s="4" t="s">
        <v>197</v>
      </c>
      <c r="H294" s="159">
        <v>47646966</v>
      </c>
      <c r="I294" s="159"/>
      <c r="J294" s="131"/>
      <c r="K294" s="85"/>
      <c r="L294" s="136"/>
    </row>
    <row r="295" spans="3:12" x14ac:dyDescent="0.35">
      <c r="C295" s="3" t="str">
        <f t="shared" si="4"/>
        <v>FWA-4-284</v>
      </c>
      <c r="D295" s="4">
        <v>284</v>
      </c>
      <c r="E295" s="83" t="s">
        <v>2774</v>
      </c>
      <c r="F295" s="90"/>
      <c r="G295" s="4" t="s">
        <v>197</v>
      </c>
      <c r="H295" s="153">
        <v>48103888</v>
      </c>
      <c r="I295" s="159"/>
      <c r="J295" s="131"/>
      <c r="K295" s="85"/>
      <c r="L295" s="136"/>
    </row>
    <row r="296" spans="3:12" x14ac:dyDescent="0.35">
      <c r="C296" s="3" t="str">
        <f t="shared" si="4"/>
        <v>FWA-4-285</v>
      </c>
      <c r="D296" s="4">
        <v>285</v>
      </c>
      <c r="E296" s="83" t="s">
        <v>2775</v>
      </c>
      <c r="F296" s="90">
        <v>20</v>
      </c>
      <c r="G296" s="4" t="s">
        <v>197</v>
      </c>
      <c r="H296" s="159">
        <v>48194699</v>
      </c>
      <c r="I296" s="159"/>
      <c r="J296" s="131"/>
      <c r="K296" s="85"/>
      <c r="L296" s="136"/>
    </row>
    <row r="297" spans="3:12" x14ac:dyDescent="0.35">
      <c r="C297" s="3" t="str">
        <f t="shared" si="4"/>
        <v>FWA-4-286</v>
      </c>
      <c r="D297" s="4">
        <v>286</v>
      </c>
      <c r="E297" s="83" t="s">
        <v>2776</v>
      </c>
      <c r="F297" s="90"/>
      <c r="G297" s="4" t="s">
        <v>197</v>
      </c>
      <c r="H297" s="153">
        <v>49520802</v>
      </c>
      <c r="I297" s="159"/>
      <c r="J297" s="131"/>
      <c r="K297" s="85"/>
      <c r="L297" s="136"/>
    </row>
    <row r="298" spans="3:12" x14ac:dyDescent="0.35">
      <c r="C298" s="3" t="str">
        <f t="shared" si="4"/>
        <v>FWA-4-287</v>
      </c>
      <c r="D298" s="4">
        <v>287</v>
      </c>
      <c r="E298" s="83" t="s">
        <v>2655</v>
      </c>
      <c r="F298" s="90">
        <v>160</v>
      </c>
      <c r="G298" s="4" t="s">
        <v>197</v>
      </c>
      <c r="H298" s="159">
        <v>51119249</v>
      </c>
      <c r="I298" s="159">
        <v>5119249</v>
      </c>
      <c r="J298" s="131"/>
      <c r="K298" s="85"/>
      <c r="L298" s="136"/>
    </row>
    <row r="299" spans="3:12" x14ac:dyDescent="0.35">
      <c r="C299" s="3" t="str">
        <f t="shared" si="4"/>
        <v>FWA-4-288</v>
      </c>
      <c r="D299" s="4">
        <v>288</v>
      </c>
      <c r="E299" s="83" t="s">
        <v>2777</v>
      </c>
      <c r="F299" s="90"/>
      <c r="G299" s="4" t="s">
        <v>197</v>
      </c>
      <c r="H299" s="159">
        <v>51898995</v>
      </c>
      <c r="I299" s="159"/>
      <c r="J299" s="131"/>
      <c r="K299" s="85"/>
      <c r="L299" s="136"/>
    </row>
    <row r="300" spans="3:12" x14ac:dyDescent="0.35">
      <c r="C300" s="3" t="str">
        <f t="shared" si="4"/>
        <v>FWA-4-289</v>
      </c>
      <c r="D300" s="4">
        <v>289</v>
      </c>
      <c r="E300" s="83" t="s">
        <v>2633</v>
      </c>
      <c r="F300" s="90">
        <v>10</v>
      </c>
      <c r="G300" s="4" t="s">
        <v>197</v>
      </c>
      <c r="H300" s="159">
        <v>73345579</v>
      </c>
      <c r="I300" s="159"/>
      <c r="J300" s="131"/>
      <c r="K300" s="85"/>
      <c r="L300" s="136"/>
    </row>
    <row r="301" spans="3:12" x14ac:dyDescent="0.35">
      <c r="C301" s="3" t="str">
        <f t="shared" si="4"/>
        <v>FWA-4-290</v>
      </c>
      <c r="D301" s="4">
        <v>290</v>
      </c>
      <c r="E301" s="83" t="s">
        <v>2778</v>
      </c>
      <c r="F301" s="90">
        <v>20</v>
      </c>
      <c r="G301" s="4" t="s">
        <v>197</v>
      </c>
      <c r="H301" s="159">
        <v>73345580</v>
      </c>
      <c r="I301" s="159"/>
      <c r="J301" s="131"/>
      <c r="K301" s="85"/>
      <c r="L301" s="136"/>
    </row>
    <row r="302" spans="3:12" x14ac:dyDescent="0.35">
      <c r="C302" s="3" t="str">
        <f t="shared" si="4"/>
        <v>FWA-4-291</v>
      </c>
      <c r="D302" s="4">
        <v>291</v>
      </c>
      <c r="E302" s="83" t="s">
        <v>2779</v>
      </c>
      <c r="F302" s="90"/>
      <c r="G302" s="4" t="s">
        <v>197</v>
      </c>
      <c r="H302" s="153">
        <v>82822918</v>
      </c>
      <c r="I302" s="159"/>
      <c r="J302" s="131"/>
      <c r="K302" s="85"/>
      <c r="L302" s="136"/>
    </row>
    <row r="303" spans="3:12" x14ac:dyDescent="0.35">
      <c r="C303" s="3" t="str">
        <f t="shared" si="4"/>
        <v>FWA-4-292</v>
      </c>
      <c r="D303" s="4">
        <v>292</v>
      </c>
      <c r="E303" s="83" t="s">
        <v>2780</v>
      </c>
      <c r="F303" s="90">
        <v>40</v>
      </c>
      <c r="G303" s="4" t="s">
        <v>197</v>
      </c>
      <c r="H303" s="153">
        <v>82823171</v>
      </c>
      <c r="I303" s="159"/>
      <c r="J303" s="131"/>
      <c r="K303" s="85"/>
      <c r="L303" s="136"/>
    </row>
    <row r="304" spans="3:12" x14ac:dyDescent="0.35">
      <c r="C304" s="3" t="str">
        <f t="shared" si="4"/>
        <v>FWA-4-293</v>
      </c>
      <c r="D304" s="4">
        <v>293</v>
      </c>
      <c r="E304" s="83" t="s">
        <v>2781</v>
      </c>
      <c r="F304" s="90"/>
      <c r="G304" s="4" t="s">
        <v>197</v>
      </c>
      <c r="H304" s="153">
        <v>82824047</v>
      </c>
      <c r="I304" s="159"/>
      <c r="J304" s="131"/>
      <c r="K304" s="85"/>
      <c r="L304" s="136"/>
    </row>
    <row r="305" spans="3:12" x14ac:dyDescent="0.35">
      <c r="C305" s="3" t="str">
        <f t="shared" si="4"/>
        <v>FWA-4-294</v>
      </c>
      <c r="D305" s="4">
        <v>294</v>
      </c>
      <c r="E305" s="83" t="s">
        <v>2782</v>
      </c>
      <c r="F305" s="90"/>
      <c r="G305" s="4" t="s">
        <v>197</v>
      </c>
      <c r="H305" s="153">
        <v>82824105</v>
      </c>
      <c r="I305" s="159">
        <v>84292333</v>
      </c>
      <c r="J305" s="131"/>
      <c r="K305" s="85"/>
      <c r="L305" s="136"/>
    </row>
    <row r="306" spans="3:12" x14ac:dyDescent="0.35">
      <c r="C306" s="3" t="str">
        <f t="shared" si="4"/>
        <v>FWA-4-295</v>
      </c>
      <c r="D306" s="4">
        <v>295</v>
      </c>
      <c r="E306" s="83" t="s">
        <v>2783</v>
      </c>
      <c r="F306" s="90">
        <v>8</v>
      </c>
      <c r="G306" s="4" t="s">
        <v>197</v>
      </c>
      <c r="H306" s="159">
        <v>82824113</v>
      </c>
      <c r="I306" s="159"/>
      <c r="J306" s="131"/>
      <c r="K306" s="85"/>
      <c r="L306" s="136"/>
    </row>
    <row r="307" spans="3:12" x14ac:dyDescent="0.35">
      <c r="C307" s="3" t="str">
        <f t="shared" si="4"/>
        <v>FWA-4-296</v>
      </c>
      <c r="D307" s="4">
        <v>296</v>
      </c>
      <c r="E307" s="83" t="s">
        <v>2784</v>
      </c>
      <c r="F307" s="90"/>
      <c r="G307" s="4" t="s">
        <v>197</v>
      </c>
      <c r="H307" s="153">
        <v>82824160</v>
      </c>
      <c r="I307" s="159"/>
      <c r="J307" s="131"/>
      <c r="K307" s="85"/>
      <c r="L307" s="136"/>
    </row>
    <row r="308" spans="3:12" x14ac:dyDescent="0.35">
      <c r="C308" s="3" t="str">
        <f t="shared" si="4"/>
        <v>FWA-4-297</v>
      </c>
      <c r="D308" s="4">
        <v>297</v>
      </c>
      <c r="E308" s="83" t="s">
        <v>2632</v>
      </c>
      <c r="F308" s="90">
        <v>95</v>
      </c>
      <c r="G308" s="4" t="s">
        <v>197</v>
      </c>
      <c r="H308" s="159">
        <v>82824194</v>
      </c>
      <c r="I308" s="159"/>
      <c r="J308" s="131"/>
      <c r="K308" s="85"/>
      <c r="L308" s="136"/>
    </row>
    <row r="309" spans="3:12" x14ac:dyDescent="0.35">
      <c r="C309" s="3" t="str">
        <f t="shared" si="4"/>
        <v>FWA-4-298</v>
      </c>
      <c r="D309" s="4">
        <v>298</v>
      </c>
      <c r="E309" s="83" t="s">
        <v>2785</v>
      </c>
      <c r="F309" s="90"/>
      <c r="G309" s="4" t="s">
        <v>197</v>
      </c>
      <c r="H309" s="153">
        <v>82824195</v>
      </c>
      <c r="I309" s="159" t="s">
        <v>4157</v>
      </c>
      <c r="J309" s="131"/>
      <c r="K309" s="85"/>
      <c r="L309" s="136"/>
    </row>
    <row r="310" spans="3:12" x14ac:dyDescent="0.35">
      <c r="C310" s="3" t="str">
        <f t="shared" si="4"/>
        <v>FWA-4-299</v>
      </c>
      <c r="D310" s="4">
        <v>299</v>
      </c>
      <c r="E310" s="83" t="s">
        <v>687</v>
      </c>
      <c r="F310" s="90">
        <v>3</v>
      </c>
      <c r="G310" s="4" t="s">
        <v>197</v>
      </c>
      <c r="H310" s="159">
        <v>82824196</v>
      </c>
      <c r="I310" s="159"/>
      <c r="J310" s="131"/>
      <c r="K310" s="85"/>
      <c r="L310" s="136"/>
    </row>
    <row r="311" spans="3:12" x14ac:dyDescent="0.35">
      <c r="C311" s="3" t="str">
        <f t="shared" si="4"/>
        <v>FWA-4-300</v>
      </c>
      <c r="D311" s="4">
        <v>300</v>
      </c>
      <c r="E311" s="83" t="s">
        <v>2604</v>
      </c>
      <c r="F311" s="90"/>
      <c r="G311" s="4" t="s">
        <v>197</v>
      </c>
      <c r="H311" s="153">
        <v>82824201</v>
      </c>
      <c r="I311" s="159"/>
      <c r="J311" s="131"/>
      <c r="K311" s="85"/>
      <c r="L311" s="136"/>
    </row>
    <row r="312" spans="3:12" x14ac:dyDescent="0.35">
      <c r="C312" s="3" t="str">
        <f t="shared" si="4"/>
        <v>FWA-4-301</v>
      </c>
      <c r="D312" s="4">
        <v>301</v>
      </c>
      <c r="E312" s="83" t="s">
        <v>2786</v>
      </c>
      <c r="F312" s="90"/>
      <c r="G312" s="4" t="s">
        <v>197</v>
      </c>
      <c r="H312" s="153">
        <v>82824210</v>
      </c>
      <c r="I312" s="159"/>
      <c r="J312" s="131"/>
      <c r="K312" s="85"/>
      <c r="L312" s="136"/>
    </row>
    <row r="313" spans="3:12" x14ac:dyDescent="0.35">
      <c r="C313" s="3" t="str">
        <f t="shared" si="4"/>
        <v>FWA-4-302</v>
      </c>
      <c r="D313" s="4">
        <v>302</v>
      </c>
      <c r="E313" s="83" t="s">
        <v>2648</v>
      </c>
      <c r="F313" s="90"/>
      <c r="G313" s="4" t="s">
        <v>197</v>
      </c>
      <c r="H313" s="153">
        <v>82824214</v>
      </c>
      <c r="I313" s="159"/>
      <c r="J313" s="131"/>
      <c r="K313" s="85"/>
      <c r="L313" s="136"/>
    </row>
    <row r="314" spans="3:12" x14ac:dyDescent="0.35">
      <c r="C314" s="3" t="str">
        <f t="shared" si="4"/>
        <v>FWA-4-303</v>
      </c>
      <c r="D314" s="4">
        <v>303</v>
      </c>
      <c r="E314" s="83" t="s">
        <v>2787</v>
      </c>
      <c r="F314" s="90"/>
      <c r="G314" s="4" t="s">
        <v>197</v>
      </c>
      <c r="H314" s="153">
        <v>82824266</v>
      </c>
      <c r="I314" s="159">
        <v>51549136</v>
      </c>
      <c r="J314" s="131"/>
      <c r="K314" s="85"/>
      <c r="L314" s="136"/>
    </row>
    <row r="315" spans="3:12" x14ac:dyDescent="0.35">
      <c r="C315" s="3" t="str">
        <f t="shared" si="4"/>
        <v>FWA-4-304</v>
      </c>
      <c r="D315" s="4">
        <v>304</v>
      </c>
      <c r="E315" s="83" t="s">
        <v>2788</v>
      </c>
      <c r="F315" s="90"/>
      <c r="G315" s="4" t="s">
        <v>197</v>
      </c>
      <c r="H315" s="153">
        <v>82824303</v>
      </c>
      <c r="I315" s="159"/>
      <c r="J315" s="131"/>
      <c r="K315" s="85"/>
      <c r="L315" s="136"/>
    </row>
    <row r="316" spans="3:12" x14ac:dyDescent="0.35">
      <c r="C316" s="3" t="str">
        <f t="shared" si="4"/>
        <v>FWA-4-305</v>
      </c>
      <c r="D316" s="4">
        <v>305</v>
      </c>
      <c r="E316" s="83" t="s">
        <v>2789</v>
      </c>
      <c r="F316" s="90">
        <v>2</v>
      </c>
      <c r="G316" s="4" t="s">
        <v>197</v>
      </c>
      <c r="H316" s="159">
        <v>82824358</v>
      </c>
      <c r="I316" s="159"/>
      <c r="J316" s="131"/>
      <c r="K316" s="85"/>
      <c r="L316" s="136"/>
    </row>
    <row r="317" spans="3:12" x14ac:dyDescent="0.35">
      <c r="C317" s="3" t="str">
        <f t="shared" si="4"/>
        <v>FWA-4-306</v>
      </c>
      <c r="D317" s="4">
        <v>306</v>
      </c>
      <c r="E317" s="83" t="s">
        <v>2787</v>
      </c>
      <c r="F317" s="90"/>
      <c r="G317" s="4" t="s">
        <v>197</v>
      </c>
      <c r="H317" s="153">
        <v>82824446</v>
      </c>
      <c r="I317" s="159"/>
      <c r="J317" s="131"/>
      <c r="K317" s="85"/>
      <c r="L317" s="136"/>
    </row>
    <row r="318" spans="3:12" x14ac:dyDescent="0.35">
      <c r="C318" s="3" t="str">
        <f t="shared" si="4"/>
        <v>FWA-4-307</v>
      </c>
      <c r="D318" s="4">
        <v>307</v>
      </c>
      <c r="E318" s="83" t="s">
        <v>2790</v>
      </c>
      <c r="F318" s="90"/>
      <c r="G318" s="4" t="s">
        <v>197</v>
      </c>
      <c r="H318" s="153">
        <v>82824504</v>
      </c>
      <c r="I318" s="159" t="s">
        <v>3813</v>
      </c>
      <c r="J318" s="131"/>
      <c r="K318" s="85"/>
      <c r="L318" s="136"/>
    </row>
    <row r="319" spans="3:12" x14ac:dyDescent="0.35">
      <c r="C319" s="3" t="str">
        <f t="shared" si="4"/>
        <v>FWA-4-308</v>
      </c>
      <c r="D319" s="4">
        <v>308</v>
      </c>
      <c r="E319" s="83" t="s">
        <v>2791</v>
      </c>
      <c r="F319" s="90"/>
      <c r="G319" s="4" t="s">
        <v>197</v>
      </c>
      <c r="H319" s="153">
        <v>82824546</v>
      </c>
      <c r="I319" s="159"/>
      <c r="J319" s="131"/>
      <c r="K319" s="85"/>
      <c r="L319" s="136"/>
    </row>
    <row r="320" spans="3:12" x14ac:dyDescent="0.35">
      <c r="C320" s="3" t="str">
        <f t="shared" si="4"/>
        <v>FWA-4-309</v>
      </c>
      <c r="D320" s="4">
        <v>309</v>
      </c>
      <c r="E320" s="83" t="s">
        <v>2792</v>
      </c>
      <c r="F320" s="90"/>
      <c r="G320" s="4" t="s">
        <v>197</v>
      </c>
      <c r="H320" s="159">
        <v>82824570</v>
      </c>
      <c r="I320" s="159" t="s">
        <v>4157</v>
      </c>
      <c r="J320" s="131"/>
      <c r="K320" s="85"/>
      <c r="L320" s="136"/>
    </row>
    <row r="321" spans="3:12" x14ac:dyDescent="0.35">
      <c r="C321" s="3" t="str">
        <f t="shared" si="4"/>
        <v>FWA-4-310</v>
      </c>
      <c r="D321" s="4">
        <v>310</v>
      </c>
      <c r="E321" s="83" t="s">
        <v>2793</v>
      </c>
      <c r="F321" s="90"/>
      <c r="G321" s="4" t="s">
        <v>197</v>
      </c>
      <c r="H321" s="153">
        <v>82824571</v>
      </c>
      <c r="I321" s="159"/>
      <c r="J321" s="131"/>
      <c r="K321" s="85"/>
      <c r="L321" s="136"/>
    </row>
    <row r="322" spans="3:12" x14ac:dyDescent="0.35">
      <c r="C322" s="3" t="str">
        <f t="shared" si="4"/>
        <v>FWA-4-311</v>
      </c>
      <c r="D322" s="4">
        <v>311</v>
      </c>
      <c r="E322" s="83" t="s">
        <v>662</v>
      </c>
      <c r="F322" s="90">
        <v>10</v>
      </c>
      <c r="G322" s="4" t="s">
        <v>197</v>
      </c>
      <c r="H322" s="159">
        <v>82824609</v>
      </c>
      <c r="I322" s="159" t="s">
        <v>4157</v>
      </c>
      <c r="J322" s="131"/>
      <c r="K322" s="85"/>
      <c r="L322" s="136"/>
    </row>
    <row r="323" spans="3:12" x14ac:dyDescent="0.35">
      <c r="C323" s="3" t="str">
        <f t="shared" si="4"/>
        <v>FWA-4-312</v>
      </c>
      <c r="D323" s="4">
        <v>312</v>
      </c>
      <c r="E323" s="83" t="s">
        <v>2794</v>
      </c>
      <c r="F323" s="90"/>
      <c r="G323" s="4" t="s">
        <v>197</v>
      </c>
      <c r="H323" s="153">
        <v>82824624</v>
      </c>
      <c r="I323" s="159"/>
      <c r="J323" s="131"/>
      <c r="K323" s="85"/>
      <c r="L323" s="136"/>
    </row>
    <row r="324" spans="3:12" x14ac:dyDescent="0.35">
      <c r="C324" s="3" t="str">
        <f t="shared" si="4"/>
        <v>FWA-4-313</v>
      </c>
      <c r="D324" s="4">
        <v>313</v>
      </c>
      <c r="E324" s="83" t="s">
        <v>2795</v>
      </c>
      <c r="F324" s="90"/>
      <c r="G324" s="4" t="s">
        <v>197</v>
      </c>
      <c r="H324" s="153">
        <v>82824660</v>
      </c>
      <c r="I324" s="159"/>
      <c r="J324" s="131"/>
      <c r="K324" s="85"/>
      <c r="L324" s="136"/>
    </row>
    <row r="325" spans="3:12" x14ac:dyDescent="0.35">
      <c r="C325" s="3" t="str">
        <f t="shared" si="4"/>
        <v>FWA-4-314</v>
      </c>
      <c r="D325" s="4">
        <v>314</v>
      </c>
      <c r="E325" s="83" t="s">
        <v>2796</v>
      </c>
      <c r="F325" s="90"/>
      <c r="G325" s="4" t="s">
        <v>197</v>
      </c>
      <c r="H325" s="153">
        <v>82824663</v>
      </c>
      <c r="I325" s="159"/>
      <c r="J325" s="131"/>
      <c r="K325" s="85"/>
      <c r="L325" s="136"/>
    </row>
    <row r="326" spans="3:12" x14ac:dyDescent="0.35">
      <c r="C326" s="3" t="str">
        <f t="shared" si="4"/>
        <v>FWA-4-315</v>
      </c>
      <c r="D326" s="4">
        <v>315</v>
      </c>
      <c r="E326" s="83" t="s">
        <v>2797</v>
      </c>
      <c r="F326" s="90">
        <v>21</v>
      </c>
      <c r="G326" s="4" t="s">
        <v>197</v>
      </c>
      <c r="H326" s="153">
        <v>82824817</v>
      </c>
      <c r="I326" s="159"/>
      <c r="J326" s="131"/>
      <c r="K326" s="85"/>
      <c r="L326" s="136"/>
    </row>
    <row r="327" spans="3:12" x14ac:dyDescent="0.35">
      <c r="C327" s="3" t="str">
        <f t="shared" si="4"/>
        <v>FWA-4-316</v>
      </c>
      <c r="D327" s="4">
        <v>316</v>
      </c>
      <c r="E327" s="83" t="s">
        <v>1407</v>
      </c>
      <c r="F327" s="90"/>
      <c r="G327" s="4" t="s">
        <v>197</v>
      </c>
      <c r="H327" s="153">
        <v>82824869</v>
      </c>
      <c r="I327" s="159"/>
      <c r="J327" s="131"/>
      <c r="K327" s="85"/>
      <c r="L327" s="136"/>
    </row>
    <row r="328" spans="3:12" x14ac:dyDescent="0.35">
      <c r="C328" s="3" t="str">
        <f t="shared" si="4"/>
        <v>FWA-4-317</v>
      </c>
      <c r="D328" s="4">
        <v>317</v>
      </c>
      <c r="E328" s="83" t="s">
        <v>2798</v>
      </c>
      <c r="F328" s="90"/>
      <c r="G328" s="4" t="s">
        <v>197</v>
      </c>
      <c r="H328" s="153">
        <v>82824891</v>
      </c>
      <c r="I328" s="159"/>
      <c r="J328" s="131"/>
      <c r="K328" s="85"/>
      <c r="L328" s="136"/>
    </row>
    <row r="329" spans="3:12" x14ac:dyDescent="0.35">
      <c r="C329" s="3" t="str">
        <f t="shared" si="4"/>
        <v>FWA-4-318</v>
      </c>
      <c r="D329" s="4">
        <v>318</v>
      </c>
      <c r="E329" s="83" t="s">
        <v>2799</v>
      </c>
      <c r="F329" s="90"/>
      <c r="G329" s="4" t="s">
        <v>197</v>
      </c>
      <c r="H329" s="153">
        <v>82824925</v>
      </c>
      <c r="I329" s="159"/>
      <c r="J329" s="131"/>
      <c r="K329" s="85"/>
      <c r="L329" s="136"/>
    </row>
    <row r="330" spans="3:12" x14ac:dyDescent="0.35">
      <c r="C330" s="3" t="str">
        <f t="shared" si="4"/>
        <v>FWA-4-319</v>
      </c>
      <c r="D330" s="4">
        <v>319</v>
      </c>
      <c r="E330" s="83" t="s">
        <v>2800</v>
      </c>
      <c r="F330" s="90">
        <v>6</v>
      </c>
      <c r="G330" s="4" t="s">
        <v>197</v>
      </c>
      <c r="H330" s="153">
        <v>82825388</v>
      </c>
      <c r="I330" s="159"/>
      <c r="J330" s="131"/>
      <c r="K330" s="85"/>
      <c r="L330" s="136"/>
    </row>
    <row r="331" spans="3:12" x14ac:dyDescent="0.35">
      <c r="C331" s="3" t="str">
        <f t="shared" si="4"/>
        <v>FWA-4-320</v>
      </c>
      <c r="D331" s="4">
        <v>320</v>
      </c>
      <c r="E331" s="83" t="s">
        <v>2801</v>
      </c>
      <c r="F331" s="90"/>
      <c r="G331" s="4" t="s">
        <v>197</v>
      </c>
      <c r="H331" s="153">
        <v>82825395</v>
      </c>
      <c r="I331" s="159"/>
      <c r="J331" s="131"/>
      <c r="K331" s="85"/>
      <c r="L331" s="136"/>
    </row>
    <row r="332" spans="3:12" x14ac:dyDescent="0.35">
      <c r="C332" s="3" t="str">
        <f t="shared" ref="C332:C395" si="5">_xlfn.CONCAT("FWA-",$D$4,"-",D332)</f>
        <v>FWA-4-321</v>
      </c>
      <c r="D332" s="4">
        <v>321</v>
      </c>
      <c r="E332" s="83" t="s">
        <v>2802</v>
      </c>
      <c r="F332" s="90"/>
      <c r="G332" s="4" t="s">
        <v>197</v>
      </c>
      <c r="H332" s="153">
        <v>82825396</v>
      </c>
      <c r="I332" s="159"/>
      <c r="J332" s="131"/>
      <c r="K332" s="85"/>
      <c r="L332" s="136"/>
    </row>
    <row r="333" spans="3:12" x14ac:dyDescent="0.35">
      <c r="C333" s="3" t="str">
        <f t="shared" si="5"/>
        <v>FWA-4-322</v>
      </c>
      <c r="D333" s="4">
        <v>322</v>
      </c>
      <c r="E333" s="83" t="s">
        <v>2803</v>
      </c>
      <c r="F333" s="90"/>
      <c r="G333" s="4" t="s">
        <v>197</v>
      </c>
      <c r="H333" s="153">
        <v>82825397</v>
      </c>
      <c r="I333" s="159"/>
      <c r="J333" s="131"/>
      <c r="K333" s="85"/>
      <c r="L333" s="136"/>
    </row>
    <row r="334" spans="3:12" x14ac:dyDescent="0.35">
      <c r="C334" s="3" t="str">
        <f t="shared" si="5"/>
        <v>FWA-4-323</v>
      </c>
      <c r="D334" s="4">
        <v>323</v>
      </c>
      <c r="E334" s="83" t="s">
        <v>2804</v>
      </c>
      <c r="F334" s="90"/>
      <c r="G334" s="4" t="s">
        <v>197</v>
      </c>
      <c r="H334" s="153">
        <v>82825409</v>
      </c>
      <c r="I334" s="159"/>
      <c r="J334" s="131"/>
      <c r="K334" s="85"/>
      <c r="L334" s="136"/>
    </row>
    <row r="335" spans="3:12" x14ac:dyDescent="0.35">
      <c r="C335" s="3" t="str">
        <f t="shared" si="5"/>
        <v>FWA-4-324</v>
      </c>
      <c r="D335" s="4">
        <v>324</v>
      </c>
      <c r="E335" s="83" t="s">
        <v>2805</v>
      </c>
      <c r="F335" s="90">
        <v>8</v>
      </c>
      <c r="G335" s="4" t="s">
        <v>197</v>
      </c>
      <c r="H335" s="153">
        <v>82825479</v>
      </c>
      <c r="I335" s="159"/>
      <c r="J335" s="131"/>
      <c r="K335" s="85"/>
      <c r="L335" s="136"/>
    </row>
    <row r="336" spans="3:12" x14ac:dyDescent="0.35">
      <c r="C336" s="3" t="str">
        <f t="shared" si="5"/>
        <v>FWA-4-325</v>
      </c>
      <c r="D336" s="4">
        <v>325</v>
      </c>
      <c r="E336" s="83" t="s">
        <v>2806</v>
      </c>
      <c r="F336" s="90"/>
      <c r="G336" s="4" t="s">
        <v>197</v>
      </c>
      <c r="H336" s="153">
        <v>82825480</v>
      </c>
      <c r="I336" s="159"/>
      <c r="J336" s="131"/>
      <c r="K336" s="85"/>
      <c r="L336" s="136"/>
    </row>
    <row r="337" spans="3:12" x14ac:dyDescent="0.35">
      <c r="C337" s="3" t="str">
        <f t="shared" si="5"/>
        <v>FWA-4-326</v>
      </c>
      <c r="D337" s="4">
        <v>326</v>
      </c>
      <c r="E337" s="83" t="s">
        <v>2807</v>
      </c>
      <c r="F337" s="90"/>
      <c r="G337" s="4" t="s">
        <v>197</v>
      </c>
      <c r="H337" s="153">
        <v>82825522</v>
      </c>
      <c r="I337" s="159"/>
      <c r="J337" s="131"/>
      <c r="K337" s="85"/>
      <c r="L337" s="136"/>
    </row>
    <row r="338" spans="3:12" x14ac:dyDescent="0.35">
      <c r="C338" s="3" t="str">
        <f t="shared" si="5"/>
        <v>FWA-4-327</v>
      </c>
      <c r="D338" s="4">
        <v>327</v>
      </c>
      <c r="E338" s="83" t="s">
        <v>2808</v>
      </c>
      <c r="F338" s="90"/>
      <c r="G338" s="4" t="s">
        <v>197</v>
      </c>
      <c r="H338" s="153">
        <v>82825590</v>
      </c>
      <c r="I338" s="159"/>
      <c r="J338" s="131"/>
      <c r="K338" s="85"/>
      <c r="L338" s="136"/>
    </row>
    <row r="339" spans="3:12" x14ac:dyDescent="0.35">
      <c r="C339" s="3" t="str">
        <f t="shared" si="5"/>
        <v>FWA-4-328</v>
      </c>
      <c r="D339" s="4">
        <v>328</v>
      </c>
      <c r="E339" s="83" t="s">
        <v>2809</v>
      </c>
      <c r="F339" s="90"/>
      <c r="G339" s="4" t="s">
        <v>197</v>
      </c>
      <c r="H339" s="153">
        <v>82825593</v>
      </c>
      <c r="I339" s="159"/>
      <c r="J339" s="131"/>
      <c r="K339" s="85"/>
      <c r="L339" s="136"/>
    </row>
    <row r="340" spans="3:12" x14ac:dyDescent="0.35">
      <c r="C340" s="3" t="str">
        <f t="shared" si="5"/>
        <v>FWA-4-329</v>
      </c>
      <c r="D340" s="4">
        <v>329</v>
      </c>
      <c r="E340" s="83" t="s">
        <v>907</v>
      </c>
      <c r="F340" s="90">
        <v>6</v>
      </c>
      <c r="G340" s="4" t="s">
        <v>197</v>
      </c>
      <c r="H340" s="159">
        <v>82825595</v>
      </c>
      <c r="I340" s="159" t="s">
        <v>4157</v>
      </c>
      <c r="J340" s="131"/>
      <c r="K340" s="85"/>
      <c r="L340" s="136"/>
    </row>
    <row r="341" spans="3:12" x14ac:dyDescent="0.35">
      <c r="C341" s="3" t="str">
        <f t="shared" si="5"/>
        <v>FWA-4-330</v>
      </c>
      <c r="D341" s="4">
        <v>330</v>
      </c>
      <c r="E341" s="83" t="s">
        <v>2810</v>
      </c>
      <c r="F341" s="90"/>
      <c r="G341" s="4" t="s">
        <v>197</v>
      </c>
      <c r="H341" s="153">
        <v>82825642</v>
      </c>
      <c r="I341" s="159"/>
      <c r="J341" s="131"/>
      <c r="K341" s="85"/>
      <c r="L341" s="136"/>
    </row>
    <row r="342" spans="3:12" x14ac:dyDescent="0.35">
      <c r="C342" s="3" t="str">
        <f t="shared" si="5"/>
        <v>FWA-4-331</v>
      </c>
      <c r="D342" s="4">
        <v>331</v>
      </c>
      <c r="E342" s="83" t="s">
        <v>2811</v>
      </c>
      <c r="F342" s="90"/>
      <c r="G342" s="4" t="s">
        <v>197</v>
      </c>
      <c r="H342" s="153">
        <v>82826736</v>
      </c>
      <c r="I342" s="159">
        <v>84537350</v>
      </c>
      <c r="J342" s="131"/>
      <c r="K342" s="85"/>
      <c r="L342" s="136"/>
    </row>
    <row r="343" spans="3:12" x14ac:dyDescent="0.35">
      <c r="C343" s="3" t="str">
        <f t="shared" si="5"/>
        <v>FWA-4-332</v>
      </c>
      <c r="D343" s="4">
        <v>332</v>
      </c>
      <c r="E343" s="83" t="s">
        <v>2066</v>
      </c>
      <c r="F343" s="90">
        <v>50</v>
      </c>
      <c r="G343" s="4" t="s">
        <v>197</v>
      </c>
      <c r="H343" s="159">
        <v>82826783</v>
      </c>
      <c r="I343" s="159"/>
      <c r="J343" s="131"/>
      <c r="K343" s="85"/>
      <c r="L343" s="136"/>
    </row>
    <row r="344" spans="3:12" x14ac:dyDescent="0.35">
      <c r="C344" s="3" t="str">
        <f t="shared" si="5"/>
        <v>FWA-4-333</v>
      </c>
      <c r="D344" s="4">
        <v>333</v>
      </c>
      <c r="E344" s="83" t="s">
        <v>2812</v>
      </c>
      <c r="F344" s="90"/>
      <c r="G344" s="4" t="s">
        <v>197</v>
      </c>
      <c r="H344" s="153">
        <v>82826789</v>
      </c>
      <c r="I344" s="159"/>
      <c r="J344" s="131"/>
      <c r="K344" s="85"/>
      <c r="L344" s="136"/>
    </row>
    <row r="345" spans="3:12" x14ac:dyDescent="0.35">
      <c r="C345" s="3" t="str">
        <f t="shared" si="5"/>
        <v>FWA-4-334</v>
      </c>
      <c r="D345" s="4">
        <v>334</v>
      </c>
      <c r="E345" s="83" t="s">
        <v>2812</v>
      </c>
      <c r="F345" s="90"/>
      <c r="G345" s="4" t="s">
        <v>197</v>
      </c>
      <c r="H345" s="153">
        <v>82826790</v>
      </c>
      <c r="I345" s="159" t="s">
        <v>4157</v>
      </c>
      <c r="J345" s="131"/>
      <c r="K345" s="85"/>
      <c r="L345" s="136"/>
    </row>
    <row r="346" spans="3:12" x14ac:dyDescent="0.35">
      <c r="C346" s="3" t="str">
        <f t="shared" si="5"/>
        <v>FWA-4-335</v>
      </c>
      <c r="D346" s="4">
        <v>335</v>
      </c>
      <c r="E346" s="83" t="s">
        <v>2813</v>
      </c>
      <c r="F346" s="90"/>
      <c r="G346" s="4" t="s">
        <v>197</v>
      </c>
      <c r="H346" s="153">
        <v>82826857</v>
      </c>
      <c r="I346" s="159">
        <v>48107750</v>
      </c>
      <c r="J346" s="131"/>
      <c r="K346" s="85"/>
      <c r="L346" s="136"/>
    </row>
    <row r="347" spans="3:12" x14ac:dyDescent="0.35">
      <c r="C347" s="3" t="str">
        <f t="shared" si="5"/>
        <v>FWA-4-336</v>
      </c>
      <c r="D347" s="4">
        <v>336</v>
      </c>
      <c r="E347" s="83" t="s">
        <v>2814</v>
      </c>
      <c r="F347" s="90"/>
      <c r="G347" s="4" t="s">
        <v>197</v>
      </c>
      <c r="H347" s="153">
        <v>82827012</v>
      </c>
      <c r="I347" s="159"/>
      <c r="J347" s="131"/>
      <c r="K347" s="85"/>
      <c r="L347" s="136"/>
    </row>
    <row r="348" spans="3:12" x14ac:dyDescent="0.35">
      <c r="C348" s="3" t="str">
        <f t="shared" si="5"/>
        <v>FWA-4-337</v>
      </c>
      <c r="D348" s="4">
        <v>337</v>
      </c>
      <c r="E348" s="83" t="s">
        <v>425</v>
      </c>
      <c r="F348" s="90">
        <v>11</v>
      </c>
      <c r="G348" s="4" t="s">
        <v>197</v>
      </c>
      <c r="H348" s="159">
        <v>82827042</v>
      </c>
      <c r="I348" s="159"/>
      <c r="J348" s="131"/>
      <c r="K348" s="85"/>
      <c r="L348" s="136"/>
    </row>
    <row r="349" spans="3:12" x14ac:dyDescent="0.35">
      <c r="C349" s="3" t="str">
        <f t="shared" si="5"/>
        <v>FWA-4-338</v>
      </c>
      <c r="D349" s="4">
        <v>338</v>
      </c>
      <c r="E349" s="83" t="s">
        <v>2815</v>
      </c>
      <c r="F349" s="90">
        <v>40</v>
      </c>
      <c r="G349" s="4" t="s">
        <v>197</v>
      </c>
      <c r="H349" s="153">
        <v>82827043</v>
      </c>
      <c r="I349" s="159"/>
      <c r="J349" s="131"/>
      <c r="K349" s="85"/>
      <c r="L349" s="136"/>
    </row>
    <row r="350" spans="3:12" x14ac:dyDescent="0.35">
      <c r="C350" s="3" t="str">
        <f t="shared" si="5"/>
        <v>FWA-4-339</v>
      </c>
      <c r="D350" s="4">
        <v>339</v>
      </c>
      <c r="E350" s="83" t="s">
        <v>2816</v>
      </c>
      <c r="F350" s="90">
        <v>6</v>
      </c>
      <c r="G350" s="4" t="s">
        <v>197</v>
      </c>
      <c r="H350" s="153">
        <v>82827044</v>
      </c>
      <c r="I350" s="159"/>
      <c r="J350" s="131"/>
      <c r="K350" s="85"/>
      <c r="L350" s="136"/>
    </row>
    <row r="351" spans="3:12" x14ac:dyDescent="0.35">
      <c r="C351" s="3" t="str">
        <f t="shared" si="5"/>
        <v>FWA-4-340</v>
      </c>
      <c r="D351" s="4">
        <v>340</v>
      </c>
      <c r="E351" s="83" t="s">
        <v>2817</v>
      </c>
      <c r="F351" s="90"/>
      <c r="G351" s="4" t="s">
        <v>197</v>
      </c>
      <c r="H351" s="153">
        <v>82827088</v>
      </c>
      <c r="I351" s="159"/>
      <c r="J351" s="131"/>
      <c r="K351" s="85"/>
      <c r="L351" s="136"/>
    </row>
    <row r="352" spans="3:12" x14ac:dyDescent="0.35">
      <c r="C352" s="3" t="str">
        <f t="shared" si="5"/>
        <v>FWA-4-341</v>
      </c>
      <c r="D352" s="4">
        <v>341</v>
      </c>
      <c r="E352" s="83" t="s">
        <v>2764</v>
      </c>
      <c r="F352" s="90">
        <v>24</v>
      </c>
      <c r="G352" s="4" t="s">
        <v>197</v>
      </c>
      <c r="H352" s="153">
        <v>82827157</v>
      </c>
      <c r="I352" s="159"/>
      <c r="J352" s="131"/>
      <c r="K352" s="85"/>
      <c r="L352" s="136"/>
    </row>
    <row r="353" spans="3:12" x14ac:dyDescent="0.35">
      <c r="C353" s="3" t="str">
        <f t="shared" si="5"/>
        <v>FWA-4-342</v>
      </c>
      <c r="D353" s="4">
        <v>342</v>
      </c>
      <c r="E353" s="83" t="s">
        <v>2764</v>
      </c>
      <c r="F353" s="90">
        <v>14</v>
      </c>
      <c r="G353" s="4" t="s">
        <v>197</v>
      </c>
      <c r="H353" s="153">
        <v>82827158</v>
      </c>
      <c r="I353" s="159"/>
      <c r="J353" s="131"/>
      <c r="K353" s="85"/>
      <c r="L353" s="136"/>
    </row>
    <row r="354" spans="3:12" x14ac:dyDescent="0.35">
      <c r="C354" s="3" t="str">
        <f t="shared" si="5"/>
        <v>FWA-4-343</v>
      </c>
      <c r="D354" s="4">
        <v>343</v>
      </c>
      <c r="E354" s="83" t="s">
        <v>2818</v>
      </c>
      <c r="F354" s="90"/>
      <c r="G354" s="4" t="s">
        <v>197</v>
      </c>
      <c r="H354" s="153">
        <v>82827165</v>
      </c>
      <c r="I354" s="159"/>
      <c r="J354" s="131"/>
      <c r="K354" s="85"/>
      <c r="L354" s="136"/>
    </row>
    <row r="355" spans="3:12" x14ac:dyDescent="0.35">
      <c r="C355" s="3" t="str">
        <f t="shared" si="5"/>
        <v>FWA-4-344</v>
      </c>
      <c r="D355" s="4">
        <v>344</v>
      </c>
      <c r="E355" s="83" t="s">
        <v>1784</v>
      </c>
      <c r="F355" s="90"/>
      <c r="G355" s="4" t="s">
        <v>197</v>
      </c>
      <c r="H355" s="153">
        <v>82827172</v>
      </c>
      <c r="I355" s="159"/>
      <c r="J355" s="131"/>
      <c r="K355" s="85"/>
      <c r="L355" s="136"/>
    </row>
    <row r="356" spans="3:12" x14ac:dyDescent="0.35">
      <c r="C356" s="3" t="str">
        <f t="shared" si="5"/>
        <v>FWA-4-345</v>
      </c>
      <c r="D356" s="4">
        <v>345</v>
      </c>
      <c r="E356" s="83" t="s">
        <v>2819</v>
      </c>
      <c r="F356" s="90"/>
      <c r="G356" s="4" t="s">
        <v>197</v>
      </c>
      <c r="H356" s="153">
        <v>82827173</v>
      </c>
      <c r="I356" s="159"/>
      <c r="J356" s="131"/>
      <c r="K356" s="85"/>
      <c r="L356" s="136"/>
    </row>
    <row r="357" spans="3:12" x14ac:dyDescent="0.35">
      <c r="C357" s="3" t="str">
        <f t="shared" si="5"/>
        <v>FWA-4-346</v>
      </c>
      <c r="D357" s="4">
        <v>346</v>
      </c>
      <c r="E357" s="83" t="s">
        <v>2820</v>
      </c>
      <c r="F357" s="90"/>
      <c r="G357" s="4" t="s">
        <v>197</v>
      </c>
      <c r="H357" s="153">
        <v>82833360</v>
      </c>
      <c r="I357" s="159" t="s">
        <v>4157</v>
      </c>
      <c r="J357" s="131"/>
      <c r="K357" s="85"/>
      <c r="L357" s="136"/>
    </row>
    <row r="358" spans="3:12" x14ac:dyDescent="0.35">
      <c r="C358" s="3" t="str">
        <f t="shared" si="5"/>
        <v>FWA-4-347</v>
      </c>
      <c r="D358" s="4">
        <v>347</v>
      </c>
      <c r="E358" s="83" t="s">
        <v>2633</v>
      </c>
      <c r="F358" s="90"/>
      <c r="G358" s="4" t="s">
        <v>197</v>
      </c>
      <c r="H358" s="153">
        <v>82833489</v>
      </c>
      <c r="I358" s="159"/>
      <c r="J358" s="131"/>
      <c r="K358" s="85"/>
      <c r="L358" s="136"/>
    </row>
    <row r="359" spans="3:12" x14ac:dyDescent="0.35">
      <c r="C359" s="3" t="str">
        <f t="shared" si="5"/>
        <v>FWA-4-348</v>
      </c>
      <c r="D359" s="4">
        <v>348</v>
      </c>
      <c r="E359" s="83" t="s">
        <v>1157</v>
      </c>
      <c r="F359" s="90"/>
      <c r="G359" s="4" t="s">
        <v>197</v>
      </c>
      <c r="H359" s="153">
        <v>82833509</v>
      </c>
      <c r="I359" s="159"/>
      <c r="J359" s="131"/>
      <c r="K359" s="85"/>
      <c r="L359" s="136"/>
    </row>
    <row r="360" spans="3:12" x14ac:dyDescent="0.35">
      <c r="C360" s="3" t="str">
        <f t="shared" si="5"/>
        <v>FWA-4-349</v>
      </c>
      <c r="D360" s="4">
        <v>349</v>
      </c>
      <c r="E360" s="83" t="s">
        <v>2604</v>
      </c>
      <c r="F360" s="90"/>
      <c r="G360" s="4" t="s">
        <v>197</v>
      </c>
      <c r="H360" s="153">
        <v>82833512</v>
      </c>
      <c r="I360" s="159"/>
      <c r="J360" s="131"/>
      <c r="K360" s="85"/>
      <c r="L360" s="136"/>
    </row>
    <row r="361" spans="3:12" x14ac:dyDescent="0.35">
      <c r="C361" s="3" t="str">
        <f t="shared" si="5"/>
        <v>FWA-4-350</v>
      </c>
      <c r="D361" s="4">
        <v>350</v>
      </c>
      <c r="E361" s="83" t="s">
        <v>1157</v>
      </c>
      <c r="F361" s="90"/>
      <c r="G361" s="4" t="s">
        <v>197</v>
      </c>
      <c r="H361" s="153">
        <v>82833544</v>
      </c>
      <c r="I361" s="159"/>
      <c r="J361" s="131"/>
      <c r="K361" s="85"/>
      <c r="L361" s="136"/>
    </row>
    <row r="362" spans="3:12" x14ac:dyDescent="0.35">
      <c r="C362" s="3" t="str">
        <f t="shared" si="5"/>
        <v>FWA-4-351</v>
      </c>
      <c r="D362" s="4">
        <v>351</v>
      </c>
      <c r="E362" s="83" t="s">
        <v>2821</v>
      </c>
      <c r="F362" s="90"/>
      <c r="G362" s="4" t="s">
        <v>197</v>
      </c>
      <c r="H362" s="153">
        <v>82833551</v>
      </c>
      <c r="I362" s="159"/>
      <c r="J362" s="131"/>
      <c r="K362" s="85"/>
      <c r="L362" s="136"/>
    </row>
    <row r="363" spans="3:12" x14ac:dyDescent="0.35">
      <c r="C363" s="3" t="str">
        <f t="shared" si="5"/>
        <v>FWA-4-352</v>
      </c>
      <c r="D363" s="4">
        <v>352</v>
      </c>
      <c r="E363" s="83" t="s">
        <v>519</v>
      </c>
      <c r="F363" s="90"/>
      <c r="G363" s="4" t="s">
        <v>197</v>
      </c>
      <c r="H363" s="153">
        <v>82833588</v>
      </c>
      <c r="I363" s="159"/>
      <c r="J363" s="131"/>
      <c r="K363" s="85"/>
      <c r="L363" s="136"/>
    </row>
    <row r="364" spans="3:12" x14ac:dyDescent="0.35">
      <c r="C364" s="3" t="str">
        <f t="shared" si="5"/>
        <v>FWA-4-353</v>
      </c>
      <c r="D364" s="4">
        <v>353</v>
      </c>
      <c r="E364" s="83" t="s">
        <v>2822</v>
      </c>
      <c r="F364" s="90"/>
      <c r="G364" s="4" t="s">
        <v>197</v>
      </c>
      <c r="H364" s="153">
        <v>82833671</v>
      </c>
      <c r="I364" s="159"/>
      <c r="J364" s="131"/>
      <c r="K364" s="85"/>
      <c r="L364" s="136"/>
    </row>
    <row r="365" spans="3:12" x14ac:dyDescent="0.35">
      <c r="C365" s="3" t="str">
        <f t="shared" si="5"/>
        <v>FWA-4-354</v>
      </c>
      <c r="D365" s="4">
        <v>354</v>
      </c>
      <c r="E365" s="83" t="s">
        <v>2823</v>
      </c>
      <c r="F365" s="90">
        <v>90</v>
      </c>
      <c r="G365" s="4" t="s">
        <v>197</v>
      </c>
      <c r="H365" s="153">
        <v>82833673</v>
      </c>
      <c r="I365" s="159"/>
      <c r="J365" s="131"/>
      <c r="K365" s="85"/>
      <c r="L365" s="136"/>
    </row>
    <row r="366" spans="3:12" x14ac:dyDescent="0.35">
      <c r="C366" s="3" t="str">
        <f t="shared" si="5"/>
        <v>FWA-4-355</v>
      </c>
      <c r="D366" s="4">
        <v>355</v>
      </c>
      <c r="E366" s="83" t="s">
        <v>2824</v>
      </c>
      <c r="F366" s="90"/>
      <c r="G366" s="4" t="s">
        <v>197</v>
      </c>
      <c r="H366" s="153">
        <v>82833675</v>
      </c>
      <c r="I366" s="159"/>
      <c r="J366" s="131"/>
      <c r="K366" s="85"/>
      <c r="L366" s="136"/>
    </row>
    <row r="367" spans="3:12" x14ac:dyDescent="0.35">
      <c r="C367" s="3" t="str">
        <f t="shared" si="5"/>
        <v>FWA-4-356</v>
      </c>
      <c r="D367" s="4">
        <v>356</v>
      </c>
      <c r="E367" s="83" t="s">
        <v>1157</v>
      </c>
      <c r="F367" s="90"/>
      <c r="G367" s="4" t="s">
        <v>197</v>
      </c>
      <c r="H367" s="153">
        <v>82833891</v>
      </c>
      <c r="I367" s="159"/>
      <c r="J367" s="131"/>
      <c r="K367" s="85"/>
      <c r="L367" s="136"/>
    </row>
    <row r="368" spans="3:12" x14ac:dyDescent="0.35">
      <c r="C368" s="3" t="str">
        <f t="shared" si="5"/>
        <v>FWA-4-357</v>
      </c>
      <c r="D368" s="4">
        <v>357</v>
      </c>
      <c r="E368" s="83" t="s">
        <v>1157</v>
      </c>
      <c r="F368" s="90"/>
      <c r="G368" s="4" t="s">
        <v>197</v>
      </c>
      <c r="H368" s="153">
        <v>82833897</v>
      </c>
      <c r="I368" s="159"/>
      <c r="J368" s="131"/>
      <c r="K368" s="85"/>
      <c r="L368" s="136"/>
    </row>
    <row r="369" spans="3:12" x14ac:dyDescent="0.35">
      <c r="C369" s="3" t="str">
        <f t="shared" si="5"/>
        <v>FWA-4-358</v>
      </c>
      <c r="D369" s="4">
        <v>358</v>
      </c>
      <c r="E369" s="83" t="s">
        <v>329</v>
      </c>
      <c r="F369" s="90"/>
      <c r="G369" s="4" t="s">
        <v>197</v>
      </c>
      <c r="H369" s="153">
        <v>82834117</v>
      </c>
      <c r="I369" s="159"/>
      <c r="J369" s="131"/>
      <c r="K369" s="85"/>
      <c r="L369" s="136"/>
    </row>
    <row r="370" spans="3:12" x14ac:dyDescent="0.35">
      <c r="C370" s="3" t="str">
        <f t="shared" si="5"/>
        <v>FWA-4-359</v>
      </c>
      <c r="D370" s="4">
        <v>359</v>
      </c>
      <c r="E370" s="83" t="s">
        <v>1157</v>
      </c>
      <c r="F370" s="90"/>
      <c r="G370" s="4" t="s">
        <v>197</v>
      </c>
      <c r="H370" s="153">
        <v>82834181</v>
      </c>
      <c r="I370" s="159"/>
      <c r="J370" s="131"/>
      <c r="K370" s="85"/>
      <c r="L370" s="136"/>
    </row>
    <row r="371" spans="3:12" x14ac:dyDescent="0.35">
      <c r="C371" s="3" t="str">
        <f t="shared" si="5"/>
        <v>FWA-4-360</v>
      </c>
      <c r="D371" s="4">
        <v>360</v>
      </c>
      <c r="E371" s="83" t="s">
        <v>2825</v>
      </c>
      <c r="F371" s="90"/>
      <c r="G371" s="4" t="s">
        <v>197</v>
      </c>
      <c r="H371" s="153">
        <v>82834800</v>
      </c>
      <c r="I371" s="159"/>
      <c r="J371" s="131"/>
      <c r="K371" s="85"/>
      <c r="L371" s="136"/>
    </row>
    <row r="372" spans="3:12" x14ac:dyDescent="0.35">
      <c r="C372" s="3" t="str">
        <f t="shared" si="5"/>
        <v>FWA-4-361</v>
      </c>
      <c r="D372" s="4">
        <v>361</v>
      </c>
      <c r="E372" s="83" t="s">
        <v>2826</v>
      </c>
      <c r="F372" s="90">
        <v>40</v>
      </c>
      <c r="G372" s="4" t="s">
        <v>197</v>
      </c>
      <c r="H372" s="153">
        <v>82834806</v>
      </c>
      <c r="I372" s="159"/>
      <c r="J372" s="131"/>
      <c r="K372" s="85"/>
      <c r="L372" s="136"/>
    </row>
    <row r="373" spans="3:12" x14ac:dyDescent="0.35">
      <c r="C373" s="3" t="str">
        <f t="shared" si="5"/>
        <v>FWA-4-362</v>
      </c>
      <c r="D373" s="4">
        <v>362</v>
      </c>
      <c r="E373" s="83" t="s">
        <v>2827</v>
      </c>
      <c r="F373" s="90">
        <v>6</v>
      </c>
      <c r="G373" s="4" t="s">
        <v>197</v>
      </c>
      <c r="H373" s="153">
        <v>82834807</v>
      </c>
      <c r="I373" s="159"/>
      <c r="J373" s="131"/>
      <c r="K373" s="85"/>
      <c r="L373" s="136"/>
    </row>
    <row r="374" spans="3:12" x14ac:dyDescent="0.35">
      <c r="C374" s="3" t="str">
        <f t="shared" si="5"/>
        <v>FWA-4-363</v>
      </c>
      <c r="D374" s="4">
        <v>363</v>
      </c>
      <c r="E374" s="83" t="s">
        <v>2828</v>
      </c>
      <c r="F374" s="90"/>
      <c r="G374" s="4" t="s">
        <v>197</v>
      </c>
      <c r="H374" s="153">
        <v>82834821</v>
      </c>
      <c r="I374" s="159"/>
      <c r="J374" s="131"/>
      <c r="K374" s="85"/>
      <c r="L374" s="136"/>
    </row>
    <row r="375" spans="3:12" x14ac:dyDescent="0.35">
      <c r="C375" s="3" t="str">
        <f t="shared" si="5"/>
        <v>FWA-4-364</v>
      </c>
      <c r="D375" s="4">
        <v>364</v>
      </c>
      <c r="E375" s="83" t="s">
        <v>2829</v>
      </c>
      <c r="F375" s="90">
        <v>8</v>
      </c>
      <c r="G375" s="4" t="s">
        <v>197</v>
      </c>
      <c r="H375" s="153">
        <v>82834825</v>
      </c>
      <c r="I375" s="159">
        <v>73346623</v>
      </c>
      <c r="J375" s="131"/>
      <c r="K375" s="85"/>
      <c r="L375" s="136"/>
    </row>
    <row r="376" spans="3:12" x14ac:dyDescent="0.35">
      <c r="C376" s="3" t="str">
        <f t="shared" si="5"/>
        <v>FWA-4-365</v>
      </c>
      <c r="D376" s="4">
        <v>365</v>
      </c>
      <c r="E376" s="83" t="s">
        <v>2830</v>
      </c>
      <c r="F376" s="90"/>
      <c r="G376" s="4" t="s">
        <v>197</v>
      </c>
      <c r="H376" s="153">
        <v>82834846</v>
      </c>
      <c r="I376" s="159"/>
      <c r="J376" s="131"/>
      <c r="K376" s="85"/>
      <c r="L376" s="136"/>
    </row>
    <row r="377" spans="3:12" x14ac:dyDescent="0.35">
      <c r="C377" s="3" t="str">
        <f t="shared" si="5"/>
        <v>FWA-4-366</v>
      </c>
      <c r="D377" s="4">
        <v>366</v>
      </c>
      <c r="E377" s="83" t="s">
        <v>2831</v>
      </c>
      <c r="F377" s="90"/>
      <c r="G377" s="4" t="s">
        <v>197</v>
      </c>
      <c r="H377" s="153">
        <v>82835164</v>
      </c>
      <c r="I377" s="159" t="s">
        <v>4157</v>
      </c>
      <c r="J377" s="131"/>
      <c r="K377" s="85"/>
      <c r="L377" s="136"/>
    </row>
    <row r="378" spans="3:12" x14ac:dyDescent="0.35">
      <c r="C378" s="3" t="str">
        <f t="shared" si="5"/>
        <v>FWA-4-367</v>
      </c>
      <c r="D378" s="4">
        <v>367</v>
      </c>
      <c r="E378" s="83" t="s">
        <v>2832</v>
      </c>
      <c r="F378" s="90"/>
      <c r="G378" s="4" t="s">
        <v>197</v>
      </c>
      <c r="H378" s="153">
        <v>82988007</v>
      </c>
      <c r="I378" s="159"/>
      <c r="J378" s="131"/>
      <c r="K378" s="85"/>
      <c r="L378" s="136"/>
    </row>
    <row r="379" spans="3:12" x14ac:dyDescent="0.35">
      <c r="C379" s="3" t="str">
        <f t="shared" si="5"/>
        <v>FWA-4-368</v>
      </c>
      <c r="D379" s="4">
        <v>368</v>
      </c>
      <c r="E379" s="83" t="s">
        <v>329</v>
      </c>
      <c r="F379" s="90">
        <v>6</v>
      </c>
      <c r="G379" s="4" t="s">
        <v>197</v>
      </c>
      <c r="H379" s="153">
        <v>83957211</v>
      </c>
      <c r="I379" s="159"/>
      <c r="J379" s="131"/>
      <c r="K379" s="85"/>
      <c r="L379" s="136"/>
    </row>
    <row r="380" spans="3:12" x14ac:dyDescent="0.35">
      <c r="C380" s="3" t="str">
        <f t="shared" si="5"/>
        <v>FWA-4-369</v>
      </c>
      <c r="D380" s="4">
        <v>369</v>
      </c>
      <c r="E380" s="83" t="s">
        <v>2833</v>
      </c>
      <c r="F380" s="90"/>
      <c r="G380" s="4" t="s">
        <v>197</v>
      </c>
      <c r="H380" s="153">
        <v>83957981</v>
      </c>
      <c r="I380" s="159"/>
      <c r="J380" s="131"/>
      <c r="K380" s="85"/>
      <c r="L380" s="136"/>
    </row>
    <row r="381" spans="3:12" x14ac:dyDescent="0.35">
      <c r="C381" s="3" t="str">
        <f t="shared" si="5"/>
        <v>FWA-4-370</v>
      </c>
      <c r="D381" s="4">
        <v>370</v>
      </c>
      <c r="E381" s="83" t="s">
        <v>1979</v>
      </c>
      <c r="F381" s="90"/>
      <c r="G381" s="4" t="s">
        <v>197</v>
      </c>
      <c r="H381" s="153">
        <v>83990583</v>
      </c>
      <c r="I381" s="159"/>
      <c r="J381" s="131"/>
      <c r="K381" s="85"/>
      <c r="L381" s="136"/>
    </row>
    <row r="382" spans="3:12" x14ac:dyDescent="0.35">
      <c r="C382" s="3" t="str">
        <f t="shared" si="5"/>
        <v>FWA-4-371</v>
      </c>
      <c r="D382" s="4">
        <v>371</v>
      </c>
      <c r="E382" s="83" t="s">
        <v>2834</v>
      </c>
      <c r="F382" s="90"/>
      <c r="G382" s="4" t="s">
        <v>197</v>
      </c>
      <c r="H382" s="153">
        <v>84131835</v>
      </c>
      <c r="I382" s="159"/>
      <c r="J382" s="131"/>
      <c r="K382" s="85"/>
      <c r="L382" s="136"/>
    </row>
    <row r="383" spans="3:12" x14ac:dyDescent="0.35">
      <c r="C383" s="3" t="str">
        <f t="shared" si="5"/>
        <v>FWA-4-372</v>
      </c>
      <c r="D383" s="4">
        <v>372</v>
      </c>
      <c r="E383" s="83" t="s">
        <v>2834</v>
      </c>
      <c r="F383" s="90"/>
      <c r="G383" s="4" t="s">
        <v>197</v>
      </c>
      <c r="H383" s="153">
        <v>84131837</v>
      </c>
      <c r="I383" s="159"/>
      <c r="J383" s="131"/>
      <c r="K383" s="85"/>
      <c r="L383" s="136"/>
    </row>
    <row r="384" spans="3:12" x14ac:dyDescent="0.35">
      <c r="C384" s="3" t="str">
        <f t="shared" si="5"/>
        <v>FWA-4-373</v>
      </c>
      <c r="D384" s="4">
        <v>373</v>
      </c>
      <c r="E384" s="83" t="s">
        <v>2835</v>
      </c>
      <c r="F384" s="90"/>
      <c r="G384" s="4" t="s">
        <v>197</v>
      </c>
      <c r="H384" s="153">
        <v>84146392</v>
      </c>
      <c r="I384" s="159"/>
      <c r="J384" s="131"/>
      <c r="K384" s="85"/>
      <c r="L384" s="136"/>
    </row>
    <row r="385" spans="3:12" x14ac:dyDescent="0.35">
      <c r="C385" s="3" t="str">
        <f t="shared" si="5"/>
        <v>FWA-4-374</v>
      </c>
      <c r="D385" s="4">
        <v>374</v>
      </c>
      <c r="E385" s="83" t="s">
        <v>2836</v>
      </c>
      <c r="F385" s="90"/>
      <c r="G385" s="4" t="s">
        <v>197</v>
      </c>
      <c r="H385" s="153">
        <v>84151050</v>
      </c>
      <c r="I385" s="159" t="s">
        <v>4157</v>
      </c>
      <c r="J385" s="131"/>
      <c r="K385" s="85"/>
      <c r="L385" s="136"/>
    </row>
    <row r="386" spans="3:12" x14ac:dyDescent="0.35">
      <c r="C386" s="3" t="str">
        <f t="shared" si="5"/>
        <v>FWA-4-375</v>
      </c>
      <c r="D386" s="4">
        <v>375</v>
      </c>
      <c r="E386" s="83" t="s">
        <v>2837</v>
      </c>
      <c r="F386" s="90"/>
      <c r="G386" s="4" t="s">
        <v>197</v>
      </c>
      <c r="H386" s="153">
        <v>84152485</v>
      </c>
      <c r="I386" s="159"/>
      <c r="J386" s="131"/>
      <c r="K386" s="85"/>
      <c r="L386" s="136"/>
    </row>
    <row r="387" spans="3:12" x14ac:dyDescent="0.35">
      <c r="C387" s="3" t="str">
        <f t="shared" si="5"/>
        <v>FWA-4-376</v>
      </c>
      <c r="D387" s="4">
        <v>376</v>
      </c>
      <c r="E387" s="83" t="s">
        <v>2838</v>
      </c>
      <c r="F387" s="90"/>
      <c r="G387" s="4" t="s">
        <v>197</v>
      </c>
      <c r="H387" s="153">
        <v>84169579</v>
      </c>
      <c r="I387" s="159"/>
      <c r="J387" s="131"/>
      <c r="K387" s="85"/>
      <c r="L387" s="136"/>
    </row>
    <row r="388" spans="3:12" x14ac:dyDescent="0.35">
      <c r="C388" s="3" t="str">
        <f t="shared" si="5"/>
        <v>FWA-4-377</v>
      </c>
      <c r="D388" s="4">
        <v>377</v>
      </c>
      <c r="E388" s="83" t="s">
        <v>2839</v>
      </c>
      <c r="F388" s="90"/>
      <c r="G388" s="4" t="s">
        <v>197</v>
      </c>
      <c r="H388" s="153">
        <v>84170874</v>
      </c>
      <c r="I388" s="159"/>
      <c r="J388" s="131"/>
      <c r="K388" s="85"/>
      <c r="L388" s="136"/>
    </row>
    <row r="389" spans="3:12" x14ac:dyDescent="0.35">
      <c r="C389" s="3" t="str">
        <f t="shared" si="5"/>
        <v>FWA-4-378</v>
      </c>
      <c r="D389" s="4">
        <v>378</v>
      </c>
      <c r="E389" s="83" t="s">
        <v>2840</v>
      </c>
      <c r="F389" s="90">
        <v>20</v>
      </c>
      <c r="G389" s="4" t="s">
        <v>197</v>
      </c>
      <c r="H389" s="153">
        <v>84170875</v>
      </c>
      <c r="I389" s="159"/>
      <c r="J389" s="131"/>
      <c r="K389" s="85"/>
      <c r="L389" s="136"/>
    </row>
    <row r="390" spans="3:12" x14ac:dyDescent="0.35">
      <c r="C390" s="3" t="str">
        <f t="shared" si="5"/>
        <v>FWA-4-379</v>
      </c>
      <c r="D390" s="4">
        <v>379</v>
      </c>
      <c r="E390" s="83" t="s">
        <v>2841</v>
      </c>
      <c r="F390" s="90">
        <v>16</v>
      </c>
      <c r="G390" s="4" t="s">
        <v>197</v>
      </c>
      <c r="H390" s="153">
        <v>84170878</v>
      </c>
      <c r="I390" s="159"/>
      <c r="J390" s="131"/>
      <c r="K390" s="85"/>
      <c r="L390" s="136"/>
    </row>
    <row r="391" spans="3:12" x14ac:dyDescent="0.35">
      <c r="C391" s="3" t="str">
        <f t="shared" si="5"/>
        <v>FWA-4-380</v>
      </c>
      <c r="D391" s="4">
        <v>380</v>
      </c>
      <c r="E391" s="83" t="s">
        <v>2842</v>
      </c>
      <c r="F391" s="90"/>
      <c r="G391" s="4" t="s">
        <v>197</v>
      </c>
      <c r="H391" s="153">
        <v>84186337</v>
      </c>
      <c r="I391" s="159"/>
      <c r="J391" s="131"/>
      <c r="K391" s="85"/>
      <c r="L391" s="136"/>
    </row>
    <row r="392" spans="3:12" x14ac:dyDescent="0.35">
      <c r="C392" s="3" t="str">
        <f t="shared" si="5"/>
        <v>FWA-4-381</v>
      </c>
      <c r="D392" s="4">
        <v>381</v>
      </c>
      <c r="E392" s="83" t="s">
        <v>2843</v>
      </c>
      <c r="F392" s="90"/>
      <c r="G392" s="4" t="s">
        <v>197</v>
      </c>
      <c r="H392" s="153">
        <v>84186341</v>
      </c>
      <c r="I392" s="159"/>
      <c r="J392" s="131"/>
      <c r="K392" s="85"/>
      <c r="L392" s="136"/>
    </row>
    <row r="393" spans="3:12" x14ac:dyDescent="0.35">
      <c r="C393" s="3" t="str">
        <f t="shared" si="5"/>
        <v>FWA-4-382</v>
      </c>
      <c r="D393" s="4">
        <v>382</v>
      </c>
      <c r="E393" s="83" t="s">
        <v>2844</v>
      </c>
      <c r="F393" s="90"/>
      <c r="G393" s="4" t="s">
        <v>197</v>
      </c>
      <c r="H393" s="153">
        <v>84211486</v>
      </c>
      <c r="I393" s="159"/>
      <c r="J393" s="131"/>
      <c r="K393" s="85"/>
      <c r="L393" s="136"/>
    </row>
    <row r="394" spans="3:12" x14ac:dyDescent="0.35">
      <c r="C394" s="3" t="str">
        <f t="shared" si="5"/>
        <v>FWA-4-383</v>
      </c>
      <c r="D394" s="4">
        <v>383</v>
      </c>
      <c r="E394" s="83" t="s">
        <v>2845</v>
      </c>
      <c r="F394" s="90"/>
      <c r="G394" s="4" t="s">
        <v>197</v>
      </c>
      <c r="H394" s="153">
        <v>84213166</v>
      </c>
      <c r="I394" s="159"/>
      <c r="J394" s="131"/>
      <c r="K394" s="85"/>
      <c r="L394" s="136"/>
    </row>
    <row r="395" spans="3:12" x14ac:dyDescent="0.35">
      <c r="C395" s="3" t="str">
        <f t="shared" si="5"/>
        <v>FWA-4-384</v>
      </c>
      <c r="D395" s="4">
        <v>384</v>
      </c>
      <c r="E395" s="83" t="s">
        <v>2846</v>
      </c>
      <c r="F395" s="90">
        <v>240</v>
      </c>
      <c r="G395" s="4" t="s">
        <v>197</v>
      </c>
      <c r="H395" s="153">
        <v>84214564</v>
      </c>
      <c r="I395" s="159"/>
      <c r="J395" s="131"/>
      <c r="K395" s="85"/>
      <c r="L395" s="136"/>
    </row>
    <row r="396" spans="3:12" x14ac:dyDescent="0.35">
      <c r="C396" s="3" t="str">
        <f t="shared" ref="C396:C459" si="6">_xlfn.CONCAT("FWA-",$D$4,"-",D396)</f>
        <v>FWA-4-385</v>
      </c>
      <c r="D396" s="4">
        <v>385</v>
      </c>
      <c r="E396" s="83" t="s">
        <v>1281</v>
      </c>
      <c r="F396" s="90">
        <v>200</v>
      </c>
      <c r="G396" s="4" t="s">
        <v>197</v>
      </c>
      <c r="H396" s="153">
        <v>84221215</v>
      </c>
      <c r="I396" s="159"/>
      <c r="J396" s="131"/>
      <c r="K396" s="85"/>
      <c r="L396" s="136"/>
    </row>
    <row r="397" spans="3:12" x14ac:dyDescent="0.35">
      <c r="C397" s="3" t="str">
        <f t="shared" si="6"/>
        <v>FWA-4-386</v>
      </c>
      <c r="D397" s="4">
        <v>386</v>
      </c>
      <c r="E397" s="83" t="s">
        <v>2847</v>
      </c>
      <c r="F397" s="90"/>
      <c r="G397" s="4" t="s">
        <v>197</v>
      </c>
      <c r="H397" s="153">
        <v>84240020</v>
      </c>
      <c r="I397" s="159">
        <v>82827042</v>
      </c>
      <c r="J397" s="131"/>
      <c r="K397" s="85"/>
      <c r="L397" s="136"/>
    </row>
    <row r="398" spans="3:12" x14ac:dyDescent="0.35">
      <c r="C398" s="3" t="str">
        <f t="shared" si="6"/>
        <v>FWA-4-387</v>
      </c>
      <c r="D398" s="4">
        <v>387</v>
      </c>
      <c r="E398" s="83" t="s">
        <v>2848</v>
      </c>
      <c r="F398" s="90">
        <v>5</v>
      </c>
      <c r="G398" s="4" t="s">
        <v>197</v>
      </c>
      <c r="H398" s="153">
        <v>84249611</v>
      </c>
      <c r="I398" s="159"/>
      <c r="J398" s="131"/>
      <c r="K398" s="85"/>
      <c r="L398" s="136"/>
    </row>
    <row r="399" spans="3:12" x14ac:dyDescent="0.35">
      <c r="C399" s="3" t="str">
        <f t="shared" si="6"/>
        <v>FWA-4-388</v>
      </c>
      <c r="D399" s="4">
        <v>388</v>
      </c>
      <c r="E399" s="83" t="s">
        <v>2849</v>
      </c>
      <c r="F399" s="90">
        <v>10</v>
      </c>
      <c r="G399" s="4" t="s">
        <v>197</v>
      </c>
      <c r="H399" s="159">
        <v>84249612</v>
      </c>
      <c r="I399" s="159"/>
      <c r="J399" s="131"/>
      <c r="K399" s="85"/>
      <c r="L399" s="136"/>
    </row>
    <row r="400" spans="3:12" x14ac:dyDescent="0.35">
      <c r="C400" s="3" t="str">
        <f t="shared" si="6"/>
        <v>FWA-4-389</v>
      </c>
      <c r="D400" s="4">
        <v>389</v>
      </c>
      <c r="E400" s="83" t="s">
        <v>2830</v>
      </c>
      <c r="F400" s="90"/>
      <c r="G400" s="4" t="s">
        <v>197</v>
      </c>
      <c r="H400" s="153">
        <v>84250291</v>
      </c>
      <c r="I400" s="159"/>
      <c r="J400" s="131"/>
      <c r="K400" s="85"/>
      <c r="L400" s="136"/>
    </row>
    <row r="401" spans="3:12" x14ac:dyDescent="0.35">
      <c r="C401" s="3" t="str">
        <f t="shared" si="6"/>
        <v>FWA-4-390</v>
      </c>
      <c r="D401" s="4">
        <v>390</v>
      </c>
      <c r="E401" s="83" t="s">
        <v>2850</v>
      </c>
      <c r="F401" s="90">
        <v>16</v>
      </c>
      <c r="G401" s="4" t="s">
        <v>197</v>
      </c>
      <c r="H401" s="153">
        <v>84251091</v>
      </c>
      <c r="I401" s="159"/>
      <c r="J401" s="131"/>
      <c r="K401" s="85"/>
      <c r="L401" s="136"/>
    </row>
    <row r="402" spans="3:12" x14ac:dyDescent="0.35">
      <c r="C402" s="3" t="str">
        <f t="shared" si="6"/>
        <v>FWA-4-391</v>
      </c>
      <c r="D402" s="4">
        <v>391</v>
      </c>
      <c r="E402" s="83" t="s">
        <v>2851</v>
      </c>
      <c r="F402" s="90">
        <v>20</v>
      </c>
      <c r="G402" s="4" t="s">
        <v>197</v>
      </c>
      <c r="H402" s="153">
        <v>84252658</v>
      </c>
      <c r="I402" s="159"/>
      <c r="J402" s="131"/>
      <c r="K402" s="85"/>
      <c r="L402" s="136"/>
    </row>
    <row r="403" spans="3:12" x14ac:dyDescent="0.35">
      <c r="C403" s="3" t="str">
        <f t="shared" si="6"/>
        <v>FWA-4-392</v>
      </c>
      <c r="D403" s="4">
        <v>392</v>
      </c>
      <c r="E403" s="83" t="s">
        <v>2852</v>
      </c>
      <c r="F403" s="90">
        <v>20</v>
      </c>
      <c r="G403" s="4" t="s">
        <v>197</v>
      </c>
      <c r="H403" s="153">
        <v>84252660</v>
      </c>
      <c r="I403" s="159"/>
      <c r="J403" s="131"/>
      <c r="K403" s="85"/>
      <c r="L403" s="136"/>
    </row>
    <row r="404" spans="3:12" x14ac:dyDescent="0.35">
      <c r="C404" s="3" t="str">
        <f t="shared" si="6"/>
        <v>FWA-4-393</v>
      </c>
      <c r="D404" s="4">
        <v>393</v>
      </c>
      <c r="E404" s="83" t="s">
        <v>2853</v>
      </c>
      <c r="F404" s="90">
        <v>16</v>
      </c>
      <c r="G404" s="4" t="s">
        <v>197</v>
      </c>
      <c r="H404" s="159">
        <v>84264948</v>
      </c>
      <c r="I404" s="159"/>
      <c r="J404" s="131"/>
      <c r="K404" s="85"/>
      <c r="L404" s="136"/>
    </row>
    <row r="405" spans="3:12" x14ac:dyDescent="0.35">
      <c r="C405" s="3" t="str">
        <f t="shared" si="6"/>
        <v>FWA-4-394</v>
      </c>
      <c r="D405" s="4">
        <v>394</v>
      </c>
      <c r="E405" s="83" t="s">
        <v>2854</v>
      </c>
      <c r="F405" s="90">
        <v>30</v>
      </c>
      <c r="G405" s="4" t="s">
        <v>197</v>
      </c>
      <c r="H405" s="153">
        <v>84264948</v>
      </c>
      <c r="I405" s="159"/>
      <c r="J405" s="131"/>
      <c r="K405" s="85"/>
      <c r="L405" s="136"/>
    </row>
    <row r="406" spans="3:12" x14ac:dyDescent="0.35">
      <c r="C406" s="3" t="str">
        <f t="shared" si="6"/>
        <v>FWA-4-395</v>
      </c>
      <c r="D406" s="4">
        <v>395</v>
      </c>
      <c r="E406" s="83" t="s">
        <v>2855</v>
      </c>
      <c r="F406" s="90">
        <v>20</v>
      </c>
      <c r="G406" s="4" t="s">
        <v>197</v>
      </c>
      <c r="H406" s="159">
        <v>84289790</v>
      </c>
      <c r="I406" s="159">
        <v>84539291</v>
      </c>
      <c r="J406" s="131"/>
      <c r="K406" s="85"/>
      <c r="L406" s="136"/>
    </row>
    <row r="407" spans="3:12" x14ac:dyDescent="0.35">
      <c r="C407" s="3" t="str">
        <f t="shared" si="6"/>
        <v>FWA-4-396</v>
      </c>
      <c r="D407" s="4">
        <v>396</v>
      </c>
      <c r="E407" s="83" t="s">
        <v>2856</v>
      </c>
      <c r="F407" s="90">
        <v>40</v>
      </c>
      <c r="G407" s="4" t="s">
        <v>197</v>
      </c>
      <c r="H407" s="159">
        <v>84299157</v>
      </c>
      <c r="I407" s="159"/>
      <c r="J407" s="131"/>
      <c r="K407" s="85"/>
      <c r="L407" s="136"/>
    </row>
    <row r="408" spans="3:12" x14ac:dyDescent="0.35">
      <c r="C408" s="3" t="str">
        <f t="shared" si="6"/>
        <v>FWA-4-397</v>
      </c>
      <c r="D408" s="4">
        <v>397</v>
      </c>
      <c r="E408" s="83" t="s">
        <v>2857</v>
      </c>
      <c r="F408" s="90"/>
      <c r="G408" s="4" t="s">
        <v>197</v>
      </c>
      <c r="H408" s="153">
        <v>84307807</v>
      </c>
      <c r="I408" s="159"/>
      <c r="J408" s="131"/>
      <c r="K408" s="85"/>
      <c r="L408" s="136"/>
    </row>
    <row r="409" spans="3:12" x14ac:dyDescent="0.35">
      <c r="C409" s="3" t="str">
        <f t="shared" si="6"/>
        <v>FWA-4-398</v>
      </c>
      <c r="D409" s="4">
        <v>398</v>
      </c>
      <c r="E409" s="83" t="s">
        <v>2858</v>
      </c>
      <c r="F409" s="90">
        <v>16</v>
      </c>
      <c r="G409" s="4" t="s">
        <v>197</v>
      </c>
      <c r="H409" s="153">
        <v>84372485</v>
      </c>
      <c r="I409" s="159"/>
      <c r="J409" s="131"/>
      <c r="K409" s="85"/>
      <c r="L409" s="136"/>
    </row>
    <row r="410" spans="3:12" x14ac:dyDescent="0.35">
      <c r="C410" s="3" t="str">
        <f t="shared" si="6"/>
        <v>FWA-4-399</v>
      </c>
      <c r="D410" s="4">
        <v>399</v>
      </c>
      <c r="E410" s="83" t="s">
        <v>2859</v>
      </c>
      <c r="F410" s="90">
        <v>18</v>
      </c>
      <c r="G410" s="4" t="s">
        <v>197</v>
      </c>
      <c r="H410" s="159">
        <v>84380345</v>
      </c>
      <c r="I410" s="159"/>
      <c r="J410" s="131"/>
      <c r="K410" s="85"/>
      <c r="L410" s="136"/>
    </row>
    <row r="411" spans="3:12" x14ac:dyDescent="0.35">
      <c r="C411" s="3" t="str">
        <f t="shared" si="6"/>
        <v>FWA-4-400</v>
      </c>
      <c r="D411" s="4">
        <v>400</v>
      </c>
      <c r="E411" s="83" t="s">
        <v>2860</v>
      </c>
      <c r="F411" s="90"/>
      <c r="G411" s="4" t="s">
        <v>197</v>
      </c>
      <c r="H411" s="153">
        <v>84405721</v>
      </c>
      <c r="I411" s="159"/>
      <c r="J411" s="131"/>
      <c r="K411" s="85"/>
      <c r="L411" s="136"/>
    </row>
    <row r="412" spans="3:12" x14ac:dyDescent="0.35">
      <c r="C412" s="3" t="str">
        <f t="shared" si="6"/>
        <v>FWA-4-401</v>
      </c>
      <c r="D412" s="4">
        <v>401</v>
      </c>
      <c r="E412" s="83" t="s">
        <v>2861</v>
      </c>
      <c r="F412" s="90"/>
      <c r="G412" s="4" t="s">
        <v>197</v>
      </c>
      <c r="H412" s="153">
        <v>84477733</v>
      </c>
      <c r="I412" s="159">
        <v>47551723</v>
      </c>
      <c r="J412" s="131"/>
      <c r="K412" s="85"/>
      <c r="L412" s="136"/>
    </row>
    <row r="413" spans="3:12" x14ac:dyDescent="0.35">
      <c r="C413" s="3" t="str">
        <f t="shared" si="6"/>
        <v>FWA-4-402</v>
      </c>
      <c r="D413" s="4">
        <v>402</v>
      </c>
      <c r="E413" s="83" t="s">
        <v>2862</v>
      </c>
      <c r="F413" s="90"/>
      <c r="G413" s="4" t="s">
        <v>197</v>
      </c>
      <c r="H413" s="153">
        <v>84477735</v>
      </c>
      <c r="I413" s="159"/>
      <c r="J413" s="131"/>
      <c r="K413" s="85"/>
      <c r="L413" s="136"/>
    </row>
    <row r="414" spans="3:12" x14ac:dyDescent="0.35">
      <c r="C414" s="3" t="str">
        <f t="shared" si="6"/>
        <v>FWA-4-403</v>
      </c>
      <c r="D414" s="4">
        <v>403</v>
      </c>
      <c r="E414" s="83" t="s">
        <v>2863</v>
      </c>
      <c r="F414" s="90"/>
      <c r="G414" s="4" t="s">
        <v>197</v>
      </c>
      <c r="H414" s="153">
        <v>84477736</v>
      </c>
      <c r="I414" s="159"/>
      <c r="J414" s="131"/>
      <c r="K414" s="85"/>
      <c r="L414" s="136"/>
    </row>
    <row r="415" spans="3:12" x14ac:dyDescent="0.35">
      <c r="C415" s="3" t="str">
        <f t="shared" si="6"/>
        <v>FWA-4-404</v>
      </c>
      <c r="D415" s="4">
        <v>404</v>
      </c>
      <c r="E415" s="83" t="s">
        <v>1477</v>
      </c>
      <c r="F415" s="90"/>
      <c r="G415" s="4" t="s">
        <v>197</v>
      </c>
      <c r="H415" s="153">
        <v>84477737</v>
      </c>
      <c r="I415" s="159"/>
      <c r="J415" s="131"/>
      <c r="K415" s="85"/>
      <c r="L415" s="136"/>
    </row>
    <row r="416" spans="3:12" x14ac:dyDescent="0.35">
      <c r="C416" s="3" t="str">
        <f t="shared" si="6"/>
        <v>FWA-4-405</v>
      </c>
      <c r="D416" s="4">
        <v>405</v>
      </c>
      <c r="E416" s="83" t="s">
        <v>1477</v>
      </c>
      <c r="F416" s="90"/>
      <c r="G416" s="4" t="s">
        <v>197</v>
      </c>
      <c r="H416" s="153">
        <v>84477738</v>
      </c>
      <c r="I416" s="159"/>
      <c r="J416" s="131"/>
      <c r="K416" s="85"/>
      <c r="L416" s="136"/>
    </row>
    <row r="417" spans="3:12" x14ac:dyDescent="0.35">
      <c r="C417" s="3" t="str">
        <f t="shared" si="6"/>
        <v>FWA-4-406</v>
      </c>
      <c r="D417" s="4">
        <v>406</v>
      </c>
      <c r="E417" s="83" t="s">
        <v>2854</v>
      </c>
      <c r="F417" s="90"/>
      <c r="G417" s="4" t="s">
        <v>197</v>
      </c>
      <c r="H417" s="153">
        <v>84530156</v>
      </c>
      <c r="I417" s="159"/>
      <c r="J417" s="131"/>
      <c r="K417" s="85"/>
      <c r="L417" s="136"/>
    </row>
    <row r="418" spans="3:12" x14ac:dyDescent="0.35">
      <c r="C418" s="3" t="str">
        <f t="shared" si="6"/>
        <v>FWA-4-407</v>
      </c>
      <c r="D418" s="4">
        <v>407</v>
      </c>
      <c r="E418" s="83" t="s">
        <v>2864</v>
      </c>
      <c r="F418" s="90">
        <v>18</v>
      </c>
      <c r="G418" s="4" t="s">
        <v>197</v>
      </c>
      <c r="H418" s="159">
        <v>84539291</v>
      </c>
      <c r="I418" s="159"/>
      <c r="J418" s="131"/>
      <c r="K418" s="85"/>
      <c r="L418" s="136"/>
    </row>
    <row r="419" spans="3:12" x14ac:dyDescent="0.35">
      <c r="C419" s="3" t="str">
        <f t="shared" si="6"/>
        <v>FWA-4-408</v>
      </c>
      <c r="D419" s="4">
        <v>408</v>
      </c>
      <c r="E419" s="83" t="s">
        <v>2865</v>
      </c>
      <c r="F419" s="90">
        <v>18</v>
      </c>
      <c r="G419" s="4" t="s">
        <v>197</v>
      </c>
      <c r="H419" s="153">
        <v>84539291</v>
      </c>
      <c r="I419" s="159"/>
      <c r="J419" s="131"/>
      <c r="K419" s="85"/>
      <c r="L419" s="136"/>
    </row>
    <row r="420" spans="3:12" x14ac:dyDescent="0.35">
      <c r="C420" s="3" t="str">
        <f t="shared" si="6"/>
        <v>FWA-4-409</v>
      </c>
      <c r="D420" s="4">
        <v>409</v>
      </c>
      <c r="E420" s="83" t="s">
        <v>2066</v>
      </c>
      <c r="F420" s="90"/>
      <c r="G420" s="4" t="s">
        <v>197</v>
      </c>
      <c r="H420" s="153">
        <v>86012299</v>
      </c>
      <c r="I420" s="159"/>
      <c r="J420" s="131"/>
      <c r="K420" s="85"/>
      <c r="L420" s="136"/>
    </row>
    <row r="421" spans="3:12" x14ac:dyDescent="0.35">
      <c r="C421" s="3" t="str">
        <f t="shared" si="6"/>
        <v>FWA-4-410</v>
      </c>
      <c r="D421" s="4">
        <v>410</v>
      </c>
      <c r="E421" s="83" t="s">
        <v>1995</v>
      </c>
      <c r="F421" s="90">
        <v>10</v>
      </c>
      <c r="G421" s="4" t="s">
        <v>197</v>
      </c>
      <c r="H421" s="159">
        <v>86512015</v>
      </c>
      <c r="I421" s="159"/>
      <c r="J421" s="131"/>
      <c r="K421" s="85"/>
      <c r="L421" s="136"/>
    </row>
    <row r="422" spans="3:12" x14ac:dyDescent="0.35">
      <c r="C422" s="3" t="str">
        <f t="shared" si="6"/>
        <v>FWA-4-411</v>
      </c>
      <c r="D422" s="4">
        <v>411</v>
      </c>
      <c r="E422" s="83" t="s">
        <v>2866</v>
      </c>
      <c r="F422" s="90">
        <v>50</v>
      </c>
      <c r="G422" s="4" t="s">
        <v>197</v>
      </c>
      <c r="H422" s="159">
        <v>86982522</v>
      </c>
      <c r="I422" s="159"/>
      <c r="J422" s="131"/>
      <c r="K422" s="85"/>
      <c r="L422" s="136"/>
    </row>
    <row r="423" spans="3:12" x14ac:dyDescent="0.35">
      <c r="C423" s="3" t="str">
        <f t="shared" si="6"/>
        <v>FWA-4-412</v>
      </c>
      <c r="D423" s="4">
        <v>412</v>
      </c>
      <c r="E423" s="83" t="s">
        <v>2867</v>
      </c>
      <c r="F423" s="90">
        <v>50</v>
      </c>
      <c r="G423" s="4" t="s">
        <v>197</v>
      </c>
      <c r="H423" s="159">
        <v>86982523</v>
      </c>
      <c r="I423" s="159"/>
      <c r="J423" s="131"/>
      <c r="K423" s="85"/>
      <c r="L423" s="136"/>
    </row>
    <row r="424" spans="3:12" x14ac:dyDescent="0.35">
      <c r="C424" s="3" t="str">
        <f t="shared" si="6"/>
        <v>FWA-4-413</v>
      </c>
      <c r="D424" s="4">
        <v>413</v>
      </c>
      <c r="E424" s="83" t="s">
        <v>2759</v>
      </c>
      <c r="F424" s="90">
        <v>0</v>
      </c>
      <c r="G424" s="4" t="s">
        <v>197</v>
      </c>
      <c r="H424" s="159">
        <v>86998145</v>
      </c>
      <c r="I424" s="159"/>
      <c r="J424" s="131"/>
      <c r="K424" s="85"/>
      <c r="L424" s="136"/>
    </row>
    <row r="425" spans="3:12" x14ac:dyDescent="0.35">
      <c r="C425" s="3" t="str">
        <f t="shared" si="6"/>
        <v>FWA-4-414</v>
      </c>
      <c r="D425" s="4">
        <v>414</v>
      </c>
      <c r="E425" s="83" t="s">
        <v>2868</v>
      </c>
      <c r="F425" s="90"/>
      <c r="G425" s="4" t="s">
        <v>197</v>
      </c>
      <c r="H425" s="153">
        <v>87302900</v>
      </c>
      <c r="I425" s="159"/>
      <c r="J425" s="131"/>
      <c r="K425" s="85"/>
      <c r="L425" s="136"/>
    </row>
    <row r="426" spans="3:12" x14ac:dyDescent="0.35">
      <c r="C426" s="3" t="str">
        <f t="shared" si="6"/>
        <v>FWA-4-415</v>
      </c>
      <c r="D426" s="4">
        <v>415</v>
      </c>
      <c r="E426" s="83" t="s">
        <v>2869</v>
      </c>
      <c r="F426" s="90">
        <v>6</v>
      </c>
      <c r="G426" s="4" t="s">
        <v>197</v>
      </c>
      <c r="H426" s="159">
        <v>87303683</v>
      </c>
      <c r="I426" s="159"/>
      <c r="J426" s="131"/>
      <c r="K426" s="85"/>
      <c r="L426" s="136"/>
    </row>
    <row r="427" spans="3:12" x14ac:dyDescent="0.35">
      <c r="C427" s="3" t="str">
        <f t="shared" si="6"/>
        <v>FWA-4-416</v>
      </c>
      <c r="D427" s="4">
        <v>416</v>
      </c>
      <c r="E427" s="83" t="s">
        <v>2870</v>
      </c>
      <c r="F427" s="90"/>
      <c r="G427" s="4" t="s">
        <v>197</v>
      </c>
      <c r="H427" s="153">
        <v>87303749</v>
      </c>
      <c r="I427" s="159"/>
      <c r="J427" s="131"/>
      <c r="K427" s="85"/>
      <c r="L427" s="136"/>
    </row>
    <row r="428" spans="3:12" x14ac:dyDescent="0.35">
      <c r="C428" s="3" t="str">
        <f t="shared" si="6"/>
        <v>FWA-4-417</v>
      </c>
      <c r="D428" s="4">
        <v>417</v>
      </c>
      <c r="E428" s="83" t="s">
        <v>2871</v>
      </c>
      <c r="F428" s="90"/>
      <c r="G428" s="4" t="s">
        <v>197</v>
      </c>
      <c r="H428" s="153">
        <v>87303832</v>
      </c>
      <c r="I428" s="159"/>
      <c r="J428" s="131"/>
      <c r="K428" s="85"/>
      <c r="L428" s="136"/>
    </row>
    <row r="429" spans="3:12" x14ac:dyDescent="0.35">
      <c r="C429" s="3" t="str">
        <f t="shared" si="6"/>
        <v>FWA-4-418</v>
      </c>
      <c r="D429" s="4">
        <v>418</v>
      </c>
      <c r="E429" s="83" t="s">
        <v>2783</v>
      </c>
      <c r="F429" s="90"/>
      <c r="G429" s="4" t="s">
        <v>197</v>
      </c>
      <c r="H429" s="153">
        <v>87304741</v>
      </c>
      <c r="I429" s="159"/>
      <c r="J429" s="131"/>
      <c r="K429" s="85"/>
      <c r="L429" s="136"/>
    </row>
    <row r="430" spans="3:12" x14ac:dyDescent="0.35">
      <c r="C430" s="3" t="str">
        <f t="shared" si="6"/>
        <v>FWA-4-419</v>
      </c>
      <c r="D430" s="4">
        <v>419</v>
      </c>
      <c r="E430" s="83" t="s">
        <v>2872</v>
      </c>
      <c r="F430" s="90"/>
      <c r="G430" s="4" t="s">
        <v>197</v>
      </c>
      <c r="H430" s="153">
        <v>87304791</v>
      </c>
      <c r="I430" s="159" t="s">
        <v>3814</v>
      </c>
      <c r="J430" s="131"/>
      <c r="K430" s="85"/>
      <c r="L430" s="136"/>
    </row>
    <row r="431" spans="3:12" x14ac:dyDescent="0.35">
      <c r="C431" s="3" t="str">
        <f t="shared" si="6"/>
        <v>FWA-4-420</v>
      </c>
      <c r="D431" s="4">
        <v>420</v>
      </c>
      <c r="E431" s="83" t="s">
        <v>2873</v>
      </c>
      <c r="F431" s="90"/>
      <c r="G431" s="4" t="s">
        <v>197</v>
      </c>
      <c r="H431" s="153">
        <v>87305106</v>
      </c>
      <c r="I431" s="159" t="s">
        <v>4157</v>
      </c>
      <c r="J431" s="131"/>
      <c r="K431" s="85"/>
      <c r="L431" s="136"/>
    </row>
    <row r="432" spans="3:12" x14ac:dyDescent="0.35">
      <c r="C432" s="3" t="str">
        <f t="shared" si="6"/>
        <v>FWA-4-421</v>
      </c>
      <c r="D432" s="4">
        <v>421</v>
      </c>
      <c r="E432" s="83" t="s">
        <v>2874</v>
      </c>
      <c r="F432" s="90"/>
      <c r="G432" s="4" t="s">
        <v>197</v>
      </c>
      <c r="H432" s="153">
        <v>87305107</v>
      </c>
      <c r="I432" s="159" t="s">
        <v>4157</v>
      </c>
      <c r="J432" s="131"/>
      <c r="K432" s="85"/>
      <c r="L432" s="136"/>
    </row>
    <row r="433" spans="3:12" x14ac:dyDescent="0.35">
      <c r="C433" s="3" t="str">
        <f t="shared" si="6"/>
        <v>FWA-4-422</v>
      </c>
      <c r="D433" s="4">
        <v>422</v>
      </c>
      <c r="E433" s="83" t="s">
        <v>2875</v>
      </c>
      <c r="F433" s="90"/>
      <c r="G433" s="4" t="s">
        <v>197</v>
      </c>
      <c r="H433" s="153">
        <v>87306715</v>
      </c>
      <c r="I433" s="159"/>
      <c r="J433" s="131"/>
      <c r="K433" s="85"/>
      <c r="L433" s="136"/>
    </row>
    <row r="434" spans="3:12" x14ac:dyDescent="0.35">
      <c r="C434" s="3" t="str">
        <f t="shared" si="6"/>
        <v>FWA-4-423</v>
      </c>
      <c r="D434" s="4">
        <v>423</v>
      </c>
      <c r="E434" s="83" t="s">
        <v>2876</v>
      </c>
      <c r="F434" s="90"/>
      <c r="G434" s="4" t="s">
        <v>197</v>
      </c>
      <c r="H434" s="153">
        <v>87307973</v>
      </c>
      <c r="I434" s="159"/>
      <c r="J434" s="131"/>
      <c r="K434" s="85"/>
      <c r="L434" s="136"/>
    </row>
    <row r="435" spans="3:12" x14ac:dyDescent="0.35">
      <c r="C435" s="3" t="str">
        <f t="shared" si="6"/>
        <v>FWA-4-424</v>
      </c>
      <c r="D435" s="4">
        <v>424</v>
      </c>
      <c r="E435" s="83" t="s">
        <v>2877</v>
      </c>
      <c r="F435" s="90">
        <v>20</v>
      </c>
      <c r="G435" s="4" t="s">
        <v>197</v>
      </c>
      <c r="H435" s="153">
        <v>87308022</v>
      </c>
      <c r="I435" s="159"/>
      <c r="J435" s="131"/>
      <c r="K435" s="85"/>
      <c r="L435" s="136"/>
    </row>
    <row r="436" spans="3:12" x14ac:dyDescent="0.35">
      <c r="C436" s="3" t="str">
        <f t="shared" si="6"/>
        <v>FWA-4-425</v>
      </c>
      <c r="D436" s="4">
        <v>425</v>
      </c>
      <c r="E436" s="83" t="s">
        <v>2878</v>
      </c>
      <c r="F436" s="90"/>
      <c r="G436" s="4" t="s">
        <v>197</v>
      </c>
      <c r="H436" s="153">
        <v>87308591</v>
      </c>
      <c r="I436" s="159"/>
      <c r="J436" s="131"/>
      <c r="K436" s="85"/>
      <c r="L436" s="136"/>
    </row>
    <row r="437" spans="3:12" x14ac:dyDescent="0.35">
      <c r="C437" s="3" t="str">
        <f t="shared" si="6"/>
        <v>FWA-4-426</v>
      </c>
      <c r="D437" s="4">
        <v>426</v>
      </c>
      <c r="E437" s="83" t="s">
        <v>2879</v>
      </c>
      <c r="F437" s="90"/>
      <c r="G437" s="4" t="s">
        <v>197</v>
      </c>
      <c r="H437" s="153">
        <v>87309110</v>
      </c>
      <c r="I437" s="159"/>
      <c r="J437" s="131"/>
      <c r="K437" s="85"/>
      <c r="L437" s="136"/>
    </row>
    <row r="438" spans="3:12" x14ac:dyDescent="0.35">
      <c r="C438" s="3" t="str">
        <f t="shared" si="6"/>
        <v>FWA-4-427</v>
      </c>
      <c r="D438" s="4">
        <v>427</v>
      </c>
      <c r="E438" s="83" t="s">
        <v>1157</v>
      </c>
      <c r="F438" s="90"/>
      <c r="G438" s="4" t="s">
        <v>197</v>
      </c>
      <c r="H438" s="153">
        <v>87309584</v>
      </c>
      <c r="I438" s="159"/>
      <c r="J438" s="131"/>
      <c r="K438" s="85"/>
      <c r="L438" s="136"/>
    </row>
    <row r="439" spans="3:12" x14ac:dyDescent="0.35">
      <c r="C439" s="3" t="str">
        <f t="shared" si="6"/>
        <v>FWA-4-428</v>
      </c>
      <c r="D439" s="4">
        <v>428</v>
      </c>
      <c r="E439" s="83" t="s">
        <v>2661</v>
      </c>
      <c r="F439" s="90">
        <v>10</v>
      </c>
      <c r="G439" s="4" t="s">
        <v>197</v>
      </c>
      <c r="H439" s="153">
        <v>87312350</v>
      </c>
      <c r="I439" s="159"/>
      <c r="J439" s="131"/>
      <c r="K439" s="85"/>
      <c r="L439" s="136"/>
    </row>
    <row r="440" spans="3:12" x14ac:dyDescent="0.35">
      <c r="C440" s="3" t="str">
        <f t="shared" si="6"/>
        <v>FWA-4-429</v>
      </c>
      <c r="D440" s="4">
        <v>429</v>
      </c>
      <c r="E440" s="83" t="s">
        <v>2649</v>
      </c>
      <c r="F440" s="90"/>
      <c r="G440" s="4" t="s">
        <v>197</v>
      </c>
      <c r="H440" s="153">
        <v>87313939</v>
      </c>
      <c r="I440" s="159"/>
      <c r="J440" s="131"/>
      <c r="K440" s="85"/>
      <c r="L440" s="136"/>
    </row>
    <row r="441" spans="3:12" x14ac:dyDescent="0.35">
      <c r="C441" s="3" t="str">
        <f t="shared" si="6"/>
        <v>FWA-4-430</v>
      </c>
      <c r="D441" s="4">
        <v>430</v>
      </c>
      <c r="E441" s="83" t="s">
        <v>2880</v>
      </c>
      <c r="F441" s="90">
        <v>4</v>
      </c>
      <c r="G441" s="4" t="s">
        <v>197</v>
      </c>
      <c r="H441" s="153">
        <v>87317616</v>
      </c>
      <c r="I441" s="159"/>
      <c r="J441" s="131"/>
      <c r="K441" s="85"/>
      <c r="L441" s="136"/>
    </row>
    <row r="442" spans="3:12" x14ac:dyDescent="0.35">
      <c r="C442" s="3" t="str">
        <f t="shared" si="6"/>
        <v>FWA-4-431</v>
      </c>
      <c r="D442" s="4">
        <v>431</v>
      </c>
      <c r="E442" s="83" t="s">
        <v>2881</v>
      </c>
      <c r="F442" s="90">
        <v>20</v>
      </c>
      <c r="G442" s="4" t="s">
        <v>197</v>
      </c>
      <c r="H442" s="153">
        <v>87327230</v>
      </c>
      <c r="I442" s="159"/>
      <c r="J442" s="131"/>
      <c r="K442" s="85"/>
      <c r="L442" s="136"/>
    </row>
    <row r="443" spans="3:12" x14ac:dyDescent="0.35">
      <c r="C443" s="3" t="str">
        <f t="shared" si="6"/>
        <v>FWA-4-432</v>
      </c>
      <c r="D443" s="4">
        <v>432</v>
      </c>
      <c r="E443" s="83" t="s">
        <v>2882</v>
      </c>
      <c r="F443" s="90">
        <v>33</v>
      </c>
      <c r="G443" s="4" t="s">
        <v>197</v>
      </c>
      <c r="H443" s="159">
        <v>87328184</v>
      </c>
      <c r="I443" s="159" t="s">
        <v>4157</v>
      </c>
      <c r="J443" s="131"/>
      <c r="K443" s="85"/>
      <c r="L443" s="136"/>
    </row>
    <row r="444" spans="3:12" x14ac:dyDescent="0.35">
      <c r="C444" s="3" t="str">
        <f t="shared" si="6"/>
        <v>FWA-4-433</v>
      </c>
      <c r="D444" s="4">
        <v>433</v>
      </c>
      <c r="E444" s="83" t="s">
        <v>2883</v>
      </c>
      <c r="F444" s="90"/>
      <c r="G444" s="4" t="s">
        <v>197</v>
      </c>
      <c r="H444" s="153">
        <v>87328383</v>
      </c>
      <c r="I444" s="159"/>
      <c r="J444" s="131"/>
      <c r="K444" s="85"/>
      <c r="L444" s="136"/>
    </row>
    <row r="445" spans="3:12" x14ac:dyDescent="0.35">
      <c r="C445" s="3" t="str">
        <f t="shared" si="6"/>
        <v>FWA-4-434</v>
      </c>
      <c r="D445" s="4">
        <v>434</v>
      </c>
      <c r="E445" s="83" t="s">
        <v>2772</v>
      </c>
      <c r="F445" s="90">
        <v>6</v>
      </c>
      <c r="G445" s="4" t="s">
        <v>197</v>
      </c>
      <c r="H445" s="159">
        <v>87335134</v>
      </c>
      <c r="I445" s="159"/>
      <c r="J445" s="131"/>
      <c r="K445" s="4" t="str">
        <f>IF(J445*F445=0,"",J445*F445)</f>
        <v/>
      </c>
      <c r="L445" s="5"/>
    </row>
    <row r="446" spans="3:12" x14ac:dyDescent="0.35">
      <c r="C446" s="3" t="str">
        <f t="shared" si="6"/>
        <v>FWA-4-435</v>
      </c>
      <c r="D446" s="4">
        <v>435</v>
      </c>
      <c r="E446" s="83" t="s">
        <v>2884</v>
      </c>
      <c r="F446" s="90"/>
      <c r="G446" s="4" t="s">
        <v>197</v>
      </c>
      <c r="H446" s="153">
        <v>87335138</v>
      </c>
      <c r="I446" s="159"/>
      <c r="J446" s="131"/>
      <c r="K446" s="85"/>
      <c r="L446" s="136"/>
    </row>
    <row r="447" spans="3:12" x14ac:dyDescent="0.35">
      <c r="C447" s="3" t="str">
        <f t="shared" si="6"/>
        <v>FWA-4-436</v>
      </c>
      <c r="D447" s="4">
        <v>436</v>
      </c>
      <c r="E447" s="83" t="s">
        <v>2885</v>
      </c>
      <c r="F447" s="90"/>
      <c r="G447" s="4" t="s">
        <v>197</v>
      </c>
      <c r="H447" s="153">
        <v>87337967</v>
      </c>
      <c r="I447" s="159"/>
      <c r="J447" s="131"/>
      <c r="K447" s="85"/>
      <c r="L447" s="136"/>
    </row>
    <row r="448" spans="3:12" x14ac:dyDescent="0.35">
      <c r="C448" s="3" t="str">
        <f t="shared" si="6"/>
        <v>FWA-4-437</v>
      </c>
      <c r="D448" s="4">
        <v>437</v>
      </c>
      <c r="E448" s="83" t="s">
        <v>2886</v>
      </c>
      <c r="F448" s="90"/>
      <c r="G448" s="4" t="s">
        <v>197</v>
      </c>
      <c r="H448" s="153">
        <v>87337968</v>
      </c>
      <c r="I448" s="159"/>
      <c r="J448" s="131"/>
      <c r="K448" s="85"/>
      <c r="L448" s="136"/>
    </row>
    <row r="449" spans="3:12" x14ac:dyDescent="0.35">
      <c r="C449" s="3" t="str">
        <f t="shared" si="6"/>
        <v>FWA-4-438</v>
      </c>
      <c r="D449" s="4">
        <v>438</v>
      </c>
      <c r="E449" s="83" t="s">
        <v>2887</v>
      </c>
      <c r="F449" s="90"/>
      <c r="G449" s="4" t="s">
        <v>197</v>
      </c>
      <c r="H449" s="153">
        <v>87337969</v>
      </c>
      <c r="I449" s="159"/>
      <c r="J449" s="131"/>
      <c r="K449" s="85"/>
      <c r="L449" s="136"/>
    </row>
    <row r="450" spans="3:12" x14ac:dyDescent="0.35">
      <c r="C450" s="3" t="str">
        <f t="shared" si="6"/>
        <v>FWA-4-439</v>
      </c>
      <c r="D450" s="4">
        <v>439</v>
      </c>
      <c r="E450" s="83" t="s">
        <v>2888</v>
      </c>
      <c r="F450" s="90">
        <v>40</v>
      </c>
      <c r="G450" s="4" t="s">
        <v>197</v>
      </c>
      <c r="H450" s="159">
        <v>87346361</v>
      </c>
      <c r="I450" s="159"/>
      <c r="J450" s="131"/>
      <c r="K450" s="85"/>
      <c r="L450" s="136"/>
    </row>
    <row r="451" spans="3:12" x14ac:dyDescent="0.35">
      <c r="C451" s="3" t="str">
        <f t="shared" si="6"/>
        <v>FWA-4-440</v>
      </c>
      <c r="D451" s="4">
        <v>440</v>
      </c>
      <c r="E451" s="83" t="s">
        <v>2889</v>
      </c>
      <c r="F451" s="90"/>
      <c r="G451" s="4" t="s">
        <v>197</v>
      </c>
      <c r="H451" s="153">
        <v>87353640</v>
      </c>
      <c r="I451" s="159"/>
      <c r="J451" s="131"/>
      <c r="K451" s="85"/>
      <c r="L451" s="136"/>
    </row>
    <row r="452" spans="3:12" x14ac:dyDescent="0.35">
      <c r="C452" s="3" t="str">
        <f t="shared" si="6"/>
        <v>FWA-4-441</v>
      </c>
      <c r="D452" s="4">
        <v>441</v>
      </c>
      <c r="E452" s="83" t="s">
        <v>2890</v>
      </c>
      <c r="F452" s="90"/>
      <c r="G452" s="4" t="s">
        <v>197</v>
      </c>
      <c r="H452" s="153">
        <v>87354358</v>
      </c>
      <c r="I452" s="159"/>
      <c r="J452" s="131"/>
      <c r="K452" s="85"/>
      <c r="L452" s="136"/>
    </row>
    <row r="453" spans="3:12" x14ac:dyDescent="0.35">
      <c r="C453" s="3" t="str">
        <f t="shared" si="6"/>
        <v>FWA-4-442</v>
      </c>
      <c r="D453" s="4">
        <v>442</v>
      </c>
      <c r="E453" s="83" t="s">
        <v>2891</v>
      </c>
      <c r="F453" s="90"/>
      <c r="G453" s="4" t="s">
        <v>197</v>
      </c>
      <c r="H453" s="153">
        <v>87356968</v>
      </c>
      <c r="I453" s="159"/>
      <c r="J453" s="131"/>
      <c r="K453" s="85"/>
      <c r="L453" s="136"/>
    </row>
    <row r="454" spans="3:12" x14ac:dyDescent="0.35">
      <c r="C454" s="3" t="str">
        <f t="shared" si="6"/>
        <v>FWA-4-443</v>
      </c>
      <c r="D454" s="4">
        <v>443</v>
      </c>
      <c r="E454" s="83" t="s">
        <v>2892</v>
      </c>
      <c r="F454" s="90"/>
      <c r="G454" s="4" t="s">
        <v>197</v>
      </c>
      <c r="H454" s="153">
        <v>87359069</v>
      </c>
      <c r="I454" s="159"/>
      <c r="J454" s="131"/>
      <c r="K454" s="85"/>
      <c r="L454" s="136"/>
    </row>
    <row r="455" spans="3:12" x14ac:dyDescent="0.35">
      <c r="C455" s="3" t="str">
        <f t="shared" si="6"/>
        <v>FWA-4-444</v>
      </c>
      <c r="D455" s="4">
        <v>444</v>
      </c>
      <c r="E455" s="83" t="s">
        <v>2893</v>
      </c>
      <c r="F455" s="90"/>
      <c r="G455" s="4" t="s">
        <v>197</v>
      </c>
      <c r="H455" s="153">
        <v>87362676</v>
      </c>
      <c r="I455" s="159"/>
      <c r="J455" s="131"/>
      <c r="K455" s="85"/>
      <c r="L455" s="136"/>
    </row>
    <row r="456" spans="3:12" x14ac:dyDescent="0.35">
      <c r="C456" s="3" t="str">
        <f t="shared" si="6"/>
        <v>FWA-4-445</v>
      </c>
      <c r="D456" s="4">
        <v>445</v>
      </c>
      <c r="E456" s="83" t="s">
        <v>2894</v>
      </c>
      <c r="F456" s="90"/>
      <c r="G456" s="4" t="s">
        <v>197</v>
      </c>
      <c r="H456" s="153">
        <v>87362677</v>
      </c>
      <c r="I456" s="159"/>
      <c r="J456" s="131"/>
      <c r="K456" s="85"/>
      <c r="L456" s="136"/>
    </row>
    <row r="457" spans="3:12" x14ac:dyDescent="0.35">
      <c r="C457" s="3" t="str">
        <f t="shared" si="6"/>
        <v>FWA-4-446</v>
      </c>
      <c r="D457" s="4">
        <v>446</v>
      </c>
      <c r="E457" s="83" t="s">
        <v>2895</v>
      </c>
      <c r="F457" s="90">
        <v>30</v>
      </c>
      <c r="G457" s="4" t="s">
        <v>197</v>
      </c>
      <c r="H457" s="153">
        <v>87368842</v>
      </c>
      <c r="I457" s="159"/>
      <c r="J457" s="131"/>
      <c r="K457" s="85"/>
      <c r="L457" s="136"/>
    </row>
    <row r="458" spans="3:12" x14ac:dyDescent="0.35">
      <c r="C458" s="3" t="str">
        <f t="shared" si="6"/>
        <v>FWA-4-447</v>
      </c>
      <c r="D458" s="4">
        <v>447</v>
      </c>
      <c r="E458" s="83" t="s">
        <v>2896</v>
      </c>
      <c r="F458" s="90"/>
      <c r="G458" s="4" t="s">
        <v>197</v>
      </c>
      <c r="H458" s="153">
        <v>87369198</v>
      </c>
      <c r="I458" s="159"/>
      <c r="J458" s="131"/>
      <c r="K458" s="85"/>
      <c r="L458" s="136"/>
    </row>
    <row r="459" spans="3:12" x14ac:dyDescent="0.35">
      <c r="C459" s="3" t="str">
        <f t="shared" si="6"/>
        <v>FWA-4-448</v>
      </c>
      <c r="D459" s="4">
        <v>448</v>
      </c>
      <c r="E459" s="83" t="s">
        <v>2897</v>
      </c>
      <c r="F459" s="90"/>
      <c r="G459" s="4" t="s">
        <v>197</v>
      </c>
      <c r="H459" s="153">
        <v>87398101</v>
      </c>
      <c r="I459" s="159"/>
      <c r="J459" s="131"/>
      <c r="K459" s="85"/>
      <c r="L459" s="136"/>
    </row>
    <row r="460" spans="3:12" x14ac:dyDescent="0.35">
      <c r="C460" s="3" t="str">
        <f t="shared" ref="C460:C523" si="7">_xlfn.CONCAT("FWA-",$D$4,"-",D460)</f>
        <v>FWA-4-449</v>
      </c>
      <c r="D460" s="4">
        <v>449</v>
      </c>
      <c r="E460" s="83" t="s">
        <v>2898</v>
      </c>
      <c r="F460" s="90"/>
      <c r="G460" s="4" t="s">
        <v>197</v>
      </c>
      <c r="H460" s="153">
        <v>87492948</v>
      </c>
      <c r="I460" s="159">
        <v>91745473</v>
      </c>
      <c r="J460" s="131"/>
      <c r="K460" s="85"/>
      <c r="L460" s="136"/>
    </row>
    <row r="461" spans="3:12" x14ac:dyDescent="0.35">
      <c r="C461" s="3" t="str">
        <f t="shared" si="7"/>
        <v>FWA-4-450</v>
      </c>
      <c r="D461" s="4">
        <v>450</v>
      </c>
      <c r="E461" s="83" t="s">
        <v>2899</v>
      </c>
      <c r="F461" s="90"/>
      <c r="G461" s="4" t="s">
        <v>197</v>
      </c>
      <c r="H461" s="153">
        <v>87497663</v>
      </c>
      <c r="I461" s="159"/>
      <c r="J461" s="131"/>
      <c r="K461" s="85"/>
      <c r="L461" s="136"/>
    </row>
    <row r="462" spans="3:12" x14ac:dyDescent="0.35">
      <c r="C462" s="3" t="str">
        <f t="shared" si="7"/>
        <v>FWA-4-451</v>
      </c>
      <c r="D462" s="4">
        <v>451</v>
      </c>
      <c r="E462" s="83" t="s">
        <v>2900</v>
      </c>
      <c r="F462" s="90"/>
      <c r="G462" s="4" t="s">
        <v>197</v>
      </c>
      <c r="H462" s="153">
        <v>87534754</v>
      </c>
      <c r="I462" s="159"/>
      <c r="J462" s="131"/>
      <c r="K462" s="85"/>
      <c r="L462" s="136"/>
    </row>
    <row r="463" spans="3:12" x14ac:dyDescent="0.35">
      <c r="C463" s="3" t="str">
        <f t="shared" si="7"/>
        <v>FWA-4-452</v>
      </c>
      <c r="D463" s="4">
        <v>452</v>
      </c>
      <c r="E463" s="83" t="s">
        <v>673</v>
      </c>
      <c r="F463" s="90"/>
      <c r="G463" s="4" t="s">
        <v>197</v>
      </c>
      <c r="H463" s="153">
        <v>87536981</v>
      </c>
      <c r="I463" s="159" t="s">
        <v>3815</v>
      </c>
      <c r="J463" s="131"/>
      <c r="K463" s="85"/>
      <c r="L463" s="136"/>
    </row>
    <row r="464" spans="3:12" x14ac:dyDescent="0.35">
      <c r="C464" s="3" t="str">
        <f t="shared" si="7"/>
        <v>FWA-4-453</v>
      </c>
      <c r="D464" s="4">
        <v>453</v>
      </c>
      <c r="E464" s="83" t="s">
        <v>2901</v>
      </c>
      <c r="F464" s="90"/>
      <c r="G464" s="4" t="s">
        <v>197</v>
      </c>
      <c r="H464" s="153">
        <v>87538023</v>
      </c>
      <c r="I464" s="159"/>
      <c r="J464" s="131"/>
      <c r="K464" s="85"/>
      <c r="L464" s="136"/>
    </row>
    <row r="465" spans="3:12" x14ac:dyDescent="0.35">
      <c r="C465" s="3" t="str">
        <f t="shared" si="7"/>
        <v>FWA-4-454</v>
      </c>
      <c r="D465" s="4">
        <v>454</v>
      </c>
      <c r="E465" s="83" t="s">
        <v>2902</v>
      </c>
      <c r="F465" s="90"/>
      <c r="G465" s="4" t="s">
        <v>197</v>
      </c>
      <c r="H465" s="153">
        <v>87538046</v>
      </c>
      <c r="I465" s="159"/>
      <c r="J465" s="131"/>
      <c r="K465" s="85"/>
      <c r="L465" s="136"/>
    </row>
    <row r="466" spans="3:12" x14ac:dyDescent="0.35">
      <c r="C466" s="3" t="str">
        <f t="shared" si="7"/>
        <v>FWA-4-455</v>
      </c>
      <c r="D466" s="4">
        <v>455</v>
      </c>
      <c r="E466" s="83" t="s">
        <v>2903</v>
      </c>
      <c r="F466" s="90">
        <v>40</v>
      </c>
      <c r="G466" s="4" t="s">
        <v>197</v>
      </c>
      <c r="H466" s="159">
        <v>87539595</v>
      </c>
      <c r="I466" s="159"/>
      <c r="J466" s="131"/>
      <c r="K466" s="85"/>
      <c r="L466" s="136"/>
    </row>
    <row r="467" spans="3:12" x14ac:dyDescent="0.35">
      <c r="C467" s="3" t="str">
        <f t="shared" si="7"/>
        <v>FWA-4-456</v>
      </c>
      <c r="D467" s="4">
        <v>456</v>
      </c>
      <c r="E467" s="83" t="s">
        <v>2904</v>
      </c>
      <c r="F467" s="90"/>
      <c r="G467" s="4" t="s">
        <v>197</v>
      </c>
      <c r="H467" s="153">
        <v>87540932</v>
      </c>
      <c r="I467" s="159"/>
      <c r="J467" s="131"/>
      <c r="K467" s="85"/>
      <c r="L467" s="136"/>
    </row>
    <row r="468" spans="3:12" x14ac:dyDescent="0.35">
      <c r="C468" s="3" t="str">
        <f t="shared" si="7"/>
        <v>FWA-4-457</v>
      </c>
      <c r="D468" s="4">
        <v>457</v>
      </c>
      <c r="E468" s="83" t="s">
        <v>2905</v>
      </c>
      <c r="F468" s="90"/>
      <c r="G468" s="4" t="s">
        <v>197</v>
      </c>
      <c r="H468" s="153">
        <v>87540933</v>
      </c>
      <c r="I468" s="159"/>
      <c r="J468" s="131"/>
      <c r="K468" s="85"/>
      <c r="L468" s="136"/>
    </row>
    <row r="469" spans="3:12" x14ac:dyDescent="0.35">
      <c r="C469" s="3" t="str">
        <f t="shared" si="7"/>
        <v>FWA-4-458</v>
      </c>
      <c r="D469" s="4">
        <v>458</v>
      </c>
      <c r="E469" s="83" t="s">
        <v>2906</v>
      </c>
      <c r="F469" s="90"/>
      <c r="G469" s="4" t="s">
        <v>197</v>
      </c>
      <c r="H469" s="153">
        <v>87540934</v>
      </c>
      <c r="I469" s="159" t="s">
        <v>4157</v>
      </c>
      <c r="J469" s="131"/>
      <c r="K469" s="85"/>
      <c r="L469" s="136"/>
    </row>
    <row r="470" spans="3:12" x14ac:dyDescent="0.35">
      <c r="C470" s="3" t="str">
        <f t="shared" si="7"/>
        <v>FWA-4-459</v>
      </c>
      <c r="D470" s="4">
        <v>459</v>
      </c>
      <c r="E470" s="83" t="s">
        <v>2907</v>
      </c>
      <c r="F470" s="90"/>
      <c r="G470" s="4" t="s">
        <v>197</v>
      </c>
      <c r="H470" s="153">
        <v>87541139</v>
      </c>
      <c r="I470" s="159"/>
      <c r="J470" s="131"/>
      <c r="K470" s="85"/>
      <c r="L470" s="136"/>
    </row>
    <row r="471" spans="3:12" x14ac:dyDescent="0.35">
      <c r="C471" s="3" t="str">
        <f t="shared" si="7"/>
        <v>FWA-4-460</v>
      </c>
      <c r="D471" s="4">
        <v>460</v>
      </c>
      <c r="E471" s="83" t="s">
        <v>2908</v>
      </c>
      <c r="F471" s="90">
        <v>6</v>
      </c>
      <c r="G471" s="4" t="s">
        <v>197</v>
      </c>
      <c r="H471" s="153">
        <v>87542214</v>
      </c>
      <c r="I471" s="159"/>
      <c r="J471" s="131"/>
      <c r="K471" s="85"/>
      <c r="L471" s="136"/>
    </row>
    <row r="472" spans="3:12" x14ac:dyDescent="0.35">
      <c r="C472" s="3" t="str">
        <f t="shared" si="7"/>
        <v>FWA-4-461</v>
      </c>
      <c r="D472" s="4">
        <v>461</v>
      </c>
      <c r="E472" s="83" t="s">
        <v>2909</v>
      </c>
      <c r="F472" s="90"/>
      <c r="G472" s="4" t="s">
        <v>197</v>
      </c>
      <c r="H472" s="153">
        <v>87562967</v>
      </c>
      <c r="I472" s="159" t="s">
        <v>4157</v>
      </c>
      <c r="J472" s="131"/>
      <c r="K472" s="85"/>
      <c r="L472" s="136"/>
    </row>
    <row r="473" spans="3:12" x14ac:dyDescent="0.35">
      <c r="C473" s="3" t="str">
        <f t="shared" si="7"/>
        <v>FWA-4-462</v>
      </c>
      <c r="D473" s="4">
        <v>462</v>
      </c>
      <c r="E473" s="83" t="s">
        <v>2654</v>
      </c>
      <c r="F473" s="90"/>
      <c r="G473" s="4" t="s">
        <v>197</v>
      </c>
      <c r="H473" s="153">
        <v>87569402</v>
      </c>
      <c r="I473" s="159"/>
      <c r="J473" s="131"/>
      <c r="K473" s="85"/>
      <c r="L473" s="136"/>
    </row>
    <row r="474" spans="3:12" x14ac:dyDescent="0.35">
      <c r="C474" s="3" t="str">
        <f t="shared" si="7"/>
        <v>FWA-4-463</v>
      </c>
      <c r="D474" s="4">
        <v>463</v>
      </c>
      <c r="E474" s="83" t="s">
        <v>2910</v>
      </c>
      <c r="F474" s="90"/>
      <c r="G474" s="4" t="s">
        <v>197</v>
      </c>
      <c r="H474" s="153">
        <v>87573131</v>
      </c>
      <c r="I474" s="159">
        <v>48046946</v>
      </c>
      <c r="J474" s="131"/>
      <c r="K474" s="85"/>
      <c r="L474" s="136"/>
    </row>
    <row r="475" spans="3:12" x14ac:dyDescent="0.35">
      <c r="C475" s="3" t="str">
        <f t="shared" si="7"/>
        <v>FWA-4-464</v>
      </c>
      <c r="D475" s="4">
        <v>464</v>
      </c>
      <c r="E475" s="83" t="s">
        <v>2911</v>
      </c>
      <c r="F475" s="90"/>
      <c r="G475" s="4" t="s">
        <v>197</v>
      </c>
      <c r="H475" s="153">
        <v>87631214</v>
      </c>
      <c r="I475" s="159"/>
      <c r="J475" s="131"/>
      <c r="K475" s="85"/>
      <c r="L475" s="136"/>
    </row>
    <row r="476" spans="3:12" x14ac:dyDescent="0.35">
      <c r="C476" s="3" t="str">
        <f t="shared" si="7"/>
        <v>FWA-4-465</v>
      </c>
      <c r="D476" s="4">
        <v>465</v>
      </c>
      <c r="E476" s="83" t="s">
        <v>2912</v>
      </c>
      <c r="F476" s="90"/>
      <c r="G476" s="4" t="s">
        <v>197</v>
      </c>
      <c r="H476" s="153">
        <v>87631215</v>
      </c>
      <c r="I476" s="159"/>
      <c r="J476" s="131"/>
      <c r="K476" s="85"/>
      <c r="L476" s="136"/>
    </row>
    <row r="477" spans="3:12" x14ac:dyDescent="0.35">
      <c r="C477" s="3" t="str">
        <f t="shared" si="7"/>
        <v>FWA-4-466</v>
      </c>
      <c r="D477" s="4">
        <v>466</v>
      </c>
      <c r="E477" s="83" t="s">
        <v>2913</v>
      </c>
      <c r="F477" s="90">
        <v>30</v>
      </c>
      <c r="G477" s="4" t="s">
        <v>197</v>
      </c>
      <c r="H477" s="159">
        <v>87666631</v>
      </c>
      <c r="I477" s="159"/>
      <c r="J477" s="131"/>
      <c r="K477" s="85"/>
      <c r="L477" s="136"/>
    </row>
    <row r="478" spans="3:12" x14ac:dyDescent="0.35">
      <c r="C478" s="3" t="str">
        <f t="shared" si="7"/>
        <v>FWA-4-467</v>
      </c>
      <c r="D478" s="4">
        <v>467</v>
      </c>
      <c r="E478" s="83" t="s">
        <v>2366</v>
      </c>
      <c r="F478" s="90"/>
      <c r="G478" s="4" t="s">
        <v>197</v>
      </c>
      <c r="H478" s="153">
        <v>87666632</v>
      </c>
      <c r="I478" s="159"/>
      <c r="J478" s="131"/>
      <c r="K478" s="85"/>
      <c r="L478" s="136"/>
    </row>
    <row r="479" spans="3:12" x14ac:dyDescent="0.35">
      <c r="C479" s="3" t="str">
        <f t="shared" si="7"/>
        <v>FWA-4-468</v>
      </c>
      <c r="D479" s="4">
        <v>468</v>
      </c>
      <c r="E479" s="83" t="s">
        <v>2770</v>
      </c>
      <c r="F479" s="90"/>
      <c r="G479" s="4" t="s">
        <v>197</v>
      </c>
      <c r="H479" s="153">
        <v>87666637</v>
      </c>
      <c r="I479" s="159"/>
      <c r="J479" s="131"/>
      <c r="K479" s="85"/>
      <c r="L479" s="136"/>
    </row>
    <row r="480" spans="3:12" x14ac:dyDescent="0.35">
      <c r="C480" s="3" t="str">
        <f t="shared" si="7"/>
        <v>FWA-4-469</v>
      </c>
      <c r="D480" s="4">
        <v>469</v>
      </c>
      <c r="E480" s="83" t="s">
        <v>2914</v>
      </c>
      <c r="F480" s="90"/>
      <c r="G480" s="4" t="s">
        <v>197</v>
      </c>
      <c r="H480" s="153">
        <v>87687709</v>
      </c>
      <c r="I480" s="159">
        <v>47646966</v>
      </c>
      <c r="J480" s="131"/>
      <c r="K480" s="85"/>
      <c r="L480" s="136"/>
    </row>
    <row r="481" spans="3:12" x14ac:dyDescent="0.35">
      <c r="C481" s="3" t="str">
        <f t="shared" si="7"/>
        <v>FWA-4-470</v>
      </c>
      <c r="D481" s="4">
        <v>470</v>
      </c>
      <c r="E481" s="83" t="s">
        <v>2915</v>
      </c>
      <c r="F481" s="90"/>
      <c r="G481" s="4" t="s">
        <v>197</v>
      </c>
      <c r="H481" s="153">
        <v>87687713</v>
      </c>
      <c r="I481" s="159"/>
      <c r="J481" s="131"/>
      <c r="K481" s="85"/>
      <c r="L481" s="136"/>
    </row>
    <row r="482" spans="3:12" x14ac:dyDescent="0.35">
      <c r="C482" s="3" t="str">
        <f t="shared" si="7"/>
        <v>FWA-4-471</v>
      </c>
      <c r="D482" s="4">
        <v>471</v>
      </c>
      <c r="E482" s="83" t="s">
        <v>2916</v>
      </c>
      <c r="F482" s="90"/>
      <c r="G482" s="4" t="s">
        <v>197</v>
      </c>
      <c r="H482" s="153">
        <v>87689645</v>
      </c>
      <c r="I482" s="159"/>
      <c r="J482" s="131"/>
      <c r="K482" s="85"/>
      <c r="L482" s="136"/>
    </row>
    <row r="483" spans="3:12" x14ac:dyDescent="0.35">
      <c r="C483" s="3" t="str">
        <f t="shared" si="7"/>
        <v>FWA-4-472</v>
      </c>
      <c r="D483" s="4">
        <v>472</v>
      </c>
      <c r="E483" s="83" t="s">
        <v>2917</v>
      </c>
      <c r="F483" s="90">
        <v>2</v>
      </c>
      <c r="G483" s="4" t="s">
        <v>197</v>
      </c>
      <c r="H483" s="153">
        <v>87695942</v>
      </c>
      <c r="I483" s="159"/>
      <c r="J483" s="131"/>
      <c r="K483" s="85"/>
      <c r="L483" s="136"/>
    </row>
    <row r="484" spans="3:12" x14ac:dyDescent="0.35">
      <c r="C484" s="3" t="str">
        <f t="shared" si="7"/>
        <v>FWA-4-473</v>
      </c>
      <c r="D484" s="4">
        <v>473</v>
      </c>
      <c r="E484" s="83" t="s">
        <v>2918</v>
      </c>
      <c r="F484" s="90"/>
      <c r="G484" s="4" t="s">
        <v>197</v>
      </c>
      <c r="H484" s="153">
        <v>87699322</v>
      </c>
      <c r="I484" s="159"/>
      <c r="J484" s="131"/>
      <c r="K484" s="85"/>
      <c r="L484" s="136"/>
    </row>
    <row r="485" spans="3:12" x14ac:dyDescent="0.35">
      <c r="C485" s="3" t="str">
        <f t="shared" si="7"/>
        <v>FWA-4-474</v>
      </c>
      <c r="D485" s="4">
        <v>474</v>
      </c>
      <c r="E485" s="83" t="s">
        <v>2919</v>
      </c>
      <c r="F485" s="90"/>
      <c r="G485" s="4" t="s">
        <v>197</v>
      </c>
      <c r="H485" s="153">
        <v>87699330</v>
      </c>
      <c r="I485" s="159"/>
      <c r="J485" s="131"/>
      <c r="K485" s="85"/>
      <c r="L485" s="136"/>
    </row>
    <row r="486" spans="3:12" x14ac:dyDescent="0.35">
      <c r="C486" s="3" t="str">
        <f t="shared" si="7"/>
        <v>FWA-4-475</v>
      </c>
      <c r="D486" s="4">
        <v>475</v>
      </c>
      <c r="E486" s="83" t="s">
        <v>2920</v>
      </c>
      <c r="F486" s="90"/>
      <c r="G486" s="4" t="s">
        <v>197</v>
      </c>
      <c r="H486" s="153">
        <v>87701544</v>
      </c>
      <c r="I486" s="159"/>
      <c r="J486" s="131"/>
      <c r="K486" s="85"/>
      <c r="L486" s="136"/>
    </row>
    <row r="487" spans="3:12" x14ac:dyDescent="0.35">
      <c r="C487" s="3" t="str">
        <f t="shared" si="7"/>
        <v>FWA-4-476</v>
      </c>
      <c r="D487" s="4">
        <v>476</v>
      </c>
      <c r="E487" s="83" t="s">
        <v>2921</v>
      </c>
      <c r="F487" s="90"/>
      <c r="G487" s="4" t="s">
        <v>197</v>
      </c>
      <c r="H487" s="153">
        <v>87715199</v>
      </c>
      <c r="I487" s="159"/>
      <c r="J487" s="131"/>
      <c r="K487" s="85"/>
      <c r="L487" s="136"/>
    </row>
    <row r="488" spans="3:12" x14ac:dyDescent="0.35">
      <c r="C488" s="3" t="str">
        <f t="shared" si="7"/>
        <v>FWA-4-477</v>
      </c>
      <c r="D488" s="4">
        <v>477</v>
      </c>
      <c r="E488" s="83" t="s">
        <v>2922</v>
      </c>
      <c r="F488" s="90"/>
      <c r="G488" s="4" t="s">
        <v>197</v>
      </c>
      <c r="H488" s="153">
        <v>87715200</v>
      </c>
      <c r="I488" s="159"/>
      <c r="J488" s="131"/>
      <c r="K488" s="85"/>
      <c r="L488" s="136"/>
    </row>
    <row r="489" spans="3:12" x14ac:dyDescent="0.35">
      <c r="C489" s="3" t="str">
        <f t="shared" si="7"/>
        <v>FWA-4-478</v>
      </c>
      <c r="D489" s="4">
        <v>478</v>
      </c>
      <c r="E489" s="83" t="s">
        <v>2923</v>
      </c>
      <c r="F489" s="90"/>
      <c r="G489" s="4" t="s">
        <v>197</v>
      </c>
      <c r="H489" s="153">
        <v>87720130</v>
      </c>
      <c r="I489" s="159"/>
      <c r="J489" s="131"/>
      <c r="K489" s="85"/>
      <c r="L489" s="136"/>
    </row>
    <row r="490" spans="3:12" x14ac:dyDescent="0.35">
      <c r="C490" s="3" t="str">
        <f t="shared" si="7"/>
        <v>FWA-4-479</v>
      </c>
      <c r="D490" s="4">
        <v>479</v>
      </c>
      <c r="E490" s="83" t="s">
        <v>2924</v>
      </c>
      <c r="F490" s="90"/>
      <c r="G490" s="4" t="s">
        <v>197</v>
      </c>
      <c r="H490" s="153">
        <v>87720540</v>
      </c>
      <c r="I490" s="159"/>
      <c r="J490" s="131"/>
      <c r="K490" s="85"/>
      <c r="L490" s="136"/>
    </row>
    <row r="491" spans="3:12" x14ac:dyDescent="0.35">
      <c r="C491" s="3" t="str">
        <f t="shared" si="7"/>
        <v>FWA-4-480</v>
      </c>
      <c r="D491" s="4">
        <v>480</v>
      </c>
      <c r="E491" s="83" t="s">
        <v>1922</v>
      </c>
      <c r="F491" s="90">
        <v>20</v>
      </c>
      <c r="G491" s="4" t="s">
        <v>197</v>
      </c>
      <c r="H491" s="159">
        <v>87726851</v>
      </c>
      <c r="I491" s="159"/>
      <c r="J491" s="131"/>
      <c r="K491" s="85"/>
      <c r="L491" s="136"/>
    </row>
    <row r="492" spans="3:12" x14ac:dyDescent="0.35">
      <c r="C492" s="3" t="str">
        <f t="shared" si="7"/>
        <v>FWA-4-481</v>
      </c>
      <c r="D492" s="4">
        <v>481</v>
      </c>
      <c r="E492" s="83" t="s">
        <v>2925</v>
      </c>
      <c r="F492" s="90">
        <v>10</v>
      </c>
      <c r="G492" s="4" t="s">
        <v>197</v>
      </c>
      <c r="H492" s="153">
        <v>87729590</v>
      </c>
      <c r="I492" s="159"/>
      <c r="J492" s="131"/>
      <c r="K492" s="85"/>
      <c r="L492" s="136"/>
    </row>
    <row r="493" spans="3:12" x14ac:dyDescent="0.35">
      <c r="C493" s="3" t="str">
        <f t="shared" si="7"/>
        <v>FWA-4-482</v>
      </c>
      <c r="D493" s="4">
        <v>482</v>
      </c>
      <c r="E493" s="83" t="s">
        <v>2926</v>
      </c>
      <c r="F493" s="90"/>
      <c r="G493" s="4" t="s">
        <v>197</v>
      </c>
      <c r="H493" s="153">
        <v>87730831</v>
      </c>
      <c r="I493" s="159"/>
      <c r="J493" s="131"/>
      <c r="K493" s="85"/>
      <c r="L493" s="136"/>
    </row>
    <row r="494" spans="3:12" x14ac:dyDescent="0.35">
      <c r="C494" s="3" t="str">
        <f t="shared" si="7"/>
        <v>FWA-4-483</v>
      </c>
      <c r="D494" s="4">
        <v>483</v>
      </c>
      <c r="E494" s="83" t="s">
        <v>2770</v>
      </c>
      <c r="F494" s="90"/>
      <c r="G494" s="4" t="s">
        <v>197</v>
      </c>
      <c r="H494" s="153">
        <v>87732467</v>
      </c>
      <c r="I494" s="159" t="s">
        <v>4157</v>
      </c>
      <c r="J494" s="131"/>
      <c r="K494" s="85"/>
      <c r="L494" s="136"/>
    </row>
    <row r="495" spans="3:12" x14ac:dyDescent="0.35">
      <c r="C495" s="3" t="str">
        <f t="shared" si="7"/>
        <v>FWA-4-484</v>
      </c>
      <c r="D495" s="4">
        <v>484</v>
      </c>
      <c r="E495" s="83" t="s">
        <v>2927</v>
      </c>
      <c r="F495" s="90"/>
      <c r="G495" s="4" t="s">
        <v>197</v>
      </c>
      <c r="H495" s="153">
        <v>87736977</v>
      </c>
      <c r="I495" s="159"/>
      <c r="J495" s="131"/>
      <c r="K495" s="85"/>
      <c r="L495" s="136"/>
    </row>
    <row r="496" spans="3:12" x14ac:dyDescent="0.35">
      <c r="C496" s="3" t="str">
        <f t="shared" si="7"/>
        <v>FWA-4-485</v>
      </c>
      <c r="D496" s="4">
        <v>485</v>
      </c>
      <c r="E496" s="83" t="s">
        <v>2928</v>
      </c>
      <c r="F496" s="90"/>
      <c r="G496" s="4" t="s">
        <v>197</v>
      </c>
      <c r="H496" s="153">
        <v>87737895</v>
      </c>
      <c r="I496" s="159"/>
      <c r="J496" s="131"/>
      <c r="K496" s="85"/>
      <c r="L496" s="136"/>
    </row>
    <row r="497" spans="3:12" x14ac:dyDescent="0.35">
      <c r="C497" s="3" t="str">
        <f t="shared" si="7"/>
        <v>FWA-4-486</v>
      </c>
      <c r="D497" s="4">
        <v>486</v>
      </c>
      <c r="E497" s="83" t="s">
        <v>2713</v>
      </c>
      <c r="F497" s="90">
        <v>20</v>
      </c>
      <c r="G497" s="4" t="s">
        <v>197</v>
      </c>
      <c r="H497" s="159">
        <v>98418980</v>
      </c>
      <c r="I497" s="159"/>
      <c r="J497" s="131"/>
      <c r="K497" s="85"/>
      <c r="L497" s="136"/>
    </row>
    <row r="498" spans="3:12" x14ac:dyDescent="0.35">
      <c r="C498" s="3" t="str">
        <f t="shared" si="7"/>
        <v>FWA-4-487</v>
      </c>
      <c r="D498" s="4">
        <v>487</v>
      </c>
      <c r="E498" s="83" t="s">
        <v>2929</v>
      </c>
      <c r="F498" s="90"/>
      <c r="G498" s="4" t="s">
        <v>197</v>
      </c>
      <c r="H498" s="153">
        <v>98419863</v>
      </c>
      <c r="I498" s="159"/>
      <c r="J498" s="131"/>
      <c r="K498" s="85"/>
      <c r="L498" s="136"/>
    </row>
    <row r="499" spans="3:12" x14ac:dyDescent="0.35">
      <c r="C499" s="3" t="str">
        <f t="shared" si="7"/>
        <v>FWA-4-488</v>
      </c>
      <c r="D499" s="4">
        <v>488</v>
      </c>
      <c r="E499" s="83" t="s">
        <v>2930</v>
      </c>
      <c r="F499" s="90"/>
      <c r="G499" s="4" t="s">
        <v>197</v>
      </c>
      <c r="H499" s="153">
        <v>98419938</v>
      </c>
      <c r="I499" s="159"/>
      <c r="J499" s="131"/>
      <c r="K499" s="85"/>
      <c r="L499" s="136"/>
    </row>
    <row r="500" spans="3:12" x14ac:dyDescent="0.35">
      <c r="C500" s="3" t="str">
        <f t="shared" si="7"/>
        <v>FWA-4-489</v>
      </c>
      <c r="D500" s="4">
        <v>489</v>
      </c>
      <c r="E500" s="83" t="s">
        <v>2931</v>
      </c>
      <c r="F500" s="90"/>
      <c r="G500" s="4" t="s">
        <v>197</v>
      </c>
      <c r="H500" s="153">
        <v>98437580</v>
      </c>
      <c r="I500" s="159"/>
      <c r="J500" s="131"/>
      <c r="K500" s="85"/>
      <c r="L500" s="136"/>
    </row>
    <row r="501" spans="3:12" x14ac:dyDescent="0.35">
      <c r="C501" s="3" t="str">
        <f t="shared" si="7"/>
        <v>FWA-4-490</v>
      </c>
      <c r="D501" s="4">
        <v>490</v>
      </c>
      <c r="E501" s="83" t="s">
        <v>2932</v>
      </c>
      <c r="F501" s="90"/>
      <c r="G501" s="4" t="s">
        <v>197</v>
      </c>
      <c r="H501" s="153">
        <v>98459487</v>
      </c>
      <c r="I501" s="159"/>
      <c r="J501" s="131"/>
      <c r="K501" s="85"/>
      <c r="L501" s="136"/>
    </row>
    <row r="502" spans="3:12" x14ac:dyDescent="0.35">
      <c r="C502" s="3" t="str">
        <f t="shared" si="7"/>
        <v>FWA-4-491</v>
      </c>
      <c r="D502" s="4">
        <v>491</v>
      </c>
      <c r="E502" s="83" t="s">
        <v>2933</v>
      </c>
      <c r="F502" s="90"/>
      <c r="G502" s="4" t="s">
        <v>197</v>
      </c>
      <c r="H502" s="153">
        <v>98461751</v>
      </c>
      <c r="I502" s="159" t="s">
        <v>3816</v>
      </c>
      <c r="J502" s="131"/>
      <c r="K502" s="85"/>
      <c r="L502" s="136"/>
    </row>
    <row r="503" spans="3:12" x14ac:dyDescent="0.35">
      <c r="C503" s="3" t="str">
        <f t="shared" si="7"/>
        <v>FWA-4-492</v>
      </c>
      <c r="D503" s="4">
        <v>492</v>
      </c>
      <c r="E503" s="83" t="s">
        <v>1417</v>
      </c>
      <c r="F503" s="90"/>
      <c r="G503" s="4" t="s">
        <v>197</v>
      </c>
      <c r="H503" s="153">
        <v>98471529</v>
      </c>
      <c r="I503" s="159"/>
      <c r="J503" s="131"/>
      <c r="K503" s="85"/>
      <c r="L503" s="136"/>
    </row>
    <row r="504" spans="3:12" x14ac:dyDescent="0.35">
      <c r="C504" s="3" t="str">
        <f t="shared" si="7"/>
        <v>FWA-4-493</v>
      </c>
      <c r="D504" s="4">
        <v>493</v>
      </c>
      <c r="E504" s="83" t="s">
        <v>2934</v>
      </c>
      <c r="F504" s="90"/>
      <c r="G504" s="4" t="s">
        <v>197</v>
      </c>
      <c r="H504" s="153">
        <v>98473706</v>
      </c>
      <c r="I504" s="159"/>
      <c r="J504" s="131"/>
      <c r="K504" s="85"/>
      <c r="L504" s="136"/>
    </row>
    <row r="505" spans="3:12" x14ac:dyDescent="0.35">
      <c r="C505" s="3" t="str">
        <f t="shared" si="7"/>
        <v>FWA-4-494</v>
      </c>
      <c r="D505" s="4">
        <v>494</v>
      </c>
      <c r="E505" s="83" t="s">
        <v>2935</v>
      </c>
      <c r="F505" s="90"/>
      <c r="G505" s="4" t="s">
        <v>197</v>
      </c>
      <c r="H505" s="153">
        <v>98474306</v>
      </c>
      <c r="I505" s="159"/>
      <c r="J505" s="131"/>
      <c r="K505" s="85"/>
      <c r="L505" s="136"/>
    </row>
    <row r="506" spans="3:12" x14ac:dyDescent="0.35">
      <c r="C506" s="3" t="str">
        <f t="shared" si="7"/>
        <v>FWA-4-495</v>
      </c>
      <c r="D506" s="4">
        <v>495</v>
      </c>
      <c r="E506" s="83" t="s">
        <v>519</v>
      </c>
      <c r="F506" s="90"/>
      <c r="G506" s="4" t="s">
        <v>197</v>
      </c>
      <c r="H506" s="153">
        <v>98488128</v>
      </c>
      <c r="I506" s="159"/>
      <c r="J506" s="131"/>
      <c r="K506" s="85"/>
      <c r="L506" s="136"/>
    </row>
    <row r="507" spans="3:12" x14ac:dyDescent="0.35">
      <c r="C507" s="3" t="str">
        <f t="shared" si="7"/>
        <v>FWA-4-496</v>
      </c>
      <c r="D507" s="4">
        <v>496</v>
      </c>
      <c r="E507" s="83" t="s">
        <v>1784</v>
      </c>
      <c r="F507" s="90"/>
      <c r="G507" s="4" t="s">
        <v>197</v>
      </c>
      <c r="H507" s="153">
        <v>98489586</v>
      </c>
      <c r="I507" s="159"/>
      <c r="J507" s="131"/>
      <c r="K507" s="85"/>
      <c r="L507" s="136"/>
    </row>
    <row r="508" spans="3:12" x14ac:dyDescent="0.35">
      <c r="C508" s="3" t="str">
        <f t="shared" si="7"/>
        <v>FWA-4-497</v>
      </c>
      <c r="D508" s="4">
        <v>497</v>
      </c>
      <c r="E508" s="83" t="s">
        <v>2936</v>
      </c>
      <c r="F508" s="90"/>
      <c r="G508" s="4" t="s">
        <v>197</v>
      </c>
      <c r="H508" s="153">
        <v>98489690</v>
      </c>
      <c r="I508" s="159"/>
      <c r="J508" s="131"/>
      <c r="K508" s="85"/>
      <c r="L508" s="136"/>
    </row>
    <row r="509" spans="3:12" x14ac:dyDescent="0.35">
      <c r="C509" s="3" t="str">
        <f t="shared" si="7"/>
        <v>FWA-4-498</v>
      </c>
      <c r="D509" s="4">
        <v>498</v>
      </c>
      <c r="E509" s="83" t="s">
        <v>2937</v>
      </c>
      <c r="F509" s="90"/>
      <c r="G509" s="4" t="s">
        <v>197</v>
      </c>
      <c r="H509" s="153">
        <v>98490894</v>
      </c>
      <c r="I509" s="159" t="s">
        <v>4157</v>
      </c>
      <c r="J509" s="131"/>
      <c r="K509" s="85"/>
      <c r="L509" s="136"/>
    </row>
    <row r="510" spans="3:12" x14ac:dyDescent="0.35">
      <c r="C510" s="3" t="str">
        <f t="shared" si="7"/>
        <v>FWA-4-499</v>
      </c>
      <c r="D510" s="4">
        <v>499</v>
      </c>
      <c r="E510" s="83" t="s">
        <v>2938</v>
      </c>
      <c r="F510" s="90"/>
      <c r="G510" s="4" t="s">
        <v>197</v>
      </c>
      <c r="H510" s="153">
        <v>99441833</v>
      </c>
      <c r="I510" s="159"/>
      <c r="J510" s="131"/>
      <c r="K510" s="85"/>
      <c r="L510" s="136"/>
    </row>
    <row r="511" spans="3:12" x14ac:dyDescent="0.35">
      <c r="C511" s="3" t="str">
        <f t="shared" si="7"/>
        <v>FWA-4-500</v>
      </c>
      <c r="D511" s="4">
        <v>500</v>
      </c>
      <c r="E511" s="83" t="s">
        <v>1925</v>
      </c>
      <c r="F511" s="90"/>
      <c r="G511" s="4" t="s">
        <v>197</v>
      </c>
      <c r="H511" s="153">
        <v>99453762</v>
      </c>
      <c r="I511" s="159"/>
      <c r="J511" s="131"/>
      <c r="K511" s="85"/>
      <c r="L511" s="136"/>
    </row>
    <row r="512" spans="3:12" x14ac:dyDescent="0.35">
      <c r="C512" s="3" t="str">
        <f t="shared" si="7"/>
        <v>FWA-4-501</v>
      </c>
      <c r="D512" s="4">
        <v>501</v>
      </c>
      <c r="E512" s="83" t="s">
        <v>312</v>
      </c>
      <c r="F512" s="90">
        <v>2</v>
      </c>
      <c r="G512" s="4" t="s">
        <v>197</v>
      </c>
      <c r="H512" s="153">
        <v>99454833</v>
      </c>
      <c r="I512" s="159"/>
      <c r="J512" s="131"/>
      <c r="K512" s="85"/>
      <c r="L512" s="136"/>
    </row>
    <row r="513" spans="3:12" x14ac:dyDescent="0.35">
      <c r="C513" s="3" t="str">
        <f t="shared" si="7"/>
        <v>FWA-4-502</v>
      </c>
      <c r="D513" s="4">
        <v>502</v>
      </c>
      <c r="E513" s="83" t="s">
        <v>2607</v>
      </c>
      <c r="F513" s="90"/>
      <c r="G513" s="4" t="s">
        <v>197</v>
      </c>
      <c r="H513" s="153">
        <v>99458472</v>
      </c>
      <c r="I513" s="159"/>
      <c r="J513" s="131"/>
      <c r="K513" s="85"/>
      <c r="L513" s="136"/>
    </row>
    <row r="514" spans="3:12" x14ac:dyDescent="0.35">
      <c r="C514" s="3" t="str">
        <f t="shared" si="7"/>
        <v>FWA-4-503</v>
      </c>
      <c r="D514" s="4">
        <v>503</v>
      </c>
      <c r="E514" s="83" t="s">
        <v>2939</v>
      </c>
      <c r="F514" s="90"/>
      <c r="G514" s="4" t="s">
        <v>197</v>
      </c>
      <c r="H514" s="153">
        <v>99711111</v>
      </c>
      <c r="I514" s="159"/>
      <c r="J514" s="131"/>
      <c r="K514" s="85"/>
      <c r="L514" s="136"/>
    </row>
    <row r="515" spans="3:12" x14ac:dyDescent="0.35">
      <c r="C515" s="3" t="str">
        <f t="shared" si="7"/>
        <v>FWA-4-504</v>
      </c>
      <c r="D515" s="4">
        <v>504</v>
      </c>
      <c r="E515" s="83" t="s">
        <v>2484</v>
      </c>
      <c r="F515" s="90"/>
      <c r="G515" s="4" t="s">
        <v>197</v>
      </c>
      <c r="H515" s="153">
        <v>500042643</v>
      </c>
      <c r="I515" s="159"/>
      <c r="J515" s="131"/>
      <c r="K515" s="85"/>
      <c r="L515" s="136"/>
    </row>
    <row r="516" spans="3:12" x14ac:dyDescent="0.35">
      <c r="C516" s="3" t="str">
        <f t="shared" si="7"/>
        <v>FWA-4-505</v>
      </c>
      <c r="D516" s="4">
        <v>505</v>
      </c>
      <c r="E516" s="83" t="s">
        <v>293</v>
      </c>
      <c r="F516" s="90">
        <v>10</v>
      </c>
      <c r="G516" s="4" t="s">
        <v>197</v>
      </c>
      <c r="H516" s="153">
        <v>500042644</v>
      </c>
      <c r="I516" s="159"/>
      <c r="J516" s="131"/>
      <c r="K516" s="85"/>
      <c r="L516" s="136"/>
    </row>
    <row r="517" spans="3:12" x14ac:dyDescent="0.35">
      <c r="C517" s="3" t="str">
        <f t="shared" si="7"/>
        <v>FWA-4-506</v>
      </c>
      <c r="D517" s="4">
        <v>506</v>
      </c>
      <c r="E517" s="83" t="s">
        <v>2940</v>
      </c>
      <c r="F517" s="90"/>
      <c r="G517" s="4" t="s">
        <v>197</v>
      </c>
      <c r="H517" s="153">
        <v>500303658</v>
      </c>
      <c r="I517" s="159"/>
      <c r="J517" s="131"/>
      <c r="K517" s="85"/>
      <c r="L517" s="136"/>
    </row>
    <row r="518" spans="3:12" x14ac:dyDescent="0.35">
      <c r="C518" s="3" t="str">
        <f t="shared" si="7"/>
        <v>FWA-4-507</v>
      </c>
      <c r="D518" s="4">
        <v>507</v>
      </c>
      <c r="E518" s="83" t="s">
        <v>2941</v>
      </c>
      <c r="F518" s="90">
        <v>14</v>
      </c>
      <c r="G518" s="4" t="s">
        <v>197</v>
      </c>
      <c r="H518" s="153">
        <v>500307714</v>
      </c>
      <c r="I518" s="159"/>
      <c r="J518" s="131"/>
      <c r="K518" s="85"/>
      <c r="L518" s="136"/>
    </row>
    <row r="519" spans="3:12" x14ac:dyDescent="0.35">
      <c r="C519" s="3" t="str">
        <f t="shared" si="7"/>
        <v>FWA-4-508</v>
      </c>
      <c r="D519" s="4">
        <v>508</v>
      </c>
      <c r="E519" s="83" t="s">
        <v>2942</v>
      </c>
      <c r="F519" s="90"/>
      <c r="G519" s="4" t="s">
        <v>197</v>
      </c>
      <c r="H519" s="153">
        <v>500311249</v>
      </c>
      <c r="I519" s="159"/>
      <c r="J519" s="131"/>
      <c r="K519" s="85"/>
      <c r="L519" s="136"/>
    </row>
    <row r="520" spans="3:12" x14ac:dyDescent="0.35">
      <c r="C520" s="3" t="str">
        <f t="shared" si="7"/>
        <v>FWA-4-509</v>
      </c>
      <c r="D520" s="4">
        <v>509</v>
      </c>
      <c r="E520" s="83" t="s">
        <v>2943</v>
      </c>
      <c r="F520" s="90"/>
      <c r="G520" s="4" t="s">
        <v>197</v>
      </c>
      <c r="H520" s="153">
        <v>500336174</v>
      </c>
      <c r="I520" s="159"/>
      <c r="J520" s="131"/>
      <c r="K520" s="85"/>
      <c r="L520" s="136"/>
    </row>
    <row r="521" spans="3:12" x14ac:dyDescent="0.35">
      <c r="C521" s="3" t="str">
        <f t="shared" si="7"/>
        <v>FWA-4-510</v>
      </c>
      <c r="D521" s="4">
        <v>510</v>
      </c>
      <c r="E521" s="83" t="s">
        <v>2943</v>
      </c>
      <c r="F521" s="90"/>
      <c r="G521" s="4" t="s">
        <v>197</v>
      </c>
      <c r="H521" s="159">
        <v>500336175</v>
      </c>
      <c r="I521" s="159"/>
      <c r="J521" s="131"/>
      <c r="K521" s="85"/>
      <c r="L521" s="136"/>
    </row>
    <row r="522" spans="3:12" x14ac:dyDescent="0.35">
      <c r="C522" s="3" t="str">
        <f t="shared" si="7"/>
        <v>FWA-4-511</v>
      </c>
      <c r="D522" s="4">
        <v>511</v>
      </c>
      <c r="E522" s="83" t="s">
        <v>1080</v>
      </c>
      <c r="F522" s="90"/>
      <c r="G522" s="4" t="s">
        <v>197</v>
      </c>
      <c r="H522" s="159">
        <v>500346886</v>
      </c>
      <c r="I522" s="159">
        <v>5802391440</v>
      </c>
      <c r="J522" s="131"/>
      <c r="K522" s="85"/>
      <c r="L522" s="136"/>
    </row>
    <row r="523" spans="3:12" x14ac:dyDescent="0.35">
      <c r="C523" s="3" t="str">
        <f t="shared" si="7"/>
        <v>FWA-4-512</v>
      </c>
      <c r="D523" s="4">
        <v>512</v>
      </c>
      <c r="E523" s="83" t="s">
        <v>2944</v>
      </c>
      <c r="F523" s="90">
        <v>40</v>
      </c>
      <c r="G523" s="4" t="s">
        <v>197</v>
      </c>
      <c r="H523" s="159">
        <v>500380521</v>
      </c>
      <c r="I523" s="159"/>
      <c r="J523" s="131"/>
      <c r="K523" s="85"/>
      <c r="L523" s="136"/>
    </row>
    <row r="524" spans="3:12" x14ac:dyDescent="0.35">
      <c r="C524" s="3" t="str">
        <f t="shared" ref="C524:C585" si="8">_xlfn.CONCAT("FWA-",$D$4,"-",D524)</f>
        <v>FWA-4-513</v>
      </c>
      <c r="D524" s="4">
        <v>513</v>
      </c>
      <c r="E524" s="83" t="s">
        <v>2945</v>
      </c>
      <c r="F524" s="90"/>
      <c r="G524" s="4" t="s">
        <v>197</v>
      </c>
      <c r="H524" s="153">
        <v>504036727</v>
      </c>
      <c r="I524" s="159"/>
      <c r="J524" s="131"/>
      <c r="K524" s="85"/>
      <c r="L524" s="136"/>
    </row>
    <row r="525" spans="3:12" x14ac:dyDescent="0.35">
      <c r="C525" s="3" t="str">
        <f t="shared" si="8"/>
        <v>FWA-4-514</v>
      </c>
      <c r="D525" s="4">
        <v>514</v>
      </c>
      <c r="E525" s="83" t="s">
        <v>2946</v>
      </c>
      <c r="F525" s="90">
        <v>10</v>
      </c>
      <c r="G525" s="4" t="s">
        <v>197</v>
      </c>
      <c r="H525" s="159">
        <v>504047343</v>
      </c>
      <c r="I525" s="159"/>
      <c r="J525" s="131"/>
      <c r="K525" s="85"/>
      <c r="L525" s="136"/>
    </row>
    <row r="526" spans="3:12" x14ac:dyDescent="0.35">
      <c r="C526" s="3" t="str">
        <f t="shared" si="8"/>
        <v>FWA-4-515</v>
      </c>
      <c r="D526" s="4">
        <v>515</v>
      </c>
      <c r="E526" s="83" t="s">
        <v>2947</v>
      </c>
      <c r="F526" s="90"/>
      <c r="G526" s="4" t="s">
        <v>197</v>
      </c>
      <c r="H526" s="153">
        <v>504059251</v>
      </c>
      <c r="I526" s="159" t="s">
        <v>4157</v>
      </c>
      <c r="J526" s="131"/>
      <c r="K526" s="85"/>
      <c r="L526" s="136"/>
    </row>
    <row r="527" spans="3:12" x14ac:dyDescent="0.35">
      <c r="C527" s="3" t="str">
        <f t="shared" si="8"/>
        <v>FWA-4-516</v>
      </c>
      <c r="D527" s="4">
        <v>516</v>
      </c>
      <c r="E527" s="83" t="s">
        <v>2879</v>
      </c>
      <c r="F527" s="90"/>
      <c r="G527" s="4" t="s">
        <v>197</v>
      </c>
      <c r="H527" s="153">
        <v>504081281</v>
      </c>
      <c r="I527" s="159"/>
      <c r="J527" s="131"/>
      <c r="K527" s="85"/>
      <c r="L527" s="136"/>
    </row>
    <row r="528" spans="3:12" x14ac:dyDescent="0.35">
      <c r="C528" s="3" t="str">
        <f t="shared" si="8"/>
        <v>FWA-4-517</v>
      </c>
      <c r="D528" s="4">
        <v>517</v>
      </c>
      <c r="E528" s="83" t="s">
        <v>405</v>
      </c>
      <c r="F528" s="90"/>
      <c r="G528" s="4" t="s">
        <v>197</v>
      </c>
      <c r="H528" s="153">
        <v>504090936</v>
      </c>
      <c r="I528" s="159"/>
      <c r="J528" s="131"/>
      <c r="K528" s="85"/>
      <c r="L528" s="136"/>
    </row>
    <row r="529" spans="3:12" x14ac:dyDescent="0.35">
      <c r="C529" s="3" t="str">
        <f t="shared" si="8"/>
        <v>FWA-4-518</v>
      </c>
      <c r="D529" s="4">
        <v>518</v>
      </c>
      <c r="E529" s="83" t="s">
        <v>2948</v>
      </c>
      <c r="F529" s="90"/>
      <c r="G529" s="4" t="s">
        <v>197</v>
      </c>
      <c r="H529" s="153">
        <v>504097265</v>
      </c>
      <c r="I529" s="159"/>
      <c r="J529" s="131"/>
      <c r="K529" s="85"/>
      <c r="L529" s="136"/>
    </row>
    <row r="530" spans="3:12" x14ac:dyDescent="0.35">
      <c r="C530" s="3" t="str">
        <f t="shared" si="8"/>
        <v>FWA-4-519</v>
      </c>
      <c r="D530" s="4">
        <v>519</v>
      </c>
      <c r="E530" s="83" t="s">
        <v>2949</v>
      </c>
      <c r="F530" s="90"/>
      <c r="G530" s="4" t="s">
        <v>197</v>
      </c>
      <c r="H530" s="153">
        <v>504097311</v>
      </c>
      <c r="I530" s="159"/>
      <c r="J530" s="131"/>
      <c r="K530" s="85"/>
      <c r="L530" s="136"/>
    </row>
    <row r="531" spans="3:12" x14ac:dyDescent="0.35">
      <c r="C531" s="3" t="str">
        <f t="shared" si="8"/>
        <v>FWA-4-520</v>
      </c>
      <c r="D531" s="4">
        <v>520</v>
      </c>
      <c r="E531" s="83" t="s">
        <v>2950</v>
      </c>
      <c r="F531" s="90">
        <v>10</v>
      </c>
      <c r="G531" s="4" t="s">
        <v>197</v>
      </c>
      <c r="H531" s="159">
        <v>504097327</v>
      </c>
      <c r="I531" s="159"/>
      <c r="J531" s="131"/>
      <c r="K531" s="85"/>
      <c r="L531" s="136"/>
    </row>
    <row r="532" spans="3:12" x14ac:dyDescent="0.35">
      <c r="C532" s="3" t="str">
        <f t="shared" si="8"/>
        <v>FWA-4-521</v>
      </c>
      <c r="D532" s="4">
        <v>521</v>
      </c>
      <c r="E532" s="83" t="s">
        <v>2484</v>
      </c>
      <c r="F532" s="90"/>
      <c r="G532" s="4" t="s">
        <v>197</v>
      </c>
      <c r="H532" s="153">
        <v>504097328</v>
      </c>
      <c r="I532" s="159"/>
      <c r="J532" s="131"/>
      <c r="K532" s="85"/>
      <c r="L532" s="136"/>
    </row>
    <row r="533" spans="3:12" x14ac:dyDescent="0.35">
      <c r="C533" s="3" t="str">
        <f t="shared" si="8"/>
        <v>FWA-4-522</v>
      </c>
      <c r="D533" s="4">
        <v>522</v>
      </c>
      <c r="E533" s="83" t="s">
        <v>2951</v>
      </c>
      <c r="F533" s="90"/>
      <c r="G533" s="4" t="s">
        <v>197</v>
      </c>
      <c r="H533" s="153">
        <v>504124459</v>
      </c>
      <c r="I533" s="159"/>
      <c r="J533" s="131"/>
      <c r="K533" s="85"/>
      <c r="L533" s="136"/>
    </row>
    <row r="534" spans="3:12" x14ac:dyDescent="0.35">
      <c r="C534" s="3" t="str">
        <f t="shared" si="8"/>
        <v>FWA-4-523</v>
      </c>
      <c r="D534" s="4">
        <v>523</v>
      </c>
      <c r="E534" s="83" t="s">
        <v>2664</v>
      </c>
      <c r="F534" s="90"/>
      <c r="G534" s="4" t="s">
        <v>197</v>
      </c>
      <c r="H534" s="153">
        <v>504125324</v>
      </c>
      <c r="I534" s="159"/>
      <c r="J534" s="131"/>
      <c r="K534" s="85"/>
      <c r="L534" s="136"/>
    </row>
    <row r="535" spans="3:12" x14ac:dyDescent="0.35">
      <c r="C535" s="3" t="str">
        <f t="shared" si="8"/>
        <v>FWA-4-524</v>
      </c>
      <c r="D535" s="4">
        <v>524</v>
      </c>
      <c r="E535" s="83" t="s">
        <v>2952</v>
      </c>
      <c r="F535" s="90"/>
      <c r="G535" s="4" t="s">
        <v>197</v>
      </c>
      <c r="H535" s="153">
        <v>504127327</v>
      </c>
      <c r="I535" s="159"/>
      <c r="J535" s="131"/>
      <c r="K535" s="85"/>
      <c r="L535" s="136"/>
    </row>
    <row r="536" spans="3:12" x14ac:dyDescent="0.35">
      <c r="C536" s="3" t="str">
        <f t="shared" si="8"/>
        <v>FWA-4-525</v>
      </c>
      <c r="D536" s="4">
        <v>525</v>
      </c>
      <c r="E536" s="83" t="s">
        <v>2953</v>
      </c>
      <c r="F536" s="90">
        <v>20</v>
      </c>
      <c r="G536" s="4" t="s">
        <v>197</v>
      </c>
      <c r="H536" s="159">
        <v>504128048</v>
      </c>
      <c r="I536" s="159"/>
      <c r="J536" s="131"/>
      <c r="K536" s="85"/>
      <c r="L536" s="136"/>
    </row>
    <row r="537" spans="3:12" x14ac:dyDescent="0.35">
      <c r="C537" s="3" t="str">
        <f t="shared" si="8"/>
        <v>FWA-4-526</v>
      </c>
      <c r="D537" s="4">
        <v>526</v>
      </c>
      <c r="E537" s="83" t="s">
        <v>2954</v>
      </c>
      <c r="F537" s="90">
        <v>20</v>
      </c>
      <c r="G537" s="4" t="s">
        <v>197</v>
      </c>
      <c r="H537" s="159">
        <v>504128073</v>
      </c>
      <c r="I537" s="159"/>
      <c r="J537" s="131"/>
      <c r="K537" s="85"/>
      <c r="L537" s="136"/>
    </row>
    <row r="538" spans="3:12" x14ac:dyDescent="0.35">
      <c r="C538" s="3" t="str">
        <f t="shared" si="8"/>
        <v>FWA-4-527</v>
      </c>
      <c r="D538" s="4">
        <v>527</v>
      </c>
      <c r="E538" s="83" t="s">
        <v>2943</v>
      </c>
      <c r="F538" s="90"/>
      <c r="G538" s="4" t="s">
        <v>197</v>
      </c>
      <c r="H538" s="153">
        <v>504165458</v>
      </c>
      <c r="I538" s="159"/>
      <c r="J538" s="131"/>
      <c r="K538" s="85"/>
      <c r="L538" s="136"/>
    </row>
    <row r="539" spans="3:12" x14ac:dyDescent="0.35">
      <c r="C539" s="3" t="str">
        <f t="shared" si="8"/>
        <v>FWA-4-528</v>
      </c>
      <c r="D539" s="4">
        <v>528</v>
      </c>
      <c r="E539" s="83" t="s">
        <v>2955</v>
      </c>
      <c r="F539" s="90"/>
      <c r="G539" s="4" t="s">
        <v>197</v>
      </c>
      <c r="H539" s="153">
        <v>504227352</v>
      </c>
      <c r="I539" s="159"/>
      <c r="J539" s="131"/>
      <c r="K539" s="85"/>
      <c r="L539" s="136"/>
    </row>
    <row r="540" spans="3:12" x14ac:dyDescent="0.35">
      <c r="C540" s="3" t="str">
        <f t="shared" si="8"/>
        <v>FWA-4-529</v>
      </c>
      <c r="D540" s="4">
        <v>529</v>
      </c>
      <c r="E540" s="83" t="s">
        <v>2659</v>
      </c>
      <c r="F540" s="90"/>
      <c r="G540" s="4" t="s">
        <v>197</v>
      </c>
      <c r="H540" s="159">
        <v>504266555</v>
      </c>
      <c r="I540" s="159"/>
      <c r="J540" s="131"/>
      <c r="K540" s="85"/>
      <c r="L540" s="136"/>
    </row>
    <row r="541" spans="3:12" x14ac:dyDescent="0.35">
      <c r="C541" s="3" t="str">
        <f t="shared" si="8"/>
        <v>FWA-4-530</v>
      </c>
      <c r="D541" s="4">
        <v>530</v>
      </c>
      <c r="E541" s="83" t="s">
        <v>2956</v>
      </c>
      <c r="F541" s="90"/>
      <c r="G541" s="4" t="s">
        <v>197</v>
      </c>
      <c r="H541" s="159">
        <v>504281916</v>
      </c>
      <c r="I541" s="159"/>
      <c r="J541" s="131"/>
      <c r="K541" s="85"/>
      <c r="L541" s="136"/>
    </row>
    <row r="542" spans="3:12" x14ac:dyDescent="0.35">
      <c r="C542" s="3" t="str">
        <f t="shared" si="8"/>
        <v>FWA-4-531</v>
      </c>
      <c r="D542" s="4">
        <v>531</v>
      </c>
      <c r="E542" s="83" t="s">
        <v>2957</v>
      </c>
      <c r="F542" s="90"/>
      <c r="G542" s="4" t="s">
        <v>197</v>
      </c>
      <c r="H542" s="159">
        <v>504353650</v>
      </c>
      <c r="I542" s="159"/>
      <c r="J542" s="131"/>
      <c r="K542" s="85"/>
      <c r="L542" s="136"/>
    </row>
    <row r="543" spans="3:12" x14ac:dyDescent="0.35">
      <c r="C543" s="3" t="str">
        <f t="shared" si="8"/>
        <v>FWA-4-532</v>
      </c>
      <c r="D543" s="4">
        <v>532</v>
      </c>
      <c r="E543" s="83" t="s">
        <v>1157</v>
      </c>
      <c r="F543" s="90"/>
      <c r="G543" s="4" t="s">
        <v>197</v>
      </c>
      <c r="H543" s="159">
        <v>828233544</v>
      </c>
      <c r="I543" s="159"/>
      <c r="J543" s="131"/>
      <c r="K543" s="85"/>
      <c r="L543" s="136"/>
    </row>
    <row r="544" spans="3:12" x14ac:dyDescent="0.35">
      <c r="C544" s="3" t="str">
        <f t="shared" si="8"/>
        <v>FWA-4-533</v>
      </c>
      <c r="D544" s="4">
        <v>533</v>
      </c>
      <c r="E544" s="83" t="s">
        <v>1157</v>
      </c>
      <c r="F544" s="90"/>
      <c r="G544" s="4" t="s">
        <v>197</v>
      </c>
      <c r="H544" s="159">
        <v>828233546</v>
      </c>
      <c r="I544" s="159"/>
      <c r="J544" s="131"/>
      <c r="K544" s="85"/>
      <c r="L544" s="136"/>
    </row>
    <row r="545" spans="3:12" x14ac:dyDescent="0.35">
      <c r="C545" s="3" t="str">
        <f t="shared" si="8"/>
        <v>FWA-4-534</v>
      </c>
      <c r="D545" s="4">
        <v>534</v>
      </c>
      <c r="E545" s="83" t="s">
        <v>2958</v>
      </c>
      <c r="F545" s="90">
        <v>0</v>
      </c>
      <c r="G545" s="4" t="s">
        <v>197</v>
      </c>
      <c r="H545" s="159">
        <v>873688842</v>
      </c>
      <c r="I545" s="159"/>
      <c r="J545" s="131"/>
      <c r="K545" s="85"/>
      <c r="L545" s="136"/>
    </row>
    <row r="546" spans="3:12" x14ac:dyDescent="0.35">
      <c r="C546" s="3" t="str">
        <f t="shared" si="8"/>
        <v>FWA-4-535</v>
      </c>
      <c r="D546" s="4">
        <v>535</v>
      </c>
      <c r="E546" s="83" t="s">
        <v>2958</v>
      </c>
      <c r="F546" s="90">
        <v>40</v>
      </c>
      <c r="G546" s="4" t="s">
        <v>197</v>
      </c>
      <c r="H546" s="159">
        <v>873689842</v>
      </c>
      <c r="I546" s="159"/>
      <c r="J546" s="131"/>
      <c r="K546" s="85"/>
      <c r="L546" s="136"/>
    </row>
    <row r="547" spans="3:12" x14ac:dyDescent="0.35">
      <c r="C547" s="3" t="str">
        <f t="shared" si="8"/>
        <v>FWA-4-536</v>
      </c>
      <c r="D547" s="4">
        <v>536</v>
      </c>
      <c r="E547" s="83" t="s">
        <v>2943</v>
      </c>
      <c r="F547" s="90">
        <v>0</v>
      </c>
      <c r="G547" s="4" t="s">
        <v>197</v>
      </c>
      <c r="H547" s="159">
        <v>5000336175</v>
      </c>
      <c r="I547" s="159"/>
      <c r="J547" s="131"/>
      <c r="K547" s="85"/>
      <c r="L547" s="136"/>
    </row>
    <row r="548" spans="3:12" x14ac:dyDescent="0.35">
      <c r="C548" s="3" t="str">
        <f t="shared" si="8"/>
        <v>FWA-4-537</v>
      </c>
      <c r="D548" s="4">
        <v>537</v>
      </c>
      <c r="E548" s="83" t="s">
        <v>2959</v>
      </c>
      <c r="F548" s="90">
        <v>13</v>
      </c>
      <c r="G548" s="4" t="s">
        <v>197</v>
      </c>
      <c r="H548" s="159">
        <v>5801441814</v>
      </c>
      <c r="I548" s="159"/>
      <c r="J548" s="131"/>
      <c r="K548" s="85"/>
      <c r="L548" s="136"/>
    </row>
    <row r="549" spans="3:12" x14ac:dyDescent="0.35">
      <c r="C549" s="3" t="str">
        <f t="shared" si="8"/>
        <v>FWA-4-538</v>
      </c>
      <c r="D549" s="4">
        <v>538</v>
      </c>
      <c r="E549" s="83" t="s">
        <v>519</v>
      </c>
      <c r="F549" s="90"/>
      <c r="G549" s="4" t="s">
        <v>197</v>
      </c>
      <c r="H549" s="159">
        <v>5801696011</v>
      </c>
      <c r="I549" s="159">
        <v>5801696016</v>
      </c>
      <c r="J549" s="131"/>
      <c r="K549" s="85"/>
      <c r="L549" s="136"/>
    </row>
    <row r="550" spans="3:12" x14ac:dyDescent="0.35">
      <c r="C550" s="3" t="str">
        <f t="shared" si="8"/>
        <v>FWA-4-539</v>
      </c>
      <c r="D550" s="4">
        <v>539</v>
      </c>
      <c r="E550" s="83" t="s">
        <v>2960</v>
      </c>
      <c r="F550" s="90"/>
      <c r="G550" s="4" t="s">
        <v>197</v>
      </c>
      <c r="H550" s="159" t="s">
        <v>2961</v>
      </c>
      <c r="I550" s="159"/>
      <c r="J550" s="131"/>
      <c r="K550" s="85"/>
      <c r="L550" s="136"/>
    </row>
    <row r="551" spans="3:12" x14ac:dyDescent="0.35">
      <c r="C551" s="3" t="str">
        <f t="shared" si="8"/>
        <v>FWA-4-540</v>
      </c>
      <c r="D551" s="4">
        <v>540</v>
      </c>
      <c r="E551" s="142" t="s">
        <v>1995</v>
      </c>
      <c r="F551" s="218"/>
      <c r="G551" s="4" t="s">
        <v>197</v>
      </c>
      <c r="H551" s="219" t="s">
        <v>2962</v>
      </c>
      <c r="I551" s="219"/>
      <c r="J551" s="144"/>
      <c r="K551" s="154"/>
      <c r="L551" s="145"/>
    </row>
    <row r="552" spans="3:12" x14ac:dyDescent="0.35">
      <c r="C552" s="3" t="str">
        <f t="shared" si="8"/>
        <v>FWA-4-541</v>
      </c>
      <c r="D552" s="4">
        <v>541</v>
      </c>
      <c r="E552" s="142" t="s">
        <v>3991</v>
      </c>
      <c r="F552" s="218">
        <v>1</v>
      </c>
      <c r="G552" s="4" t="s">
        <v>197</v>
      </c>
      <c r="H552" s="219">
        <v>87522216</v>
      </c>
      <c r="I552" s="219"/>
      <c r="J552" s="144"/>
      <c r="K552" s="154"/>
      <c r="L552" s="145"/>
    </row>
    <row r="553" spans="3:12" x14ac:dyDescent="0.35">
      <c r="C553" s="3" t="str">
        <f t="shared" si="8"/>
        <v>FWA-4-542</v>
      </c>
      <c r="D553" s="4">
        <v>542</v>
      </c>
      <c r="E553" s="142" t="s">
        <v>3992</v>
      </c>
      <c r="F553" s="218">
        <v>2</v>
      </c>
      <c r="G553" s="4" t="s">
        <v>197</v>
      </c>
      <c r="H553" s="219">
        <v>82824102</v>
      </c>
      <c r="I553" s="219"/>
      <c r="J553" s="144"/>
      <c r="K553" s="154"/>
      <c r="L553" s="145"/>
    </row>
    <row r="554" spans="3:12" x14ac:dyDescent="0.35">
      <c r="C554" s="3" t="str">
        <f t="shared" si="8"/>
        <v>FWA-4-543</v>
      </c>
      <c r="D554" s="4">
        <v>543</v>
      </c>
      <c r="E554" s="142" t="s">
        <v>3993</v>
      </c>
      <c r="F554" s="218">
        <v>2</v>
      </c>
      <c r="G554" s="4" t="s">
        <v>197</v>
      </c>
      <c r="H554" s="219">
        <v>87700967</v>
      </c>
      <c r="I554" s="219"/>
      <c r="J554" s="144"/>
      <c r="K554" s="154"/>
      <c r="L554" s="145"/>
    </row>
    <row r="555" spans="3:12" x14ac:dyDescent="0.35">
      <c r="C555" s="3" t="str">
        <f t="shared" si="8"/>
        <v>FWA-4-544</v>
      </c>
      <c r="D555" s="4">
        <v>544</v>
      </c>
      <c r="E555" s="142" t="s">
        <v>3994</v>
      </c>
      <c r="F555" s="218">
        <v>2</v>
      </c>
      <c r="G555" s="4" t="s">
        <v>197</v>
      </c>
      <c r="H555" s="219">
        <v>87700964</v>
      </c>
      <c r="I555" s="219"/>
      <c r="J555" s="144"/>
      <c r="K555" s="154"/>
      <c r="L555" s="145"/>
    </row>
    <row r="556" spans="3:12" x14ac:dyDescent="0.35">
      <c r="C556" s="3" t="str">
        <f t="shared" si="8"/>
        <v>FWA-4-545</v>
      </c>
      <c r="D556" s="4">
        <v>545</v>
      </c>
      <c r="E556" s="142" t="s">
        <v>2783</v>
      </c>
      <c r="F556" s="218">
        <v>2</v>
      </c>
      <c r="G556" s="4" t="s">
        <v>197</v>
      </c>
      <c r="H556" s="219">
        <v>87370421</v>
      </c>
      <c r="I556" s="219"/>
      <c r="J556" s="144"/>
      <c r="K556" s="154"/>
      <c r="L556" s="145"/>
    </row>
    <row r="557" spans="3:12" x14ac:dyDescent="0.35">
      <c r="C557" s="3" t="str">
        <f t="shared" si="8"/>
        <v>FWA-4-546</v>
      </c>
      <c r="D557" s="4">
        <v>546</v>
      </c>
      <c r="E557" s="142" t="s">
        <v>3995</v>
      </c>
      <c r="F557" s="218">
        <v>2</v>
      </c>
      <c r="G557" s="4" t="s">
        <v>197</v>
      </c>
      <c r="H557" s="219">
        <v>8770966</v>
      </c>
      <c r="I557" s="219"/>
      <c r="J557" s="144"/>
      <c r="K557" s="154"/>
      <c r="L557" s="145"/>
    </row>
    <row r="558" spans="3:12" x14ac:dyDescent="0.35">
      <c r="C558" s="3" t="str">
        <f t="shared" si="8"/>
        <v>FWA-4-547</v>
      </c>
      <c r="D558" s="4">
        <v>547</v>
      </c>
      <c r="E558" s="142" t="s">
        <v>3996</v>
      </c>
      <c r="F558" s="218">
        <v>5</v>
      </c>
      <c r="G558" s="4" t="s">
        <v>197</v>
      </c>
      <c r="H558" s="219">
        <v>28995870</v>
      </c>
      <c r="I558" s="219"/>
      <c r="J558" s="144"/>
      <c r="K558" s="154"/>
      <c r="L558" s="145"/>
    </row>
    <row r="559" spans="3:12" x14ac:dyDescent="0.35">
      <c r="C559" s="3" t="str">
        <f t="shared" si="8"/>
        <v>FWA-4-548</v>
      </c>
      <c r="D559" s="4">
        <v>548</v>
      </c>
      <c r="E559" s="142" t="s">
        <v>3997</v>
      </c>
      <c r="F559" s="218">
        <v>5</v>
      </c>
      <c r="G559" s="4" t="s">
        <v>197</v>
      </c>
      <c r="H559" s="219">
        <v>20715580</v>
      </c>
      <c r="I559" s="219"/>
      <c r="J559" s="144"/>
      <c r="K559" s="154"/>
      <c r="L559" s="145"/>
    </row>
    <row r="560" spans="3:12" x14ac:dyDescent="0.35">
      <c r="C560" s="3" t="str">
        <f t="shared" si="8"/>
        <v>FWA-4-549</v>
      </c>
      <c r="D560" s="4">
        <v>549</v>
      </c>
      <c r="E560" s="142" t="s">
        <v>3998</v>
      </c>
      <c r="F560" s="218">
        <v>3</v>
      </c>
      <c r="G560" s="4" t="s">
        <v>197</v>
      </c>
      <c r="H560" s="219">
        <v>82824501</v>
      </c>
      <c r="I560" s="219"/>
      <c r="J560" s="144"/>
      <c r="K560" s="154"/>
      <c r="L560" s="145"/>
    </row>
    <row r="561" spans="3:12" x14ac:dyDescent="0.35">
      <c r="C561" s="3" t="str">
        <f t="shared" si="8"/>
        <v>FWA-4-550</v>
      </c>
      <c r="D561" s="4">
        <v>550</v>
      </c>
      <c r="E561" s="142" t="s">
        <v>3998</v>
      </c>
      <c r="F561" s="218">
        <v>3</v>
      </c>
      <c r="G561" s="4" t="s">
        <v>197</v>
      </c>
      <c r="H561" s="219">
        <v>596031</v>
      </c>
      <c r="I561" s="219"/>
      <c r="J561" s="144"/>
      <c r="K561" s="154"/>
      <c r="L561" s="145"/>
    </row>
    <row r="562" spans="3:12" x14ac:dyDescent="0.35">
      <c r="C562" s="3" t="str">
        <f t="shared" si="8"/>
        <v>FWA-4-551</v>
      </c>
      <c r="D562" s="4">
        <v>551</v>
      </c>
      <c r="E562" s="142" t="s">
        <v>2776</v>
      </c>
      <c r="F562" s="218">
        <v>5</v>
      </c>
      <c r="G562" s="4" t="s">
        <v>197</v>
      </c>
      <c r="H562" s="219">
        <v>4952082</v>
      </c>
      <c r="I562" s="219"/>
      <c r="J562" s="144"/>
      <c r="K562" s="154"/>
      <c r="L562" s="145"/>
    </row>
    <row r="563" spans="3:12" x14ac:dyDescent="0.35">
      <c r="C563" s="3" t="str">
        <f t="shared" si="8"/>
        <v>FWA-4-552</v>
      </c>
      <c r="D563" s="4">
        <v>552</v>
      </c>
      <c r="E563" s="142" t="s">
        <v>3999</v>
      </c>
      <c r="F563" s="218">
        <v>10</v>
      </c>
      <c r="G563" s="4" t="s">
        <v>197</v>
      </c>
      <c r="H563" s="219">
        <v>573185</v>
      </c>
      <c r="I563" s="219"/>
      <c r="J563" s="144"/>
      <c r="K563" s="154"/>
      <c r="L563" s="145"/>
    </row>
    <row r="564" spans="3:12" x14ac:dyDescent="0.35">
      <c r="C564" s="3" t="str">
        <f t="shared" si="8"/>
        <v>FWA-4-553</v>
      </c>
      <c r="D564" s="4">
        <v>553</v>
      </c>
      <c r="E564" s="142" t="s">
        <v>4000</v>
      </c>
      <c r="F564" s="218">
        <v>20</v>
      </c>
      <c r="G564" s="4" t="s">
        <v>197</v>
      </c>
      <c r="H564" s="219">
        <v>4952084</v>
      </c>
      <c r="I564" s="219"/>
      <c r="J564" s="144"/>
      <c r="K564" s="154"/>
      <c r="L564" s="145"/>
    </row>
    <row r="565" spans="3:12" x14ac:dyDescent="0.35">
      <c r="C565" s="3" t="str">
        <f t="shared" si="8"/>
        <v>FWA-4-554</v>
      </c>
      <c r="D565" s="4">
        <v>554</v>
      </c>
      <c r="E565" s="142" t="s">
        <v>4001</v>
      </c>
      <c r="F565" s="218">
        <v>4</v>
      </c>
      <c r="G565" s="4" t="s">
        <v>197</v>
      </c>
      <c r="H565" s="219">
        <v>82827096</v>
      </c>
      <c r="I565" s="219"/>
      <c r="J565" s="144"/>
      <c r="K565" s="154"/>
      <c r="L565" s="145"/>
    </row>
    <row r="566" spans="3:12" x14ac:dyDescent="0.35">
      <c r="C566" s="3" t="str">
        <f t="shared" si="8"/>
        <v>FWA-4-555</v>
      </c>
      <c r="D566" s="4">
        <v>555</v>
      </c>
      <c r="E566" s="142" t="s">
        <v>4002</v>
      </c>
      <c r="F566" s="218">
        <v>10</v>
      </c>
      <c r="G566" s="4" t="s">
        <v>197</v>
      </c>
      <c r="H566" s="219">
        <v>11076976</v>
      </c>
      <c r="I566" s="219"/>
      <c r="J566" s="144"/>
      <c r="K566" s="154"/>
      <c r="L566" s="145"/>
    </row>
    <row r="567" spans="3:12" x14ac:dyDescent="0.35">
      <c r="C567" s="3" t="str">
        <f t="shared" si="8"/>
        <v>FWA-4-556</v>
      </c>
      <c r="D567" s="4">
        <v>556</v>
      </c>
      <c r="E567" s="142" t="s">
        <v>4003</v>
      </c>
      <c r="F567" s="218">
        <v>5</v>
      </c>
      <c r="G567" s="4" t="s">
        <v>197</v>
      </c>
      <c r="H567" s="219">
        <v>5143109</v>
      </c>
      <c r="I567" s="219"/>
      <c r="J567" s="144"/>
      <c r="K567" s="154"/>
      <c r="L567" s="145"/>
    </row>
    <row r="568" spans="3:12" x14ac:dyDescent="0.35">
      <c r="C568" s="3" t="str">
        <f t="shared" si="8"/>
        <v>FWA-4-557</v>
      </c>
      <c r="D568" s="4">
        <v>557</v>
      </c>
      <c r="E568" s="142" t="s">
        <v>1553</v>
      </c>
      <c r="F568" s="218">
        <v>5</v>
      </c>
      <c r="G568" s="4" t="s">
        <v>197</v>
      </c>
      <c r="H568" s="219">
        <v>14454380</v>
      </c>
      <c r="I568" s="219"/>
      <c r="J568" s="144"/>
      <c r="K568" s="154"/>
      <c r="L568" s="145"/>
    </row>
    <row r="569" spans="3:12" x14ac:dyDescent="0.35">
      <c r="C569" s="3" t="str">
        <f t="shared" si="8"/>
        <v>FWA-4-558</v>
      </c>
      <c r="D569" s="4">
        <v>558</v>
      </c>
      <c r="E569" s="142" t="s">
        <v>4004</v>
      </c>
      <c r="F569" s="218">
        <v>5</v>
      </c>
      <c r="G569" s="4" t="s">
        <v>197</v>
      </c>
      <c r="H569" s="219">
        <v>84263850</v>
      </c>
      <c r="I569" s="219"/>
      <c r="J569" s="144"/>
      <c r="K569" s="154"/>
      <c r="L569" s="145"/>
    </row>
    <row r="570" spans="3:12" x14ac:dyDescent="0.35">
      <c r="C570" s="3" t="str">
        <f t="shared" si="8"/>
        <v>FWA-4-559</v>
      </c>
      <c r="D570" s="4">
        <v>559</v>
      </c>
      <c r="E570" s="142" t="s">
        <v>4005</v>
      </c>
      <c r="F570" s="218">
        <v>5</v>
      </c>
      <c r="G570" s="4" t="s">
        <v>197</v>
      </c>
      <c r="H570" s="219">
        <v>5142026</v>
      </c>
      <c r="I570" s="219"/>
      <c r="J570" s="144"/>
      <c r="K570" s="154"/>
      <c r="L570" s="145"/>
    </row>
    <row r="571" spans="3:12" x14ac:dyDescent="0.35">
      <c r="C571" s="3" t="str">
        <f t="shared" si="8"/>
        <v>FWA-4-560</v>
      </c>
      <c r="D571" s="4">
        <v>560</v>
      </c>
      <c r="E571" s="142" t="s">
        <v>4006</v>
      </c>
      <c r="F571" s="218">
        <v>20</v>
      </c>
      <c r="G571" s="4" t="s">
        <v>197</v>
      </c>
      <c r="H571" s="219">
        <v>84170877</v>
      </c>
      <c r="I571" s="219"/>
      <c r="J571" s="144"/>
      <c r="K571" s="154"/>
      <c r="L571" s="145"/>
    </row>
    <row r="572" spans="3:12" x14ac:dyDescent="0.35">
      <c r="C572" s="3" t="str">
        <f t="shared" si="8"/>
        <v>FWA-4-561</v>
      </c>
      <c r="D572" s="4">
        <v>561</v>
      </c>
      <c r="E572" s="142" t="s">
        <v>4007</v>
      </c>
      <c r="F572" s="218">
        <v>20</v>
      </c>
      <c r="G572" s="4" t="s">
        <v>197</v>
      </c>
      <c r="H572" s="219">
        <v>84170876</v>
      </c>
      <c r="I572" s="219"/>
      <c r="J572" s="144"/>
      <c r="K572" s="154"/>
      <c r="L572" s="145"/>
    </row>
    <row r="573" spans="3:12" x14ac:dyDescent="0.35">
      <c r="C573" s="3" t="str">
        <f t="shared" si="8"/>
        <v>FWA-4-562</v>
      </c>
      <c r="D573" s="4">
        <v>562</v>
      </c>
      <c r="E573" s="142" t="s">
        <v>4008</v>
      </c>
      <c r="F573" s="218">
        <v>5</v>
      </c>
      <c r="G573" s="4" t="s">
        <v>197</v>
      </c>
      <c r="H573" s="219">
        <v>82824670</v>
      </c>
      <c r="I573" s="219"/>
      <c r="J573" s="144"/>
      <c r="K573" s="154"/>
      <c r="L573" s="145"/>
    </row>
    <row r="574" spans="3:12" x14ac:dyDescent="0.35">
      <c r="C574" s="3" t="str">
        <f t="shared" si="8"/>
        <v>FWA-4-563</v>
      </c>
      <c r="D574" s="4">
        <v>563</v>
      </c>
      <c r="E574" s="142" t="s">
        <v>4009</v>
      </c>
      <c r="F574" s="218">
        <v>4</v>
      </c>
      <c r="G574" s="4" t="s">
        <v>197</v>
      </c>
      <c r="H574" s="219">
        <v>26799980</v>
      </c>
      <c r="I574" s="219"/>
      <c r="J574" s="144"/>
      <c r="K574" s="154"/>
      <c r="L574" s="145"/>
    </row>
    <row r="575" spans="3:12" x14ac:dyDescent="0.35">
      <c r="C575" s="3" t="str">
        <f t="shared" si="8"/>
        <v>FWA-4-564</v>
      </c>
      <c r="D575" s="4">
        <v>564</v>
      </c>
      <c r="E575" s="142" t="s">
        <v>4010</v>
      </c>
      <c r="F575" s="218">
        <v>5</v>
      </c>
      <c r="G575" s="4" t="s">
        <v>197</v>
      </c>
      <c r="H575" s="219">
        <v>8730859</v>
      </c>
      <c r="I575" s="219"/>
      <c r="J575" s="144"/>
      <c r="K575" s="154"/>
      <c r="L575" s="145"/>
    </row>
    <row r="576" spans="3:12" x14ac:dyDescent="0.35">
      <c r="C576" s="3" t="str">
        <f t="shared" si="8"/>
        <v>FWA-4-565</v>
      </c>
      <c r="D576" s="4">
        <v>565</v>
      </c>
      <c r="E576" s="142" t="s">
        <v>4011</v>
      </c>
      <c r="F576" s="218">
        <v>1</v>
      </c>
      <c r="G576" s="4" t="s">
        <v>197</v>
      </c>
      <c r="H576" s="219">
        <v>5167971</v>
      </c>
      <c r="I576" s="219"/>
      <c r="J576" s="144"/>
      <c r="K576" s="154"/>
      <c r="L576" s="145"/>
    </row>
    <row r="577" spans="3:12" x14ac:dyDescent="0.35">
      <c r="C577" s="3" t="str">
        <f t="shared" si="8"/>
        <v>FWA-4-566</v>
      </c>
      <c r="D577" s="4">
        <v>566</v>
      </c>
      <c r="E577" s="142" t="s">
        <v>4012</v>
      </c>
      <c r="F577" s="218">
        <v>4</v>
      </c>
      <c r="G577" s="4" t="s">
        <v>197</v>
      </c>
      <c r="H577" s="219">
        <v>4661543</v>
      </c>
      <c r="I577" s="219"/>
      <c r="J577" s="144"/>
      <c r="K577" s="154"/>
      <c r="L577" s="145"/>
    </row>
    <row r="578" spans="3:12" x14ac:dyDescent="0.35">
      <c r="C578" s="3" t="str">
        <f t="shared" si="8"/>
        <v>FWA-4-567</v>
      </c>
      <c r="D578" s="4">
        <v>567</v>
      </c>
      <c r="E578" s="142" t="s">
        <v>2061</v>
      </c>
      <c r="F578" s="218">
        <v>5</v>
      </c>
      <c r="G578" s="4" t="s">
        <v>197</v>
      </c>
      <c r="H578" s="219">
        <v>17282281</v>
      </c>
      <c r="I578" s="219"/>
      <c r="J578" s="144"/>
      <c r="K578" s="154"/>
      <c r="L578" s="145"/>
    </row>
    <row r="579" spans="3:12" x14ac:dyDescent="0.35">
      <c r="C579" s="3" t="str">
        <f t="shared" si="8"/>
        <v>FWA-4-568</v>
      </c>
      <c r="D579" s="4">
        <v>568</v>
      </c>
      <c r="E579" s="142" t="s">
        <v>2061</v>
      </c>
      <c r="F579" s="218">
        <v>5</v>
      </c>
      <c r="G579" s="4" t="s">
        <v>197</v>
      </c>
      <c r="H579" s="219">
        <v>17288681</v>
      </c>
      <c r="I579" s="219"/>
      <c r="J579" s="144"/>
      <c r="K579" s="154"/>
      <c r="L579" s="145"/>
    </row>
    <row r="580" spans="3:12" x14ac:dyDescent="0.35">
      <c r="C580" s="3" t="str">
        <f t="shared" si="8"/>
        <v>FWA-4-569</v>
      </c>
      <c r="D580" s="4">
        <v>569</v>
      </c>
      <c r="E580" s="142" t="s">
        <v>4013</v>
      </c>
      <c r="F580" s="218">
        <v>2</v>
      </c>
      <c r="G580" s="4" t="s">
        <v>197</v>
      </c>
      <c r="H580" s="219">
        <v>98415712</v>
      </c>
      <c r="I580" s="219"/>
      <c r="J580" s="144"/>
      <c r="K580" s="154"/>
      <c r="L580" s="145"/>
    </row>
    <row r="581" spans="3:12" x14ac:dyDescent="0.35">
      <c r="C581" s="3" t="str">
        <f t="shared" si="8"/>
        <v>FWA-4-570</v>
      </c>
      <c r="D581" s="4">
        <v>570</v>
      </c>
      <c r="E581" s="142" t="s">
        <v>4014</v>
      </c>
      <c r="F581" s="218">
        <v>2</v>
      </c>
      <c r="G581" s="4" t="s">
        <v>197</v>
      </c>
      <c r="H581" s="219">
        <v>98415712</v>
      </c>
      <c r="I581" s="219"/>
      <c r="J581" s="144"/>
      <c r="K581" s="154"/>
      <c r="L581" s="145"/>
    </row>
    <row r="582" spans="3:12" x14ac:dyDescent="0.35">
      <c r="C582" s="3" t="str">
        <f t="shared" si="8"/>
        <v>FWA-4-571</v>
      </c>
      <c r="D582" s="4">
        <v>571</v>
      </c>
      <c r="E582" s="142" t="s">
        <v>4015</v>
      </c>
      <c r="F582" s="218">
        <v>4</v>
      </c>
      <c r="G582" s="4" t="s">
        <v>197</v>
      </c>
      <c r="H582" s="219">
        <v>98460411</v>
      </c>
      <c r="I582" s="219"/>
      <c r="J582" s="144"/>
      <c r="K582" s="154"/>
      <c r="L582" s="145"/>
    </row>
    <row r="583" spans="3:12" x14ac:dyDescent="0.35">
      <c r="C583" s="3" t="str">
        <f t="shared" si="8"/>
        <v>FWA-4-572</v>
      </c>
      <c r="D583" s="4">
        <v>572</v>
      </c>
      <c r="E583" s="142" t="s">
        <v>4016</v>
      </c>
      <c r="F583" s="218">
        <v>6</v>
      </c>
      <c r="G583" s="4" t="s">
        <v>197</v>
      </c>
      <c r="H583" s="219">
        <v>596152</v>
      </c>
      <c r="I583" s="219"/>
      <c r="J583" s="144"/>
      <c r="K583" s="154"/>
      <c r="L583" s="145"/>
    </row>
    <row r="584" spans="3:12" x14ac:dyDescent="0.35">
      <c r="C584" s="3" t="str">
        <f t="shared" si="8"/>
        <v>FWA-4-573</v>
      </c>
      <c r="D584" s="4">
        <v>573</v>
      </c>
      <c r="E584" s="142" t="s">
        <v>4017</v>
      </c>
      <c r="F584" s="218">
        <v>4</v>
      </c>
      <c r="G584" s="4" t="s">
        <v>197</v>
      </c>
      <c r="H584" s="219">
        <v>2003375</v>
      </c>
      <c r="I584" s="219"/>
      <c r="J584" s="144"/>
      <c r="K584" s="154"/>
      <c r="L584" s="145"/>
    </row>
    <row r="585" spans="3:12" ht="15" thickBot="1" x14ac:dyDescent="0.4">
      <c r="C585" s="6" t="str">
        <f t="shared" si="8"/>
        <v>FWA-4-574</v>
      </c>
      <c r="D585" s="7">
        <v>574</v>
      </c>
      <c r="E585" s="172" t="s">
        <v>4018</v>
      </c>
      <c r="F585" s="140">
        <v>20</v>
      </c>
      <c r="G585" s="7" t="s">
        <v>197</v>
      </c>
      <c r="H585" s="175">
        <v>842212215</v>
      </c>
      <c r="I585" s="175"/>
      <c r="J585" s="132"/>
      <c r="K585" s="137"/>
      <c r="L585" s="138"/>
    </row>
  </sheetData>
  <autoFilter ref="C11:L585" xr:uid="{00F58882-B1F9-4011-B5A1-BED53C1A10AE}">
    <sortState ref="C12:L585">
      <sortCondition ref="H11:H585"/>
    </sortState>
  </autoFilter>
  <mergeCells count="6">
    <mergeCell ref="D7:E9"/>
    <mergeCell ref="D4:E4"/>
    <mergeCell ref="H4:J4"/>
    <mergeCell ref="D5:E5"/>
    <mergeCell ref="H5:J5"/>
    <mergeCell ref="H6:J6"/>
  </mergeCells>
  <conditionalFormatting sqref="F243:F270 F404:F431 F12:F213 F541:F585">
    <cfRule type="cellIs" dxfId="15" priority="78" operator="equal">
      <formula>0</formula>
    </cfRule>
  </conditionalFormatting>
  <conditionalFormatting sqref="F214:F242">
    <cfRule type="cellIs" dxfId="14" priority="60" operator="equal">
      <formula>0</formula>
    </cfRule>
  </conditionalFormatting>
  <conditionalFormatting sqref="F271:F299">
    <cfRule type="cellIs" dxfId="13" priority="54" operator="equal">
      <formula>0</formula>
    </cfRule>
  </conditionalFormatting>
  <conditionalFormatting sqref="F300:F328">
    <cfRule type="cellIs" dxfId="12" priority="51" operator="equal">
      <formula>0</formula>
    </cfRule>
  </conditionalFormatting>
  <conditionalFormatting sqref="F329:F345">
    <cfRule type="cellIs" dxfId="11" priority="48" operator="equal">
      <formula>0</formula>
    </cfRule>
  </conditionalFormatting>
  <conditionalFormatting sqref="F346:F374">
    <cfRule type="cellIs" dxfId="10" priority="45" operator="equal">
      <formula>0</formula>
    </cfRule>
  </conditionalFormatting>
  <conditionalFormatting sqref="F375:F403">
    <cfRule type="cellIs" dxfId="9" priority="42" operator="equal">
      <formula>0</formula>
    </cfRule>
  </conditionalFormatting>
  <conditionalFormatting sqref="F432:F460">
    <cfRule type="cellIs" dxfId="8" priority="36" operator="equal">
      <formula>0</formula>
    </cfRule>
  </conditionalFormatting>
  <conditionalFormatting sqref="F461:F473">
    <cfRule type="cellIs" dxfId="7" priority="33" operator="equal">
      <formula>0</formula>
    </cfRule>
  </conditionalFormatting>
  <conditionalFormatting sqref="F474:F481">
    <cfRule type="cellIs" dxfId="6" priority="29" operator="equal">
      <formula>0</formula>
    </cfRule>
  </conditionalFormatting>
  <conditionalFormatting sqref="F482:F494">
    <cfRule type="cellIs" dxfId="5" priority="26" operator="equal">
      <formula>0</formula>
    </cfRule>
  </conditionalFormatting>
  <conditionalFormatting sqref="F495:F502">
    <cfRule type="cellIs" dxfId="4" priority="22" operator="equal">
      <formula>0</formula>
    </cfRule>
  </conditionalFormatting>
  <conditionalFormatting sqref="F503:F515">
    <cfRule type="cellIs" dxfId="3" priority="19" operator="equal">
      <formula>0</formula>
    </cfRule>
  </conditionalFormatting>
  <conditionalFormatting sqref="F516:F523">
    <cfRule type="cellIs" dxfId="2" priority="15" operator="equal">
      <formula>0</formula>
    </cfRule>
  </conditionalFormatting>
  <conditionalFormatting sqref="F524:F532">
    <cfRule type="cellIs" dxfId="1" priority="12" operator="equal">
      <formula>0</formula>
    </cfRule>
  </conditionalFormatting>
  <conditionalFormatting sqref="F533:F540">
    <cfRule type="cellIs" dxfId="0" priority="8"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Information</vt:lpstr>
      <vt:lpstr>Supplier Vetting Form</vt:lpstr>
      <vt:lpstr>1 - Landcruiser Parts</vt:lpstr>
      <vt:lpstr>Info - Landcruiser Parts</vt:lpstr>
      <vt:lpstr>2 -  Quadbike Parts</vt:lpstr>
      <vt:lpstr>Info - Quadbike Parts</vt:lpstr>
      <vt:lpstr>3 - Motorbike Parts</vt:lpstr>
      <vt:lpstr>Info - Motorbike Parts</vt:lpstr>
      <vt:lpstr>4 - New Holland Parts</vt:lpstr>
      <vt:lpstr>Info - New Holland Parts</vt:lpstr>
      <vt:lpstr>5 - MF Tractor Parts</vt:lpstr>
      <vt:lpstr>Info - MF Tractor Parts</vt:lpstr>
      <vt:lpstr>6 - Isuzu Parts</vt:lpstr>
      <vt:lpstr>Info - Isuzu Parts</vt:lpstr>
      <vt:lpstr>7 - Landcruiser Tires</vt:lpstr>
      <vt:lpstr>Info - Landcruiser Tires</vt:lpstr>
      <vt:lpstr>8 - Quadbike Tires</vt:lpstr>
      <vt:lpstr>9 - Motorbike Tires</vt:lpstr>
      <vt:lpstr>10 - Tractor Tires</vt:lpstr>
      <vt:lpstr>Info - Tractor Tires</vt:lpstr>
      <vt:lpstr>11 - Heavy Truck Tires</vt:lpstr>
      <vt:lpstr>12 - Lubricants</vt:lpstr>
      <vt:lpstr>Info - Lubricants</vt:lpstr>
      <vt:lpstr>13 - Ground Transport</vt:lpstr>
      <vt:lpstr>14 - Air Transport</vt:lpstr>
      <vt:lpstr>15 - Courier</vt:lpstr>
      <vt:lpstr>16 - Internet (ER)</vt:lpstr>
      <vt:lpstr>17 - Solar Equipment</vt:lpstr>
      <vt:lpstr>18 - Motor insurance services</vt:lpstr>
    </vt:vector>
  </TitlesOfParts>
  <Manager/>
  <Company>Samaritan's Purse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Russell Johnson</dc:creator>
  <cp:keywords/>
  <dc:description/>
  <cp:lastModifiedBy>Lannon, Jamie</cp:lastModifiedBy>
  <cp:revision/>
  <dcterms:created xsi:type="dcterms:W3CDTF">2023-07-21T07:34:27Z</dcterms:created>
  <dcterms:modified xsi:type="dcterms:W3CDTF">2024-08-10T12:54:48Z</dcterms:modified>
  <cp:category/>
  <cp:contentStatus/>
</cp:coreProperties>
</file>