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rmin's documents\Malteser South Sudan\Procurement\ITB\ITT 2021\PRF-WAU-2021-0075 for NFI for Leprosy in Agok\"/>
    </mc:Choice>
  </mc:AlternateContent>
  <xr:revisionPtr revIDLastSave="0" documentId="8_{85A7B022-A390-436A-8E59-B08DDDBA99AB}" xr6:coauthVersionLast="46" xr6:coauthVersionMax="46" xr10:uidLastSave="{00000000-0000-0000-0000-000000000000}"/>
  <bookViews>
    <workbookView xWindow="-120" yWindow="-120" windowWidth="20730" windowHeight="11160" xr2:uid="{FC1D29DB-5764-4E0F-B67A-65EA9299AE46}"/>
  </bookViews>
  <sheets>
    <sheet name="BOQ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C14" i="2"/>
  <c r="F14" i="2" s="1"/>
  <c r="C13" i="2"/>
  <c r="F13" i="2" s="1"/>
  <c r="C12" i="2"/>
  <c r="F12" i="2" s="1"/>
  <c r="F11" i="2"/>
  <c r="F10" i="2"/>
  <c r="C9" i="2"/>
  <c r="F9" i="2" s="1"/>
  <c r="F8" i="2"/>
  <c r="F7" i="2"/>
  <c r="F6" i="2"/>
  <c r="F5" i="2"/>
  <c r="C4" i="2"/>
  <c r="F4" i="2" s="1"/>
  <c r="F3" i="2"/>
</calcChain>
</file>

<file path=xl/sharedStrings.xml><?xml version="1.0" encoding="utf-8"?>
<sst xmlns="http://schemas.openxmlformats.org/spreadsheetml/2006/main" count="36" uniqueCount="24">
  <si>
    <t>Unit</t>
  </si>
  <si>
    <t>Sleeping Mat (Min size 1.8*2.5 meters)</t>
  </si>
  <si>
    <t>Standard Size Blanket (wool) (soft and good quality)</t>
  </si>
  <si>
    <t>Mosquito net (round net and blue in colour)</t>
  </si>
  <si>
    <t>Kettle  (stainless) (min 2 Litres)</t>
  </si>
  <si>
    <t>Plastic round basin (min 10 Litres)</t>
  </si>
  <si>
    <t>Cooking pots or Saucepan (5-7 litres)</t>
  </si>
  <si>
    <t>Stainless Plates</t>
  </si>
  <si>
    <t>Stainless cups</t>
  </si>
  <si>
    <t>Staineless spoons</t>
  </si>
  <si>
    <t>Serving spoon (long spoon or laddle)</t>
  </si>
  <si>
    <t>Transport to Wau</t>
  </si>
  <si>
    <t>Supplies</t>
  </si>
  <si>
    <t>Pc</t>
  </si>
  <si>
    <t>Trip</t>
  </si>
  <si>
    <t>Box</t>
  </si>
  <si>
    <t>Total USD</t>
  </si>
  <si>
    <t>Unit price USD</t>
  </si>
  <si>
    <t>Qty</t>
  </si>
  <si>
    <t>No.</t>
  </si>
  <si>
    <t>Laundry Soap (600g) 25 bars</t>
  </si>
  <si>
    <t>Standard Jerrycan (20Litres) (Not Foldable)</t>
  </si>
  <si>
    <t xml:space="preserve">Plastic Round Bucket (15-20 Litres) </t>
  </si>
  <si>
    <t>Nylon Sacks of 100 kg for packaging of the NFI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</si>
</sst>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2" fontId="3" fillId="0" borderId="7" xfId="0" applyNumberFormat="1" applyFont="1" applyBorder="1" applyAlignment="1">
      <alignment vertical="top"/>
    </xf>
    <xf numFmtId="2" fontId="3" fillId="0" borderId="7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5610-A9B1-405C-B994-A0A710B9C6ED}">
  <dimension ref="A2:F18"/>
  <sheetViews>
    <sheetView tabSelected="1" workbookViewId="0">
      <selection activeCell="I6" sqref="I6"/>
    </sheetView>
  </sheetViews>
  <sheetFormatPr defaultRowHeight="15" x14ac:dyDescent="0.25"/>
  <cols>
    <col min="1" max="1" width="4.42578125" bestFit="1" customWidth="1"/>
    <col min="2" max="2" width="37.7109375" customWidth="1"/>
    <col min="3" max="3" width="5.85546875" customWidth="1"/>
    <col min="4" max="4" width="6.42578125" bestFit="1" customWidth="1"/>
    <col min="5" max="5" width="10.7109375" customWidth="1"/>
    <col min="6" max="6" width="9.5703125" customWidth="1"/>
  </cols>
  <sheetData>
    <row r="2" spans="1:6" ht="31.5" x14ac:dyDescent="0.25">
      <c r="A2" s="1" t="s">
        <v>19</v>
      </c>
      <c r="B2" s="2" t="s">
        <v>12</v>
      </c>
      <c r="C2" s="3" t="s">
        <v>18</v>
      </c>
      <c r="D2" s="3" t="s">
        <v>0</v>
      </c>
      <c r="E2" s="4" t="s">
        <v>17</v>
      </c>
      <c r="F2" s="5" t="s">
        <v>16</v>
      </c>
    </row>
    <row r="3" spans="1:6" ht="15.75" x14ac:dyDescent="0.25">
      <c r="A3" s="9">
        <v>1</v>
      </c>
      <c r="B3" s="10" t="s">
        <v>1</v>
      </c>
      <c r="C3" s="11">
        <v>287</v>
      </c>
      <c r="D3" s="6" t="s">
        <v>13</v>
      </c>
      <c r="E3" s="16">
        <v>0</v>
      </c>
      <c r="F3" s="17">
        <f>C3*E3</f>
        <v>0</v>
      </c>
    </row>
    <row r="4" spans="1:6" ht="31.5" x14ac:dyDescent="0.25">
      <c r="A4" s="12">
        <v>2</v>
      </c>
      <c r="B4" s="13" t="s">
        <v>2</v>
      </c>
      <c r="C4" s="11">
        <f>287*2</f>
        <v>574</v>
      </c>
      <c r="D4" s="6" t="s">
        <v>13</v>
      </c>
      <c r="E4" s="16">
        <v>0</v>
      </c>
      <c r="F4" s="17">
        <f t="shared" ref="F4:F17" si="0">C4*E4</f>
        <v>0</v>
      </c>
    </row>
    <row r="5" spans="1:6" ht="31.5" x14ac:dyDescent="0.25">
      <c r="A5" s="9">
        <v>3</v>
      </c>
      <c r="B5" s="14" t="s">
        <v>3</v>
      </c>
      <c r="C5" s="11">
        <v>287</v>
      </c>
      <c r="D5" s="6" t="s">
        <v>13</v>
      </c>
      <c r="E5" s="16">
        <v>0</v>
      </c>
      <c r="F5" s="17">
        <f t="shared" si="0"/>
        <v>0</v>
      </c>
    </row>
    <row r="6" spans="1:6" ht="15.75" x14ac:dyDescent="0.25">
      <c r="A6" s="12">
        <v>4</v>
      </c>
      <c r="B6" s="13" t="s">
        <v>4</v>
      </c>
      <c r="C6" s="11">
        <v>287</v>
      </c>
      <c r="D6" s="6" t="s">
        <v>13</v>
      </c>
      <c r="E6" s="16">
        <v>0</v>
      </c>
      <c r="F6" s="17">
        <f t="shared" si="0"/>
        <v>0</v>
      </c>
    </row>
    <row r="7" spans="1:6" ht="15.75" x14ac:dyDescent="0.25">
      <c r="A7" s="9">
        <v>5</v>
      </c>
      <c r="B7" s="14" t="s">
        <v>5</v>
      </c>
      <c r="C7" s="11">
        <v>287</v>
      </c>
      <c r="D7" s="6" t="s">
        <v>13</v>
      </c>
      <c r="E7" s="16">
        <v>0</v>
      </c>
      <c r="F7" s="17">
        <f t="shared" si="0"/>
        <v>0</v>
      </c>
    </row>
    <row r="8" spans="1:6" ht="15.75" x14ac:dyDescent="0.25">
      <c r="A8" s="12">
        <v>6</v>
      </c>
      <c r="B8" s="13" t="s">
        <v>20</v>
      </c>
      <c r="C8" s="11">
        <v>35</v>
      </c>
      <c r="D8" s="6" t="s">
        <v>15</v>
      </c>
      <c r="E8" s="16">
        <v>0</v>
      </c>
      <c r="F8" s="17">
        <f t="shared" si="0"/>
        <v>0</v>
      </c>
    </row>
    <row r="9" spans="1:6" ht="31.5" x14ac:dyDescent="0.25">
      <c r="A9" s="9">
        <v>7</v>
      </c>
      <c r="B9" s="10" t="s">
        <v>21</v>
      </c>
      <c r="C9" s="11">
        <f>287*1</f>
        <v>287</v>
      </c>
      <c r="D9" s="6" t="s">
        <v>13</v>
      </c>
      <c r="E9" s="16">
        <v>0</v>
      </c>
      <c r="F9" s="17">
        <f t="shared" si="0"/>
        <v>0</v>
      </c>
    </row>
    <row r="10" spans="1:6" ht="15.75" x14ac:dyDescent="0.25">
      <c r="A10" s="12">
        <v>8</v>
      </c>
      <c r="B10" s="14" t="s">
        <v>22</v>
      </c>
      <c r="C10" s="11">
        <v>287</v>
      </c>
      <c r="D10" s="6" t="s">
        <v>13</v>
      </c>
      <c r="E10" s="16">
        <v>0</v>
      </c>
      <c r="F10" s="17">
        <f t="shared" si="0"/>
        <v>0</v>
      </c>
    </row>
    <row r="11" spans="1:6" ht="15.75" x14ac:dyDescent="0.25">
      <c r="A11" s="9">
        <v>9</v>
      </c>
      <c r="B11" s="13" t="s">
        <v>6</v>
      </c>
      <c r="C11" s="11">
        <v>287</v>
      </c>
      <c r="D11" s="6" t="s">
        <v>13</v>
      </c>
      <c r="E11" s="16">
        <v>0</v>
      </c>
      <c r="F11" s="17">
        <f t="shared" si="0"/>
        <v>0</v>
      </c>
    </row>
    <row r="12" spans="1:6" ht="15.75" x14ac:dyDescent="0.25">
      <c r="A12" s="12">
        <v>10</v>
      </c>
      <c r="B12" s="14" t="s">
        <v>7</v>
      </c>
      <c r="C12" s="11">
        <f>287*3</f>
        <v>861</v>
      </c>
      <c r="D12" s="6" t="s">
        <v>13</v>
      </c>
      <c r="E12" s="16">
        <v>0</v>
      </c>
      <c r="F12" s="17">
        <f t="shared" si="0"/>
        <v>0</v>
      </c>
    </row>
    <row r="13" spans="1:6" ht="15.75" x14ac:dyDescent="0.25">
      <c r="A13" s="9">
        <v>11</v>
      </c>
      <c r="B13" s="13" t="s">
        <v>8</v>
      </c>
      <c r="C13" s="11">
        <f>287*3</f>
        <v>861</v>
      </c>
      <c r="D13" s="6" t="s">
        <v>13</v>
      </c>
      <c r="E13" s="16">
        <v>0</v>
      </c>
      <c r="F13" s="17">
        <f t="shared" si="0"/>
        <v>0</v>
      </c>
    </row>
    <row r="14" spans="1:6" ht="15.75" x14ac:dyDescent="0.25">
      <c r="A14" s="12">
        <v>12</v>
      </c>
      <c r="B14" s="14" t="s">
        <v>9</v>
      </c>
      <c r="C14" s="11">
        <f>287*3</f>
        <v>861</v>
      </c>
      <c r="D14" s="6" t="s">
        <v>13</v>
      </c>
      <c r="E14" s="16">
        <v>0</v>
      </c>
      <c r="F14" s="17">
        <f t="shared" si="0"/>
        <v>0</v>
      </c>
    </row>
    <row r="15" spans="1:6" ht="15.75" x14ac:dyDescent="0.25">
      <c r="A15" s="9">
        <v>13</v>
      </c>
      <c r="B15" s="13" t="s">
        <v>10</v>
      </c>
      <c r="C15" s="11">
        <v>287</v>
      </c>
      <c r="D15" s="6" t="s">
        <v>13</v>
      </c>
      <c r="E15" s="16">
        <v>0</v>
      </c>
      <c r="F15" s="17">
        <f t="shared" si="0"/>
        <v>0</v>
      </c>
    </row>
    <row r="16" spans="1:6" ht="31.5" x14ac:dyDescent="0.25">
      <c r="A16" s="12">
        <v>14</v>
      </c>
      <c r="B16" s="15" t="s">
        <v>23</v>
      </c>
      <c r="C16" s="11">
        <v>287</v>
      </c>
      <c r="D16" s="6" t="s">
        <v>13</v>
      </c>
      <c r="E16" s="17">
        <v>0</v>
      </c>
      <c r="F16" s="17">
        <f t="shared" si="0"/>
        <v>0</v>
      </c>
    </row>
    <row r="17" spans="1:6" ht="15.75" x14ac:dyDescent="0.25">
      <c r="A17" s="9">
        <v>15</v>
      </c>
      <c r="B17" s="15" t="s">
        <v>11</v>
      </c>
      <c r="C17" s="11">
        <v>1</v>
      </c>
      <c r="D17" s="6" t="s">
        <v>14</v>
      </c>
      <c r="E17" s="17">
        <v>0</v>
      </c>
      <c r="F17" s="17">
        <f t="shared" si="0"/>
        <v>0</v>
      </c>
    </row>
    <row r="18" spans="1:6" ht="15.75" x14ac:dyDescent="0.25">
      <c r="A18" s="7"/>
      <c r="B18" s="8"/>
      <c r="C18" s="8"/>
      <c r="D18" s="8"/>
      <c r="E18" s="8"/>
      <c r="F18" s="18">
        <f>SUM(F3:F17)</f>
        <v>0</v>
      </c>
    </row>
  </sheetData>
  <mergeCells count="1">
    <mergeCell ref="B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Malteser</dc:creator>
  <cp:lastModifiedBy>Malteser</cp:lastModifiedBy>
  <cp:lastPrinted>2021-05-25T07:19:13Z</cp:lastPrinted>
  <dcterms:created xsi:type="dcterms:W3CDTF">2021-03-01T13:46:15Z</dcterms:created>
  <dcterms:modified xsi:type="dcterms:W3CDTF">2021-05-25T08:25:40Z</dcterms:modified>
</cp:coreProperties>
</file>