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2.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C:\Users\Gabriel.Richardson\Box\SS Operations\Public Tender Documents\2025 FWAs and Contracts - Projects\1. Tools for Advert 2025\"/>
    </mc:Choice>
  </mc:AlternateContent>
  <xr:revisionPtr revIDLastSave="0" documentId="8_{4DCD312B-27C0-428B-A2AF-0974E1925D32}" xr6:coauthVersionLast="36" xr6:coauthVersionMax="36" xr10:uidLastSave="{00000000-0000-0000-0000-000000000000}"/>
  <bookViews>
    <workbookView xWindow="0" yWindow="0" windowWidth="19200" windowHeight="6930" xr2:uid="{00000000-000D-0000-FFFF-FFFF00000000}"/>
  </bookViews>
  <sheets>
    <sheet name="Information" sheetId="14" r:id="rId1"/>
    <sheet name="Tender Response Form" sheetId="15" r:id="rId2"/>
    <sheet name="19. WASH Items" sheetId="35" r:id="rId3"/>
    <sheet name="20. Construction Materials" sheetId="34" r:id="rId4"/>
    <sheet name="21. Office Supplies " sheetId="18" r:id="rId5"/>
    <sheet name="22. Non Food Items (NFI)" sheetId="3" r:id="rId6"/>
    <sheet name="23. Seed Supply" sheetId="20" r:id="rId7"/>
    <sheet name="24. Supply of Clean Water " sheetId="5" r:id="rId8"/>
    <sheet name="25. Travel Agent " sheetId="6" r:id="rId9"/>
    <sheet name="26.  Fuel Supply " sheetId="10" r:id="rId10"/>
    <sheet name="27. River Transport" sheetId="24" r:id="rId11"/>
    <sheet name="28. Food Supply" sheetId="11" r:id="rId12"/>
    <sheet name="29. Kitchen &amp; House Supplies" sheetId="28" r:id="rId13"/>
    <sheet name="30. Vehicle Hire" sheetId="13" r:id="rId14"/>
    <sheet name="31. Hotel Services" sheetId="46" r:id="rId15"/>
    <sheet name="32. Electrician Services" sheetId="36" r:id="rId16"/>
    <sheet name="33. Plumbing Services" sheetId="37" r:id="rId17"/>
    <sheet name="34. Cash Transfer" sheetId="32" r:id="rId18"/>
    <sheet name="35. Clearing Agent" sheetId="19" r:id="rId19"/>
    <sheet name="36. Supply of Propane" sheetId="40"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_" localSheetId="3">#REF!</definedName>
    <definedName name="_" localSheetId="12">#REF!</definedName>
    <definedName name="_" localSheetId="14">#REF!</definedName>
    <definedName name="_" localSheetId="15">#REF!</definedName>
    <definedName name="_" localSheetId="16">#REF!</definedName>
    <definedName name="_" localSheetId="17">#REF!</definedName>
    <definedName name="_" localSheetId="19">#REF!</definedName>
    <definedName name="_">#REF!</definedName>
    <definedName name="___xlnm.Print_Titles">('[1]2084 11'!$A$1:$B$65536,'[1]2084 11'!$A$7:$IV$7)</definedName>
    <definedName name="__A65550" localSheetId="3">#REF!</definedName>
    <definedName name="__A65550" localSheetId="12">#REF!</definedName>
    <definedName name="__A65550" localSheetId="14">#REF!</definedName>
    <definedName name="__A65550" localSheetId="15">#REF!</definedName>
    <definedName name="__A65550" localSheetId="16">#REF!</definedName>
    <definedName name="__A65550" localSheetId="17">#REF!</definedName>
    <definedName name="__A65550" localSheetId="19">#REF!</definedName>
    <definedName name="__A65550">#REF!</definedName>
    <definedName name="__A66000" localSheetId="3">#REF!</definedName>
    <definedName name="__A66000" localSheetId="12">#REF!</definedName>
    <definedName name="__A66000" localSheetId="14">#REF!</definedName>
    <definedName name="__A66000" localSheetId="15">#REF!</definedName>
    <definedName name="__A66000" localSheetId="16">#REF!</definedName>
    <definedName name="__A66000" localSheetId="17">#REF!</definedName>
    <definedName name="__A66000" localSheetId="19">#REF!</definedName>
    <definedName name="__A66000">#REF!</definedName>
    <definedName name="__xlnm.Print_Area_3" localSheetId="3">#REF!</definedName>
    <definedName name="__xlnm.Print_Area_3" localSheetId="12">#REF!</definedName>
    <definedName name="__xlnm.Print_Area_3" localSheetId="14">#REF!</definedName>
    <definedName name="__xlnm.Print_Area_3" localSheetId="15">#REF!</definedName>
    <definedName name="__xlnm.Print_Area_3" localSheetId="16">#REF!</definedName>
    <definedName name="__xlnm.Print_Area_3" localSheetId="17">#REF!</definedName>
    <definedName name="__xlnm.Print_Area_3" localSheetId="19">#REF!</definedName>
    <definedName name="__xlnm.Print_Area_3">#REF!</definedName>
    <definedName name="__xlnm.Print_Titles">('[2]2084 11'!$A$1:$B$65536,'[2]2084 11'!$A$7:$IV$7)</definedName>
    <definedName name="__xlnm.Print_Titles_3">('[1]399 11'!$A$1:$B$65536,'[1]399 11'!$A$7:$IV$7)</definedName>
    <definedName name="__xlnm.Print_Titles_5" localSheetId="3">#REF!</definedName>
    <definedName name="__xlnm.Print_Titles_5" localSheetId="12">#REF!</definedName>
    <definedName name="__xlnm.Print_Titles_5" localSheetId="14">#REF!</definedName>
    <definedName name="__xlnm.Print_Titles_5" localSheetId="15">#REF!</definedName>
    <definedName name="__xlnm.Print_Titles_5" localSheetId="16">#REF!</definedName>
    <definedName name="__xlnm.Print_Titles_5" localSheetId="17">#REF!</definedName>
    <definedName name="__xlnm.Print_Titles_5" localSheetId="19">#REF!</definedName>
    <definedName name="__xlnm.Print_Titles_5">#REF!</definedName>
    <definedName name="_A65550" localSheetId="3">#REF!</definedName>
    <definedName name="_A65550" localSheetId="12">#REF!</definedName>
    <definedName name="_A65550" localSheetId="14">#REF!</definedName>
    <definedName name="_A65550" localSheetId="15">#REF!</definedName>
    <definedName name="_A65550" localSheetId="16">#REF!</definedName>
    <definedName name="_A65550" localSheetId="17">#REF!</definedName>
    <definedName name="_A65550" localSheetId="19">#REF!</definedName>
    <definedName name="_A65550">#REF!</definedName>
    <definedName name="_A66000" localSheetId="3">#REF!</definedName>
    <definedName name="_A66000" localSheetId="12">#REF!</definedName>
    <definedName name="_A66000" localSheetId="14">#REF!</definedName>
    <definedName name="_A66000" localSheetId="15">#REF!</definedName>
    <definedName name="_A66000" localSheetId="16">#REF!</definedName>
    <definedName name="_A66000" localSheetId="17">#REF!</definedName>
    <definedName name="_A66000" localSheetId="19">#REF!</definedName>
    <definedName name="_A66000">#REF!</definedName>
    <definedName name="_xlnm._FilterDatabase" localSheetId="2" hidden="1">'19. WASH Items'!$C$8:$J$153</definedName>
    <definedName name="_xlnm._FilterDatabase" localSheetId="3" hidden="1">'20. Construction Materials'!$C$8:$J$88</definedName>
    <definedName name="_xlnm._FilterDatabase" localSheetId="4" hidden="1">'21. Office Supplies '!$C$8:$I$178</definedName>
    <definedName name="_xlnm._FilterDatabase" localSheetId="6" hidden="1">'23. Seed Supply'!$C$8:$I$51</definedName>
    <definedName name="_xlnm._FilterDatabase" localSheetId="18" hidden="1">'35. Clearing Agent'!$C$8:$I$21</definedName>
    <definedName name="a" localSheetId="3">#REF!</definedName>
    <definedName name="a" localSheetId="12">#REF!</definedName>
    <definedName name="a" localSheetId="14">#REF!</definedName>
    <definedName name="a" localSheetId="15">#REF!</definedName>
    <definedName name="a" localSheetId="16">#REF!</definedName>
    <definedName name="a" localSheetId="17">#REF!</definedName>
    <definedName name="a" localSheetId="19">#REF!</definedName>
    <definedName name="a">#REF!</definedName>
    <definedName name="aa" localSheetId="3">#REF!</definedName>
    <definedName name="aa" localSheetId="12">#REF!</definedName>
    <definedName name="aa" localSheetId="14">#REF!</definedName>
    <definedName name="aa" localSheetId="15">#REF!</definedName>
    <definedName name="aa" localSheetId="16">#REF!</definedName>
    <definedName name="aa" localSheetId="17">#REF!</definedName>
    <definedName name="aa" localSheetId="19">#REF!</definedName>
    <definedName name="aa">#REF!</definedName>
    <definedName name="aab" localSheetId="3">#REF!</definedName>
    <definedName name="aab" localSheetId="12">#REF!</definedName>
    <definedName name="aab" localSheetId="14">#REF!</definedName>
    <definedName name="aab" localSheetId="15">#REF!</definedName>
    <definedName name="aab" localSheetId="16">#REF!</definedName>
    <definedName name="aab" localSheetId="17">#REF!</definedName>
    <definedName name="aab" localSheetId="19">#REF!</definedName>
    <definedName name="aab">#REF!</definedName>
    <definedName name="aaj" localSheetId="3">#REF!</definedName>
    <definedName name="aaj" localSheetId="12">#REF!</definedName>
    <definedName name="aaj" localSheetId="14">#REF!</definedName>
    <definedName name="aaj" localSheetId="15">#REF!</definedName>
    <definedName name="aaj" localSheetId="16">#REF!</definedName>
    <definedName name="aaj" localSheetId="17">#REF!</definedName>
    <definedName name="aaj" localSheetId="19">#REF!</definedName>
    <definedName name="aaj">#REF!</definedName>
    <definedName name="ab" localSheetId="3">#REF!</definedName>
    <definedName name="ab" localSheetId="12">#REF!</definedName>
    <definedName name="ab" localSheetId="14">#REF!</definedName>
    <definedName name="ab" localSheetId="15">#REF!</definedName>
    <definedName name="ab" localSheetId="16">#REF!</definedName>
    <definedName name="ab" localSheetId="17">#REF!</definedName>
    <definedName name="ab" localSheetId="19">#REF!</definedName>
    <definedName name="ab">#REF!</definedName>
    <definedName name="abc" localSheetId="3">#REF!</definedName>
    <definedName name="abc" localSheetId="12">#REF!</definedName>
    <definedName name="abc" localSheetId="14">#REF!</definedName>
    <definedName name="abc" localSheetId="15">#REF!</definedName>
    <definedName name="abc" localSheetId="16">#REF!</definedName>
    <definedName name="abc" localSheetId="17">#REF!</definedName>
    <definedName name="abc" localSheetId="19">#REF!</definedName>
    <definedName name="abc">#REF!</definedName>
    <definedName name="ac" localSheetId="3">#REF!</definedName>
    <definedName name="ac" localSheetId="12">#REF!</definedName>
    <definedName name="ac" localSheetId="14">#REF!</definedName>
    <definedName name="ac" localSheetId="15">#REF!</definedName>
    <definedName name="ac" localSheetId="16">#REF!</definedName>
    <definedName name="ac" localSheetId="17">#REF!</definedName>
    <definedName name="ac" localSheetId="19">#REF!</definedName>
    <definedName name="ac">#REF!</definedName>
    <definedName name="accountcodes" localSheetId="3">#REF!</definedName>
    <definedName name="accountcodes" localSheetId="12">#REF!</definedName>
    <definedName name="accountcodes" localSheetId="14">#REF!</definedName>
    <definedName name="accountcodes" localSheetId="15">#REF!</definedName>
    <definedName name="accountcodes" localSheetId="16">#REF!</definedName>
    <definedName name="accountcodes" localSheetId="17">#REF!</definedName>
    <definedName name="accountcodes" localSheetId="19">#REF!</definedName>
    <definedName name="accountcodes">#REF!</definedName>
    <definedName name="AcctType">[3]Codes!$A$2:$A$3</definedName>
    <definedName name="ad" localSheetId="3">#REF!</definedName>
    <definedName name="ad" localSheetId="12">#REF!</definedName>
    <definedName name="ad" localSheetId="14">#REF!</definedName>
    <definedName name="ad" localSheetId="15">#REF!</definedName>
    <definedName name="ad" localSheetId="16">#REF!</definedName>
    <definedName name="ad" localSheetId="17">#REF!</definedName>
    <definedName name="ad" localSheetId="19">#REF!</definedName>
    <definedName name="ad">#REF!</definedName>
    <definedName name="Admin">'[4]Range Page'!$A$21</definedName>
    <definedName name="adminfee" localSheetId="3">'[5]Range Page'!#REF!</definedName>
    <definedName name="adminfee" localSheetId="12">'[5]Range Page'!#REF!</definedName>
    <definedName name="adminfee" localSheetId="14">'[5]Range Page'!#REF!</definedName>
    <definedName name="adminfee" localSheetId="15">'[5]Range Page'!#REF!</definedName>
    <definedName name="adminfee" localSheetId="16">'[5]Range Page'!#REF!</definedName>
    <definedName name="adminfee" localSheetId="17">'[5]Range Page'!#REF!</definedName>
    <definedName name="adminfee" localSheetId="19">'[5]Range Page'!#REF!</definedName>
    <definedName name="adminfee">'[5]Range Page'!#REF!</definedName>
    <definedName name="ae" localSheetId="3">#REF!</definedName>
    <definedName name="ae" localSheetId="12">#REF!</definedName>
    <definedName name="ae" localSheetId="14">#REF!</definedName>
    <definedName name="ae" localSheetId="15">#REF!</definedName>
    <definedName name="ae" localSheetId="16">#REF!</definedName>
    <definedName name="ae" localSheetId="17">#REF!</definedName>
    <definedName name="ae" localSheetId="19">#REF!</definedName>
    <definedName name="ae">#REF!</definedName>
    <definedName name="af" localSheetId="3">#REF!</definedName>
    <definedName name="af" localSheetId="12">#REF!</definedName>
    <definedName name="af" localSheetId="14">#REF!</definedName>
    <definedName name="af" localSheetId="15">#REF!</definedName>
    <definedName name="af" localSheetId="16">#REF!</definedName>
    <definedName name="af" localSheetId="17">#REF!</definedName>
    <definedName name="af" localSheetId="19">#REF!</definedName>
    <definedName name="af">#REF!</definedName>
    <definedName name="ag" localSheetId="3">#REF!</definedName>
    <definedName name="ag" localSheetId="12">#REF!</definedName>
    <definedName name="ag" localSheetId="14">#REF!</definedName>
    <definedName name="ag" localSheetId="15">#REF!</definedName>
    <definedName name="ag" localSheetId="16">#REF!</definedName>
    <definedName name="ag" localSheetId="17">#REF!</definedName>
    <definedName name="ag" localSheetId="19">#REF!</definedName>
    <definedName name="ag">#REF!</definedName>
    <definedName name="ah" localSheetId="3">#REF!</definedName>
    <definedName name="ah" localSheetId="12">#REF!</definedName>
    <definedName name="ah" localSheetId="14">#REF!</definedName>
    <definedName name="ah" localSheetId="15">#REF!</definedName>
    <definedName name="ah" localSheetId="16">#REF!</definedName>
    <definedName name="ah" localSheetId="17">#REF!</definedName>
    <definedName name="ah" localSheetId="19">#REF!</definedName>
    <definedName name="ah">#REF!</definedName>
    <definedName name="ai" localSheetId="3">#REF!</definedName>
    <definedName name="ai" localSheetId="12">#REF!</definedName>
    <definedName name="ai" localSheetId="14">#REF!</definedName>
    <definedName name="ai" localSheetId="15">#REF!</definedName>
    <definedName name="ai" localSheetId="16">#REF!</definedName>
    <definedName name="ai" localSheetId="17">#REF!</definedName>
    <definedName name="ai" localSheetId="19">#REF!</definedName>
    <definedName name="ai">#REF!</definedName>
    <definedName name="aj" localSheetId="3">#REF!</definedName>
    <definedName name="aj" localSheetId="12">#REF!</definedName>
    <definedName name="aj" localSheetId="14">#REF!</definedName>
    <definedName name="aj" localSheetId="15">#REF!</definedName>
    <definedName name="aj" localSheetId="16">#REF!</definedName>
    <definedName name="aj" localSheetId="17">#REF!</definedName>
    <definedName name="aj" localSheetId="19">#REF!</definedName>
    <definedName name="aj">#REF!</definedName>
    <definedName name="ak" localSheetId="3">#REF!</definedName>
    <definedName name="ak" localSheetId="12">#REF!</definedName>
    <definedName name="ak" localSheetId="14">#REF!</definedName>
    <definedName name="ak" localSheetId="15">#REF!</definedName>
    <definedName name="ak" localSheetId="16">#REF!</definedName>
    <definedName name="ak" localSheetId="17">#REF!</definedName>
    <definedName name="ak" localSheetId="19">#REF!</definedName>
    <definedName name="ak">#REF!</definedName>
    <definedName name="al" localSheetId="3">#REF!</definedName>
    <definedName name="al" localSheetId="12">#REF!</definedName>
    <definedName name="al" localSheetId="14">#REF!</definedName>
    <definedName name="al" localSheetId="15">#REF!</definedName>
    <definedName name="al" localSheetId="16">#REF!</definedName>
    <definedName name="al" localSheetId="17">#REF!</definedName>
    <definedName name="al" localSheetId="19">#REF!</definedName>
    <definedName name="al">#REF!</definedName>
    <definedName name="am" localSheetId="3">#REF!</definedName>
    <definedName name="am" localSheetId="12">#REF!</definedName>
    <definedName name="am" localSheetId="14">#REF!</definedName>
    <definedName name="am" localSheetId="15">#REF!</definedName>
    <definedName name="am" localSheetId="16">#REF!</definedName>
    <definedName name="am" localSheetId="17">#REF!</definedName>
    <definedName name="am" localSheetId="19">#REF!</definedName>
    <definedName name="am">#REF!</definedName>
    <definedName name="an" localSheetId="3">#REF!</definedName>
    <definedName name="an" localSheetId="12">#REF!</definedName>
    <definedName name="an" localSheetId="14">#REF!</definedName>
    <definedName name="an" localSheetId="15">#REF!</definedName>
    <definedName name="an" localSheetId="16">#REF!</definedName>
    <definedName name="an" localSheetId="17">#REF!</definedName>
    <definedName name="an" localSheetId="19">#REF!</definedName>
    <definedName name="an">#REF!</definedName>
    <definedName name="ao" localSheetId="3">#REF!</definedName>
    <definedName name="ao" localSheetId="12">#REF!</definedName>
    <definedName name="ao" localSheetId="14">#REF!</definedName>
    <definedName name="ao" localSheetId="15">#REF!</definedName>
    <definedName name="ao" localSheetId="16">#REF!</definedName>
    <definedName name="ao" localSheetId="17">#REF!</definedName>
    <definedName name="ao" localSheetId="19">#REF!</definedName>
    <definedName name="ao">#REF!</definedName>
    <definedName name="ap" localSheetId="3">#REF!</definedName>
    <definedName name="ap" localSheetId="12">#REF!</definedName>
    <definedName name="ap" localSheetId="14">#REF!</definedName>
    <definedName name="ap" localSheetId="15">#REF!</definedName>
    <definedName name="ap" localSheetId="16">#REF!</definedName>
    <definedName name="ap" localSheetId="17">#REF!</definedName>
    <definedName name="ap" localSheetId="19">#REF!</definedName>
    <definedName name="ap">#REF!</definedName>
    <definedName name="aq" localSheetId="3">#REF!</definedName>
    <definedName name="aq" localSheetId="12">#REF!</definedName>
    <definedName name="aq" localSheetId="14">#REF!</definedName>
    <definedName name="aq" localSheetId="15">#REF!</definedName>
    <definedName name="aq" localSheetId="16">#REF!</definedName>
    <definedName name="aq" localSheetId="17">#REF!</definedName>
    <definedName name="aq" localSheetId="19">#REF!</definedName>
    <definedName name="aq">#REF!</definedName>
    <definedName name="ar" localSheetId="3">#REF!</definedName>
    <definedName name="ar" localSheetId="12">#REF!</definedName>
    <definedName name="ar" localSheetId="14">#REF!</definedName>
    <definedName name="ar" localSheetId="15">#REF!</definedName>
    <definedName name="ar" localSheetId="16">#REF!</definedName>
    <definedName name="ar" localSheetId="17">#REF!</definedName>
    <definedName name="ar" localSheetId="19">#REF!</definedName>
    <definedName name="ar">#REF!</definedName>
    <definedName name="Area8" localSheetId="3">#REF!</definedName>
    <definedName name="Area8" localSheetId="12">#REF!</definedName>
    <definedName name="Area8" localSheetId="14">#REF!</definedName>
    <definedName name="Area8" localSheetId="15">#REF!</definedName>
    <definedName name="Area8" localSheetId="16">#REF!</definedName>
    <definedName name="Area8" localSheetId="17">#REF!</definedName>
    <definedName name="Area8" localSheetId="19">#REF!</definedName>
    <definedName name="Area8">#REF!</definedName>
    <definedName name="as" localSheetId="3">#REF!</definedName>
    <definedName name="as" localSheetId="12">#REF!</definedName>
    <definedName name="as" localSheetId="14">#REF!</definedName>
    <definedName name="as" localSheetId="15">#REF!</definedName>
    <definedName name="as" localSheetId="16">#REF!</definedName>
    <definedName name="as" localSheetId="17">#REF!</definedName>
    <definedName name="as" localSheetId="19">#REF!</definedName>
    <definedName name="as">#REF!</definedName>
    <definedName name="at" localSheetId="3">#REF!</definedName>
    <definedName name="at" localSheetId="12">#REF!</definedName>
    <definedName name="at" localSheetId="14">#REF!</definedName>
    <definedName name="at" localSheetId="15">#REF!</definedName>
    <definedName name="at" localSheetId="16">#REF!</definedName>
    <definedName name="at" localSheetId="17">#REF!</definedName>
    <definedName name="at" localSheetId="19">#REF!</definedName>
    <definedName name="at">#REF!</definedName>
    <definedName name="au" localSheetId="3">#REF!</definedName>
    <definedName name="au" localSheetId="12">#REF!</definedName>
    <definedName name="au" localSheetId="14">#REF!</definedName>
    <definedName name="au" localSheetId="15">#REF!</definedName>
    <definedName name="au" localSheetId="16">#REF!</definedName>
    <definedName name="au" localSheetId="17">#REF!</definedName>
    <definedName name="au" localSheetId="19">#REF!</definedName>
    <definedName name="au">#REF!</definedName>
    <definedName name="av" localSheetId="3">#REF!</definedName>
    <definedName name="av" localSheetId="12">#REF!</definedName>
    <definedName name="av" localSheetId="14">#REF!</definedName>
    <definedName name="av" localSheetId="15">#REF!</definedName>
    <definedName name="av" localSheetId="16">#REF!</definedName>
    <definedName name="av" localSheetId="17">#REF!</definedName>
    <definedName name="av" localSheetId="19">#REF!</definedName>
    <definedName name="av">#REF!</definedName>
    <definedName name="aw" localSheetId="3">#REF!</definedName>
    <definedName name="aw" localSheetId="12">#REF!</definedName>
    <definedName name="aw" localSheetId="14">#REF!</definedName>
    <definedName name="aw" localSheetId="15">#REF!</definedName>
    <definedName name="aw" localSheetId="16">#REF!</definedName>
    <definedName name="aw" localSheetId="17">#REF!</definedName>
    <definedName name="aw" localSheetId="19">#REF!</definedName>
    <definedName name="aw">#REF!</definedName>
    <definedName name="ax" localSheetId="3">#REF!</definedName>
    <definedName name="ax" localSheetId="12">#REF!</definedName>
    <definedName name="ax" localSheetId="14">#REF!</definedName>
    <definedName name="ax" localSheetId="15">#REF!</definedName>
    <definedName name="ax" localSheetId="16">#REF!</definedName>
    <definedName name="ax" localSheetId="17">#REF!</definedName>
    <definedName name="ax" localSheetId="19">#REF!</definedName>
    <definedName name="ax">#REF!</definedName>
    <definedName name="ay" localSheetId="3">#REF!</definedName>
    <definedName name="ay" localSheetId="12">#REF!</definedName>
    <definedName name="ay" localSheetId="14">#REF!</definedName>
    <definedName name="ay" localSheetId="15">#REF!</definedName>
    <definedName name="ay" localSheetId="16">#REF!</definedName>
    <definedName name="ay" localSheetId="17">#REF!</definedName>
    <definedName name="ay" localSheetId="19">#REF!</definedName>
    <definedName name="ay">#REF!</definedName>
    <definedName name="az" localSheetId="3">#REF!</definedName>
    <definedName name="az" localSheetId="12">#REF!</definedName>
    <definedName name="az" localSheetId="14">#REF!</definedName>
    <definedName name="az" localSheetId="15">#REF!</definedName>
    <definedName name="az" localSheetId="16">#REF!</definedName>
    <definedName name="az" localSheetId="17">#REF!</definedName>
    <definedName name="az" localSheetId="19">#REF!</definedName>
    <definedName name="az">#REF!</definedName>
    <definedName name="b" localSheetId="3">#REF!</definedName>
    <definedName name="b" localSheetId="12">#REF!</definedName>
    <definedName name="b" localSheetId="14">#REF!</definedName>
    <definedName name="b" localSheetId="15">#REF!</definedName>
    <definedName name="b" localSheetId="16">#REF!</definedName>
    <definedName name="b" localSheetId="17">#REF!</definedName>
    <definedName name="b" localSheetId="19">#REF!</definedName>
    <definedName name="b">#REF!</definedName>
    <definedName name="ba" localSheetId="3">#REF!</definedName>
    <definedName name="ba" localSheetId="12">#REF!</definedName>
    <definedName name="ba" localSheetId="14">#REF!</definedName>
    <definedName name="ba" localSheetId="15">#REF!</definedName>
    <definedName name="ba" localSheetId="16">#REF!</definedName>
    <definedName name="ba" localSheetId="17">#REF!</definedName>
    <definedName name="ba" localSheetId="19">#REF!</definedName>
    <definedName name="ba">#REF!</definedName>
    <definedName name="BillingSchedule" localSheetId="3">#REF!</definedName>
    <definedName name="BillingSchedule" localSheetId="12">#REF!</definedName>
    <definedName name="BillingSchedule" localSheetId="14">#REF!</definedName>
    <definedName name="BillingSchedule" localSheetId="15">#REF!</definedName>
    <definedName name="BillingSchedule" localSheetId="16">#REF!</definedName>
    <definedName name="BillingSchedule" localSheetId="17">#REF!</definedName>
    <definedName name="BillingSchedule" localSheetId="19">#REF!</definedName>
    <definedName name="BillingSchedule">#REF!</definedName>
    <definedName name="bz" localSheetId="3">#REF!</definedName>
    <definedName name="bz" localSheetId="12">#REF!</definedName>
    <definedName name="bz" localSheetId="14">#REF!</definedName>
    <definedName name="bz" localSheetId="15">#REF!</definedName>
    <definedName name="bz" localSheetId="16">#REF!</definedName>
    <definedName name="bz" localSheetId="17">#REF!</definedName>
    <definedName name="bz" localSheetId="19">#REF!</definedName>
    <definedName name="bz">#REF!</definedName>
    <definedName name="cc" localSheetId="3">#REF!</definedName>
    <definedName name="cc" localSheetId="12">#REF!</definedName>
    <definedName name="cc" localSheetId="14">#REF!</definedName>
    <definedName name="cc" localSheetId="15">#REF!</definedName>
    <definedName name="cc" localSheetId="16">#REF!</definedName>
    <definedName name="cc" localSheetId="17">#REF!</definedName>
    <definedName name="cc" localSheetId="19">#REF!</definedName>
    <definedName name="cc">#REF!</definedName>
    <definedName name="cd" localSheetId="3">#REF!</definedName>
    <definedName name="cd" localSheetId="12">#REF!</definedName>
    <definedName name="cd" localSheetId="14">#REF!</definedName>
    <definedName name="cd" localSheetId="15">#REF!</definedName>
    <definedName name="cd" localSheetId="16">#REF!</definedName>
    <definedName name="cd" localSheetId="17">#REF!</definedName>
    <definedName name="cd" localSheetId="19">#REF!</definedName>
    <definedName name="cd">#REF!</definedName>
    <definedName name="charlie" localSheetId="3">#REF!</definedName>
    <definedName name="charlie" localSheetId="12">#REF!</definedName>
    <definedName name="charlie" localSheetId="14">#REF!</definedName>
    <definedName name="charlie" localSheetId="15">#REF!</definedName>
    <definedName name="charlie" localSheetId="16">#REF!</definedName>
    <definedName name="charlie" localSheetId="17">#REF!</definedName>
    <definedName name="charlie" localSheetId="19">#REF!</definedName>
    <definedName name="charlie">#REF!</definedName>
    <definedName name="Checkbox" localSheetId="3">#REF!</definedName>
    <definedName name="Checkbox" localSheetId="12">#REF!</definedName>
    <definedName name="Checkbox" localSheetId="14">#REF!</definedName>
    <definedName name="Checkbox" localSheetId="15">#REF!</definedName>
    <definedName name="Checkbox" localSheetId="16">#REF!</definedName>
    <definedName name="Checkbox" localSheetId="17">#REF!</definedName>
    <definedName name="Checkbox" localSheetId="19">#REF!</definedName>
    <definedName name="Checkbox">#REF!</definedName>
    <definedName name="con" localSheetId="3">#REF!</definedName>
    <definedName name="con" localSheetId="12">#REF!</definedName>
    <definedName name="con" localSheetId="14">#REF!</definedName>
    <definedName name="con" localSheetId="15">#REF!</definedName>
    <definedName name="con" localSheetId="16">#REF!</definedName>
    <definedName name="con" localSheetId="17">#REF!</definedName>
    <definedName name="con" localSheetId="19">#REF!</definedName>
    <definedName name="con">#REF!</definedName>
    <definedName name="constr" localSheetId="3">#REF!</definedName>
    <definedName name="constr" localSheetId="12">#REF!</definedName>
    <definedName name="constr" localSheetId="14">#REF!</definedName>
    <definedName name="constr" localSheetId="15">#REF!</definedName>
    <definedName name="constr" localSheetId="16">#REF!</definedName>
    <definedName name="constr" localSheetId="17">#REF!</definedName>
    <definedName name="constr" localSheetId="19">#REF!</definedName>
    <definedName name="constr">#REF!</definedName>
    <definedName name="CostCenter">[3]Codes!$J$2:$J$15</definedName>
    <definedName name="cz" localSheetId="3">#REF!</definedName>
    <definedName name="cz" localSheetId="12">#REF!</definedName>
    <definedName name="cz" localSheetId="14">#REF!</definedName>
    <definedName name="cz" localSheetId="15">#REF!</definedName>
    <definedName name="cz" localSheetId="16">#REF!</definedName>
    <definedName name="cz" localSheetId="17">#REF!</definedName>
    <definedName name="cz" localSheetId="19">#REF!</definedName>
    <definedName name="cz">#REF!</definedName>
    <definedName name="d" localSheetId="3">#REF!</definedName>
    <definedName name="d" localSheetId="12">#REF!</definedName>
    <definedName name="d" localSheetId="14">#REF!</definedName>
    <definedName name="d" localSheetId="15">#REF!</definedName>
    <definedName name="d" localSheetId="16">#REF!</definedName>
    <definedName name="d" localSheetId="17">#REF!</definedName>
    <definedName name="d" localSheetId="19">#REF!</definedName>
    <definedName name="d">#REF!</definedName>
    <definedName name="Da">'[6]Staff Costs'!$E$83</definedName>
    <definedName name="dangerpay" localSheetId="3">'[5]Range Page'!#REF!</definedName>
    <definedName name="dangerpay" localSheetId="12">'[5]Range Page'!#REF!</definedName>
    <definedName name="dangerpay" localSheetId="14">'[5]Range Page'!#REF!</definedName>
    <definedName name="dangerpay" localSheetId="15">'[5]Range Page'!#REF!</definedName>
    <definedName name="dangerpay" localSheetId="16">'[5]Range Page'!#REF!</definedName>
    <definedName name="dangerpay" localSheetId="17">'[5]Range Page'!#REF!</definedName>
    <definedName name="dangerpay" localSheetId="19">'[5]Range Page'!#REF!</definedName>
    <definedName name="dangerpay">'[5]Range Page'!#REF!</definedName>
    <definedName name="ddd" localSheetId="3">#REF!</definedName>
    <definedName name="ddd" localSheetId="12">#REF!</definedName>
    <definedName name="ddd" localSheetId="14">#REF!</definedName>
    <definedName name="ddd" localSheetId="15">#REF!</definedName>
    <definedName name="ddd" localSheetId="16">#REF!</definedName>
    <definedName name="ddd" localSheetId="17">#REF!</definedName>
    <definedName name="ddd" localSheetId="19">#REF!</definedName>
    <definedName name="ddd">#REF!</definedName>
    <definedName name="dddddddd" localSheetId="3">#REF!</definedName>
    <definedName name="dddddddd" localSheetId="12">#REF!</definedName>
    <definedName name="dddddddd" localSheetId="14">#REF!</definedName>
    <definedName name="dddddddd" localSheetId="15">#REF!</definedName>
    <definedName name="dddddddd" localSheetId="16">#REF!</definedName>
    <definedName name="dddddddd" localSheetId="17">#REF!</definedName>
    <definedName name="dddddddd" localSheetId="19">#REF!</definedName>
    <definedName name="dddddddd">#REF!</definedName>
    <definedName name="Dm" localSheetId="3">#REF!</definedName>
    <definedName name="Dm" localSheetId="12">#REF!</definedName>
    <definedName name="Dm" localSheetId="14">#REF!</definedName>
    <definedName name="Dm" localSheetId="15">#REF!</definedName>
    <definedName name="Dm" localSheetId="16">#REF!</definedName>
    <definedName name="Dm" localSheetId="17">#REF!</definedName>
    <definedName name="Dm" localSheetId="19">#REF!</definedName>
    <definedName name="Dm">#REF!</definedName>
    <definedName name="DollarLC" localSheetId="3">'[5]Range Page'!#REF!</definedName>
    <definedName name="DollarLC" localSheetId="12">'[5]Range Page'!#REF!</definedName>
    <definedName name="DollarLC" localSheetId="14">'[5]Range Page'!#REF!</definedName>
    <definedName name="DollarLC" localSheetId="15">'[5]Range Page'!#REF!</definedName>
    <definedName name="DollarLC" localSheetId="16">'[5]Range Page'!#REF!</definedName>
    <definedName name="DollarLC" localSheetId="17">'[5]Range Page'!#REF!</definedName>
    <definedName name="DollarLC" localSheetId="19">'[5]Range Page'!#REF!</definedName>
    <definedName name="DollarLC">'[5]Range Page'!#REF!</definedName>
    <definedName name="Dt">'[6]Staff Costs'!$E$84</definedName>
    <definedName name="dxzfdfdh" localSheetId="3">#REF!</definedName>
    <definedName name="dxzfdfdh" localSheetId="12">#REF!</definedName>
    <definedName name="dxzfdfdh" localSheetId="14">#REF!</definedName>
    <definedName name="dxzfdfdh" localSheetId="15">#REF!</definedName>
    <definedName name="dxzfdfdh" localSheetId="16">#REF!</definedName>
    <definedName name="dxzfdfdh" localSheetId="17">#REF!</definedName>
    <definedName name="dxzfdfdh" localSheetId="19">#REF!</definedName>
    <definedName name="dxzfdfdh">#REF!</definedName>
    <definedName name="e" localSheetId="3">#REF!</definedName>
    <definedName name="e" localSheetId="12">#REF!</definedName>
    <definedName name="e" localSheetId="14">#REF!</definedName>
    <definedName name="e" localSheetId="15">#REF!</definedName>
    <definedName name="e" localSheetId="16">#REF!</definedName>
    <definedName name="e" localSheetId="17">#REF!</definedName>
    <definedName name="e" localSheetId="19">#REF!</definedName>
    <definedName name="e">#REF!</definedName>
    <definedName name="eduallowance.expat1" localSheetId="3">'[5]Range Page'!#REF!</definedName>
    <definedName name="eduallowance.expat1" localSheetId="12">'[5]Range Page'!#REF!</definedName>
    <definedName name="eduallowance.expat1" localSheetId="14">'[5]Range Page'!#REF!</definedName>
    <definedName name="eduallowance.expat1" localSheetId="15">'[5]Range Page'!#REF!</definedName>
    <definedName name="eduallowance.expat1" localSheetId="16">'[5]Range Page'!#REF!</definedName>
    <definedName name="eduallowance.expat1" localSheetId="17">'[5]Range Page'!#REF!</definedName>
    <definedName name="eduallowance.expat1" localSheetId="19">'[5]Range Page'!#REF!</definedName>
    <definedName name="eduallowance.expat1">'[5]Range Page'!#REF!</definedName>
    <definedName name="eduallowance.expat2" localSheetId="3">'[5]Range Page'!#REF!</definedName>
    <definedName name="eduallowance.expat2" localSheetId="12">'[5]Range Page'!#REF!</definedName>
    <definedName name="eduallowance.expat2" localSheetId="14">'[5]Range Page'!#REF!</definedName>
    <definedName name="eduallowance.expat2" localSheetId="15">'[5]Range Page'!#REF!</definedName>
    <definedName name="eduallowance.expat2" localSheetId="16">'[5]Range Page'!#REF!</definedName>
    <definedName name="eduallowance.expat2" localSheetId="17">'[5]Range Page'!#REF!</definedName>
    <definedName name="eduallowance.expat2" localSheetId="19">'[5]Range Page'!#REF!</definedName>
    <definedName name="eduallowance.expat2">'[5]Range Page'!#REF!</definedName>
    <definedName name="eduallowance.expat3" localSheetId="3">'[5]Range Page'!#REF!</definedName>
    <definedName name="eduallowance.expat3" localSheetId="12">'[5]Range Page'!#REF!</definedName>
    <definedName name="eduallowance.expat3" localSheetId="14">'[5]Range Page'!#REF!</definedName>
    <definedName name="eduallowance.expat3" localSheetId="15">'[5]Range Page'!#REF!</definedName>
    <definedName name="eduallowance.expat3" localSheetId="16">'[5]Range Page'!#REF!</definedName>
    <definedName name="eduallowance.expat3" localSheetId="17">'[5]Range Page'!#REF!</definedName>
    <definedName name="eduallowance.expat3" localSheetId="19">'[5]Range Page'!#REF!</definedName>
    <definedName name="eduallowance.expat3">'[5]Range Page'!#REF!</definedName>
    <definedName name="eduallowance.expat4" localSheetId="3">'[5]Range Page'!#REF!</definedName>
    <definedName name="eduallowance.expat4" localSheetId="12">'[5]Range Page'!#REF!</definedName>
    <definedName name="eduallowance.expat4" localSheetId="14">'[5]Range Page'!#REF!</definedName>
    <definedName name="eduallowance.expat4" localSheetId="15">'[5]Range Page'!#REF!</definedName>
    <definedName name="eduallowance.expat4" localSheetId="16">'[5]Range Page'!#REF!</definedName>
    <definedName name="eduallowance.expat4" localSheetId="17">'[5]Range Page'!#REF!</definedName>
    <definedName name="eduallowance.expat4" localSheetId="19">'[5]Range Page'!#REF!</definedName>
    <definedName name="eduallowance.expat4">'[5]Range Page'!#REF!</definedName>
    <definedName name="ef" localSheetId="3">#REF!</definedName>
    <definedName name="ef" localSheetId="12">#REF!</definedName>
    <definedName name="ef" localSheetId="14">#REF!</definedName>
    <definedName name="ef" localSheetId="15">#REF!</definedName>
    <definedName name="ef" localSheetId="16">#REF!</definedName>
    <definedName name="ef" localSheetId="17">#REF!</definedName>
    <definedName name="ef" localSheetId="19">#REF!</definedName>
    <definedName name="ef">#REF!</definedName>
    <definedName name="EmployeeID">[3]Codes!$L$2:$L$26</definedName>
    <definedName name="Excel_BuiltIn_Print_Area_1" localSheetId="3">#REF!</definedName>
    <definedName name="Excel_BuiltIn_Print_Area_1" localSheetId="12">#REF!</definedName>
    <definedName name="Excel_BuiltIn_Print_Area_1" localSheetId="14">#REF!</definedName>
    <definedName name="Excel_BuiltIn_Print_Area_1" localSheetId="15">#REF!</definedName>
    <definedName name="Excel_BuiltIn_Print_Area_1" localSheetId="16">#REF!</definedName>
    <definedName name="Excel_BuiltIn_Print_Area_1" localSheetId="17">#REF!</definedName>
    <definedName name="Excel_BuiltIn_Print_Area_1" localSheetId="19">#REF!</definedName>
    <definedName name="Excel_BuiltIn_Print_Area_1">#REF!</definedName>
    <definedName name="Excel_BuiltIn_Print_Area_10" localSheetId="3">#REF!</definedName>
    <definedName name="Excel_BuiltIn_Print_Area_10" localSheetId="12">#REF!</definedName>
    <definedName name="Excel_BuiltIn_Print_Area_10" localSheetId="14">#REF!</definedName>
    <definedName name="Excel_BuiltIn_Print_Area_10" localSheetId="15">#REF!</definedName>
    <definedName name="Excel_BuiltIn_Print_Area_10" localSheetId="16">#REF!</definedName>
    <definedName name="Excel_BuiltIn_Print_Area_10" localSheetId="17">#REF!</definedName>
    <definedName name="Excel_BuiltIn_Print_Area_10" localSheetId="19">#REF!</definedName>
    <definedName name="Excel_BuiltIn_Print_Area_10">#REF!</definedName>
    <definedName name="Excel_BuiltIn_Print_Area_7" localSheetId="3">#REF!</definedName>
    <definedName name="Excel_BuiltIn_Print_Area_7" localSheetId="12">#REF!</definedName>
    <definedName name="Excel_BuiltIn_Print_Area_7" localSheetId="14">#REF!</definedName>
    <definedName name="Excel_BuiltIn_Print_Area_7" localSheetId="15">#REF!</definedName>
    <definedName name="Excel_BuiltIn_Print_Area_7" localSheetId="16">#REF!</definedName>
    <definedName name="Excel_BuiltIn_Print_Area_7" localSheetId="17">#REF!</definedName>
    <definedName name="Excel_BuiltIn_Print_Area_7" localSheetId="19">#REF!</definedName>
    <definedName name="Excel_BuiltIn_Print_Area_7">#REF!</definedName>
    <definedName name="Excel_BuiltIn_Print_Area_8" localSheetId="3">#REF!</definedName>
    <definedName name="Excel_BuiltIn_Print_Area_8" localSheetId="12">#REF!</definedName>
    <definedName name="Excel_BuiltIn_Print_Area_8" localSheetId="14">#REF!</definedName>
    <definedName name="Excel_BuiltIn_Print_Area_8" localSheetId="15">#REF!</definedName>
    <definedName name="Excel_BuiltIn_Print_Area_8" localSheetId="16">#REF!</definedName>
    <definedName name="Excel_BuiltIn_Print_Area_8" localSheetId="17">#REF!</definedName>
    <definedName name="Excel_BuiltIn_Print_Area_8" localSheetId="19">#REF!</definedName>
    <definedName name="Excel_BuiltIn_Print_Area_8">#REF!</definedName>
    <definedName name="f" localSheetId="3">#REF!</definedName>
    <definedName name="f" localSheetId="12">#REF!</definedName>
    <definedName name="f" localSheetId="14">#REF!</definedName>
    <definedName name="f" localSheetId="15">#REF!</definedName>
    <definedName name="f" localSheetId="16">#REF!</definedName>
    <definedName name="f" localSheetId="17">#REF!</definedName>
    <definedName name="f" localSheetId="19">#REF!</definedName>
    <definedName name="f">#REF!</definedName>
    <definedName name="fe" localSheetId="3">#REF!</definedName>
    <definedName name="fe" localSheetId="12">#REF!</definedName>
    <definedName name="fe" localSheetId="14">#REF!</definedName>
    <definedName name="fe" localSheetId="15">#REF!</definedName>
    <definedName name="fe" localSheetId="16">#REF!</definedName>
    <definedName name="fe" localSheetId="17">#REF!</definedName>
    <definedName name="fe" localSheetId="19">#REF!</definedName>
    <definedName name="fe">#REF!</definedName>
    <definedName name="ForeignTransferAllowance" localSheetId="3">'[5]Range Page'!#REF!</definedName>
    <definedName name="ForeignTransferAllowance" localSheetId="12">'[5]Range Page'!#REF!</definedName>
    <definedName name="ForeignTransferAllowance" localSheetId="14">'[5]Range Page'!#REF!</definedName>
    <definedName name="ForeignTransferAllowance" localSheetId="15">'[5]Range Page'!#REF!</definedName>
    <definedName name="ForeignTransferAllowance" localSheetId="16">'[5]Range Page'!#REF!</definedName>
    <definedName name="ForeignTransferAllowance" localSheetId="17">'[5]Range Page'!#REF!</definedName>
    <definedName name="ForeignTransferAllowance" localSheetId="19">'[5]Range Page'!#REF!</definedName>
    <definedName name="ForeignTransferAllowance">'[5]Range Page'!#REF!</definedName>
    <definedName name="FSL" localSheetId="3">#REF!</definedName>
    <definedName name="FSL" localSheetId="12">#REF!</definedName>
    <definedName name="FSL" localSheetId="14">#REF!</definedName>
    <definedName name="FSL" localSheetId="15">#REF!</definedName>
    <definedName name="FSL" localSheetId="16">#REF!</definedName>
    <definedName name="FSL" localSheetId="17">#REF!</definedName>
    <definedName name="FSL" localSheetId="19">#REF!</definedName>
    <definedName name="FSL">#REF!</definedName>
    <definedName name="FSLl" localSheetId="3">#REF!</definedName>
    <definedName name="FSLl" localSheetId="12">#REF!</definedName>
    <definedName name="FSLl" localSheetId="14">#REF!</definedName>
    <definedName name="FSLl" localSheetId="15">#REF!</definedName>
    <definedName name="FSLl" localSheetId="16">#REF!</definedName>
    <definedName name="FSLl" localSheetId="17">#REF!</definedName>
    <definedName name="FSLl" localSheetId="19">#REF!</definedName>
    <definedName name="FSLl">#REF!</definedName>
    <definedName name="funding" localSheetId="3">#REF!</definedName>
    <definedName name="funding" localSheetId="12">#REF!</definedName>
    <definedName name="funding" localSheetId="14">#REF!</definedName>
    <definedName name="funding" localSheetId="15">#REF!</definedName>
    <definedName name="funding" localSheetId="16">#REF!</definedName>
    <definedName name="funding" localSheetId="17">#REF!</definedName>
    <definedName name="funding" localSheetId="19">#REF!</definedName>
    <definedName name="funding">#REF!</definedName>
    <definedName name="fundings" localSheetId="3">#REF!</definedName>
    <definedName name="fundings" localSheetId="12">#REF!</definedName>
    <definedName name="fundings" localSheetId="14">#REF!</definedName>
    <definedName name="fundings" localSheetId="15">#REF!</definedName>
    <definedName name="fundings" localSheetId="16">#REF!</definedName>
    <definedName name="fundings" localSheetId="17">#REF!</definedName>
    <definedName name="fundings" localSheetId="19">#REF!</definedName>
    <definedName name="fundings">#REF!</definedName>
    <definedName name="FundNo.">[3]Codes!$E$2:$E$29</definedName>
    <definedName name="GandA" localSheetId="3">'[5]Range Page'!#REF!</definedName>
    <definedName name="GandA" localSheetId="12">'[5]Range Page'!#REF!</definedName>
    <definedName name="GandA" localSheetId="14">'[5]Range Page'!#REF!</definedName>
    <definedName name="GandA" localSheetId="15">'[5]Range Page'!#REF!</definedName>
    <definedName name="GandA" localSheetId="16">'[5]Range Page'!#REF!</definedName>
    <definedName name="GandA" localSheetId="17">'[5]Range Page'!#REF!</definedName>
    <definedName name="GandA" localSheetId="19">'[5]Range Page'!#REF!</definedName>
    <definedName name="GandA">'[5]Range Page'!#REF!</definedName>
    <definedName name="GLCode">[3]Codes!$C$2:$C$194</definedName>
    <definedName name="h" localSheetId="3">#REF!</definedName>
    <definedName name="h" localSheetId="12">#REF!</definedName>
    <definedName name="h" localSheetId="14">#REF!</definedName>
    <definedName name="h" localSheetId="15">#REF!</definedName>
    <definedName name="h" localSheetId="16">#REF!</definedName>
    <definedName name="h" localSheetId="17">#REF!</definedName>
    <definedName name="h" localSheetId="19">#REF!</definedName>
    <definedName name="h">#REF!</definedName>
    <definedName name="House" localSheetId="3">#REF!</definedName>
    <definedName name="House" localSheetId="12">#REF!</definedName>
    <definedName name="House" localSheetId="14">#REF!</definedName>
    <definedName name="House" localSheetId="15">#REF!</definedName>
    <definedName name="House" localSheetId="16">#REF!</definedName>
    <definedName name="House" localSheetId="17">#REF!</definedName>
    <definedName name="House" localSheetId="19">#REF!</definedName>
    <definedName name="House">#REF!</definedName>
    <definedName name="hz" localSheetId="3">#REF!</definedName>
    <definedName name="hz" localSheetId="12">#REF!</definedName>
    <definedName name="hz" localSheetId="14">#REF!</definedName>
    <definedName name="hz" localSheetId="15">#REF!</definedName>
    <definedName name="hz" localSheetId="16">#REF!</definedName>
    <definedName name="hz" localSheetId="17">#REF!</definedName>
    <definedName name="hz" localSheetId="19">#REF!</definedName>
    <definedName name="hz">#REF!</definedName>
    <definedName name="i" localSheetId="3">#REF!</definedName>
    <definedName name="i" localSheetId="12">#REF!</definedName>
    <definedName name="i" localSheetId="14">#REF!</definedName>
    <definedName name="i" localSheetId="15">#REF!</definedName>
    <definedName name="i" localSheetId="16">#REF!</definedName>
    <definedName name="i" localSheetId="17">#REF!</definedName>
    <definedName name="i" localSheetId="19">#REF!</definedName>
    <definedName name="i">#REF!</definedName>
    <definedName name="intlfringe" localSheetId="3">'[5]Range Page'!#REF!</definedName>
    <definedName name="intlfringe" localSheetId="12">'[5]Range Page'!#REF!</definedName>
    <definedName name="intlfringe" localSheetId="14">'[5]Range Page'!#REF!</definedName>
    <definedName name="intlfringe" localSheetId="15">'[5]Range Page'!#REF!</definedName>
    <definedName name="intlfringe" localSheetId="16">'[5]Range Page'!#REF!</definedName>
    <definedName name="intlfringe" localSheetId="17">'[5]Range Page'!#REF!</definedName>
    <definedName name="intlfringe" localSheetId="19">'[5]Range Page'!#REF!</definedName>
    <definedName name="intlfringe">'[5]Range Page'!#REF!</definedName>
    <definedName name="ITSupport" localSheetId="3">'[5]Range Page'!#REF!</definedName>
    <definedName name="ITSupport" localSheetId="12">'[5]Range Page'!#REF!</definedName>
    <definedName name="ITSupport" localSheetId="14">'[5]Range Page'!#REF!</definedName>
    <definedName name="ITSupport" localSheetId="15">'[5]Range Page'!#REF!</definedName>
    <definedName name="ITSupport" localSheetId="16">'[5]Range Page'!#REF!</definedName>
    <definedName name="ITSupport" localSheetId="17">'[5]Range Page'!#REF!</definedName>
    <definedName name="ITSupport" localSheetId="19">'[5]Range Page'!#REF!</definedName>
    <definedName name="ITSupport">'[5]Range Page'!#REF!</definedName>
    <definedName name="iz" localSheetId="3">#REF!</definedName>
    <definedName name="iz" localSheetId="12">#REF!</definedName>
    <definedName name="iz" localSheetId="14">#REF!</definedName>
    <definedName name="iz" localSheetId="15">#REF!</definedName>
    <definedName name="iz" localSheetId="16">#REF!</definedName>
    <definedName name="iz" localSheetId="17">#REF!</definedName>
    <definedName name="iz" localSheetId="19">#REF!</definedName>
    <definedName name="iz">#REF!</definedName>
    <definedName name="j" localSheetId="3">#REF!</definedName>
    <definedName name="j" localSheetId="12">#REF!</definedName>
    <definedName name="j" localSheetId="14">#REF!</definedName>
    <definedName name="j" localSheetId="15">#REF!</definedName>
    <definedName name="j" localSheetId="16">#REF!</definedName>
    <definedName name="j" localSheetId="17">#REF!</definedName>
    <definedName name="j" localSheetId="19">#REF!</definedName>
    <definedName name="j">#REF!</definedName>
    <definedName name="jz" localSheetId="3">#REF!</definedName>
    <definedName name="jz" localSheetId="12">#REF!</definedName>
    <definedName name="jz" localSheetId="14">#REF!</definedName>
    <definedName name="jz" localSheetId="15">#REF!</definedName>
    <definedName name="jz" localSheetId="16">#REF!</definedName>
    <definedName name="jz" localSheetId="17">#REF!</definedName>
    <definedName name="jz" localSheetId="19">#REF!</definedName>
    <definedName name="jz">#REF!</definedName>
    <definedName name="k" localSheetId="3">#REF!</definedName>
    <definedName name="k" localSheetId="12">#REF!</definedName>
    <definedName name="k" localSheetId="14">#REF!</definedName>
    <definedName name="k" localSheetId="15">#REF!</definedName>
    <definedName name="k" localSheetId="16">#REF!</definedName>
    <definedName name="k" localSheetId="17">#REF!</definedName>
    <definedName name="k" localSheetId="19">#REF!</definedName>
    <definedName name="k">#REF!</definedName>
    <definedName name="kz" localSheetId="3">#REF!</definedName>
    <definedName name="kz" localSheetId="12">#REF!</definedName>
    <definedName name="kz" localSheetId="14">#REF!</definedName>
    <definedName name="kz" localSheetId="15">#REF!</definedName>
    <definedName name="kz" localSheetId="16">#REF!</definedName>
    <definedName name="kz" localSheetId="17">#REF!</definedName>
    <definedName name="kz" localSheetId="19">#REF!</definedName>
    <definedName name="kz">#REF!</definedName>
    <definedName name="l" localSheetId="3">#REF!</definedName>
    <definedName name="l" localSheetId="12">#REF!</definedName>
    <definedName name="l" localSheetId="14">#REF!</definedName>
    <definedName name="l" localSheetId="15">#REF!</definedName>
    <definedName name="l" localSheetId="16">#REF!</definedName>
    <definedName name="l" localSheetId="17">#REF!</definedName>
    <definedName name="l" localSheetId="19">#REF!</definedName>
    <definedName name="l">#REF!</definedName>
    <definedName name="lc" localSheetId="3">#REF!</definedName>
    <definedName name="lc" localSheetId="12">#REF!</definedName>
    <definedName name="lc" localSheetId="14">#REF!</definedName>
    <definedName name="lc" localSheetId="15">#REF!</definedName>
    <definedName name="lc" localSheetId="16">#REF!</definedName>
    <definedName name="lc" localSheetId="17">#REF!</definedName>
    <definedName name="lc" localSheetId="19">#REF!</definedName>
    <definedName name="lc">#REF!</definedName>
    <definedName name="listProgramName">[7]Programs!$A$3:$A$19</definedName>
    <definedName name="listPrograms">[8]Sheet1!$B$2:$K$2</definedName>
    <definedName name="listVehicles">[8]Sheet1!$A$3:$A$75</definedName>
    <definedName name="Livestock" localSheetId="3">#REF!</definedName>
    <definedName name="Livestock" localSheetId="12">#REF!</definedName>
    <definedName name="Livestock" localSheetId="14">#REF!</definedName>
    <definedName name="Livestock" localSheetId="15">#REF!</definedName>
    <definedName name="Livestock" localSheetId="16">#REF!</definedName>
    <definedName name="Livestock" localSheetId="17">#REF!</definedName>
    <definedName name="Livestock" localSheetId="19">#REF!</definedName>
    <definedName name="Livestock">#REF!</definedName>
    <definedName name="LocalCurrency" localSheetId="3">'[5]Range Page'!#REF!</definedName>
    <definedName name="LocalCurrency" localSheetId="12">'[5]Range Page'!#REF!</definedName>
    <definedName name="LocalCurrency" localSheetId="14">'[5]Range Page'!#REF!</definedName>
    <definedName name="LocalCurrency" localSheetId="15">'[5]Range Page'!#REF!</definedName>
    <definedName name="LocalCurrency" localSheetId="16">'[5]Range Page'!#REF!</definedName>
    <definedName name="LocalCurrency" localSheetId="17">'[5]Range Page'!#REF!</definedName>
    <definedName name="LocalCurrency" localSheetId="19">'[5]Range Page'!#REF!</definedName>
    <definedName name="LocalCurrency">'[5]Range Page'!#REF!</definedName>
    <definedName name="localfringe" localSheetId="3">'[5]Range Page'!#REF!</definedName>
    <definedName name="localfringe" localSheetId="12">'[5]Range Page'!#REF!</definedName>
    <definedName name="localfringe" localSheetId="14">'[5]Range Page'!#REF!</definedName>
    <definedName name="localfringe" localSheetId="15">'[5]Range Page'!#REF!</definedName>
    <definedName name="localfringe" localSheetId="16">'[5]Range Page'!#REF!</definedName>
    <definedName name="localfringe" localSheetId="17">'[5]Range Page'!#REF!</definedName>
    <definedName name="localfringe" localSheetId="19">'[5]Range Page'!#REF!</definedName>
    <definedName name="localfringe">'[5]Range Page'!#REF!</definedName>
    <definedName name="localinflation_yr2">'[5]Range Page'!$A$9</definedName>
    <definedName name="localinflation_yr3">'[5]Range Page'!$A$10</definedName>
    <definedName name="localinflation_yr4">'[5]Range Page'!$A$11</definedName>
    <definedName name="localinflation_yr5">'[5]Range Page'!$A$12</definedName>
    <definedName name="localperdiem" localSheetId="3">'[5]Range Page'!#REF!</definedName>
    <definedName name="localperdiem" localSheetId="12">'[5]Range Page'!#REF!</definedName>
    <definedName name="localperdiem" localSheetId="14">'[5]Range Page'!#REF!</definedName>
    <definedName name="localperdiem" localSheetId="15">'[5]Range Page'!#REF!</definedName>
    <definedName name="localperdiem" localSheetId="16">'[5]Range Page'!#REF!</definedName>
    <definedName name="localperdiem" localSheetId="17">'[5]Range Page'!#REF!</definedName>
    <definedName name="localperdiem" localSheetId="19">'[5]Range Page'!#REF!</definedName>
    <definedName name="localperdiem">'[5]Range Page'!#REF!</definedName>
    <definedName name="m" localSheetId="3">#REF!</definedName>
    <definedName name="m" localSheetId="12">#REF!</definedName>
    <definedName name="m" localSheetId="14">#REF!</definedName>
    <definedName name="m" localSheetId="15">#REF!</definedName>
    <definedName name="m" localSheetId="16">#REF!</definedName>
    <definedName name="m" localSheetId="17">#REF!</definedName>
    <definedName name="m" localSheetId="19">#REF!</definedName>
    <definedName name="m">#REF!</definedName>
    <definedName name="match_requirement" localSheetId="3">'[5]Range Page'!#REF!</definedName>
    <definedName name="match_requirement" localSheetId="12">'[5]Range Page'!#REF!</definedName>
    <definedName name="match_requirement" localSheetId="14">'[5]Range Page'!#REF!</definedName>
    <definedName name="match_requirement" localSheetId="15">'[5]Range Page'!#REF!</definedName>
    <definedName name="match_requirement" localSheetId="16">'[5]Range Page'!#REF!</definedName>
    <definedName name="match_requirement" localSheetId="17">'[5]Range Page'!#REF!</definedName>
    <definedName name="match_requirement" localSheetId="19">'[5]Range Page'!#REF!</definedName>
    <definedName name="match_requirement">'[5]Range Page'!#REF!</definedName>
    <definedName name="MB" localSheetId="3">#REF!</definedName>
    <definedName name="MB" localSheetId="12">#REF!</definedName>
    <definedName name="MB" localSheetId="14">#REF!</definedName>
    <definedName name="MB" localSheetId="15">#REF!</definedName>
    <definedName name="MB" localSheetId="16">#REF!</definedName>
    <definedName name="MB" localSheetId="17">#REF!</definedName>
    <definedName name="MB" localSheetId="19">#REF!</definedName>
    <definedName name="MB">#REF!</definedName>
    <definedName name="Medevac.expat1" localSheetId="3">'[5]Range Page'!#REF!</definedName>
    <definedName name="Medevac.expat1" localSheetId="12">'[5]Range Page'!#REF!</definedName>
    <definedName name="Medevac.expat1" localSheetId="14">'[5]Range Page'!#REF!</definedName>
    <definedName name="Medevac.expat1" localSheetId="15">'[5]Range Page'!#REF!</definedName>
    <definedName name="Medevac.expat1" localSheetId="16">'[5]Range Page'!#REF!</definedName>
    <definedName name="Medevac.expat1" localSheetId="17">'[5]Range Page'!#REF!</definedName>
    <definedName name="Medevac.expat1" localSheetId="19">'[5]Range Page'!#REF!</definedName>
    <definedName name="Medevac.expat1">'[5]Range Page'!#REF!</definedName>
    <definedName name="Medevac.expat2" localSheetId="3">'[5]Range Page'!#REF!</definedName>
    <definedName name="Medevac.expat2" localSheetId="12">'[5]Range Page'!#REF!</definedName>
    <definedName name="Medevac.expat2" localSheetId="14">'[5]Range Page'!#REF!</definedName>
    <definedName name="Medevac.expat2" localSheetId="15">'[5]Range Page'!#REF!</definedName>
    <definedName name="Medevac.expat2" localSheetId="16">'[5]Range Page'!#REF!</definedName>
    <definedName name="Medevac.expat2" localSheetId="17">'[5]Range Page'!#REF!</definedName>
    <definedName name="Medevac.expat2" localSheetId="19">'[5]Range Page'!#REF!</definedName>
    <definedName name="Medevac.expat2">'[5]Range Page'!#REF!</definedName>
    <definedName name="Medevac.expat3" localSheetId="3">'[5]Range Page'!#REF!</definedName>
    <definedName name="Medevac.expat3" localSheetId="12">'[5]Range Page'!#REF!</definedName>
    <definedName name="Medevac.expat3" localSheetId="14">'[5]Range Page'!#REF!</definedName>
    <definedName name="Medevac.expat3" localSheetId="15">'[5]Range Page'!#REF!</definedName>
    <definedName name="Medevac.expat3" localSheetId="16">'[5]Range Page'!#REF!</definedName>
    <definedName name="Medevac.expat3" localSheetId="17">'[5]Range Page'!#REF!</definedName>
    <definedName name="Medevac.expat3" localSheetId="19">'[5]Range Page'!#REF!</definedName>
    <definedName name="Medevac.expat3">'[5]Range Page'!#REF!</definedName>
    <definedName name="Medevac.STTA.day" localSheetId="3">'[5]Range Page'!#REF!</definedName>
    <definedName name="Medevac.STTA.day" localSheetId="12">'[5]Range Page'!#REF!</definedName>
    <definedName name="Medevac.STTA.day" localSheetId="14">'[5]Range Page'!#REF!</definedName>
    <definedName name="Medevac.STTA.day" localSheetId="15">'[5]Range Page'!#REF!</definedName>
    <definedName name="Medevac.STTA.day" localSheetId="16">'[5]Range Page'!#REF!</definedName>
    <definedName name="Medevac.STTA.day" localSheetId="17">'[5]Range Page'!#REF!</definedName>
    <definedName name="Medevac.STTA.day" localSheetId="19">'[5]Range Page'!#REF!</definedName>
    <definedName name="Medevac.STTA.day">'[5]Range Page'!#REF!</definedName>
    <definedName name="Medevac.STTA.month" localSheetId="3">'[5]Range Page'!#REF!</definedName>
    <definedName name="Medevac.STTA.month" localSheetId="12">'[5]Range Page'!#REF!</definedName>
    <definedName name="Medevac.STTA.month" localSheetId="14">'[5]Range Page'!#REF!</definedName>
    <definedName name="Medevac.STTA.month" localSheetId="15">'[5]Range Page'!#REF!</definedName>
    <definedName name="Medevac.STTA.month" localSheetId="16">'[5]Range Page'!#REF!</definedName>
    <definedName name="Medevac.STTA.month" localSheetId="17">'[5]Range Page'!#REF!</definedName>
    <definedName name="Medevac.STTA.month" localSheetId="19">'[5]Range Page'!#REF!</definedName>
    <definedName name="Medevac.STTA.month">'[5]Range Page'!#REF!</definedName>
    <definedName name="MinFnctCode">[3]Codes!$H$2:$H$30</definedName>
    <definedName name="MOa" localSheetId="3">#REF!</definedName>
    <definedName name="MOa" localSheetId="12">#REF!</definedName>
    <definedName name="MOa" localSheetId="14">#REF!</definedName>
    <definedName name="MOa" localSheetId="15">#REF!</definedName>
    <definedName name="MOa" localSheetId="16">#REF!</definedName>
    <definedName name="MOa" localSheetId="17">#REF!</definedName>
    <definedName name="MOa" localSheetId="19">#REF!</definedName>
    <definedName name="MOa">#REF!</definedName>
    <definedName name="MOm" localSheetId="3">#REF!</definedName>
    <definedName name="MOm" localSheetId="12">#REF!</definedName>
    <definedName name="MOm" localSheetId="14">#REF!</definedName>
    <definedName name="MOm" localSheetId="15">#REF!</definedName>
    <definedName name="MOm" localSheetId="16">#REF!</definedName>
    <definedName name="MOm" localSheetId="17">#REF!</definedName>
    <definedName name="MOm" localSheetId="19">#REF!</definedName>
    <definedName name="MOm">#REF!</definedName>
    <definedName name="Month" localSheetId="3">#REF!</definedName>
    <definedName name="Month" localSheetId="12">#REF!</definedName>
    <definedName name="Month" localSheetId="14">#REF!</definedName>
    <definedName name="Month" localSheetId="15">#REF!</definedName>
    <definedName name="Month" localSheetId="16">#REF!</definedName>
    <definedName name="Month" localSheetId="17">#REF!</definedName>
    <definedName name="Month" localSheetId="19">#REF!</definedName>
    <definedName name="Month">#REF!</definedName>
    <definedName name="MOt">'[6]Staff Costs'!$E$40</definedName>
    <definedName name="mz" localSheetId="3">#REF!</definedName>
    <definedName name="mz" localSheetId="12">#REF!</definedName>
    <definedName name="mz" localSheetId="14">#REF!</definedName>
    <definedName name="mz" localSheetId="15">#REF!</definedName>
    <definedName name="mz" localSheetId="16">#REF!</definedName>
    <definedName name="mz" localSheetId="17">#REF!</definedName>
    <definedName name="mz" localSheetId="19">#REF!</definedName>
    <definedName name="mz">#REF!</definedName>
    <definedName name="n" localSheetId="3">#REF!</definedName>
    <definedName name="n" localSheetId="12">#REF!</definedName>
    <definedName name="n" localSheetId="14">#REF!</definedName>
    <definedName name="n" localSheetId="15">#REF!</definedName>
    <definedName name="n" localSheetId="16">#REF!</definedName>
    <definedName name="n" localSheetId="17">#REF!</definedName>
    <definedName name="n" localSheetId="19">#REF!</definedName>
    <definedName name="n">#REF!</definedName>
    <definedName name="NewOH" localSheetId="3">'[5]Range Page'!#REF!</definedName>
    <definedName name="NewOH" localSheetId="12">'[5]Range Page'!#REF!</definedName>
    <definedName name="NewOH" localSheetId="14">'[5]Range Page'!#REF!</definedName>
    <definedName name="NewOH" localSheetId="15">'[5]Range Page'!#REF!</definedName>
    <definedName name="NewOH" localSheetId="16">'[5]Range Page'!#REF!</definedName>
    <definedName name="NewOH" localSheetId="17">'[5]Range Page'!#REF!</definedName>
    <definedName name="NewOH" localSheetId="19">'[5]Range Page'!#REF!</definedName>
    <definedName name="NewOH">'[5]Range Page'!#REF!</definedName>
    <definedName name="o" localSheetId="3">#REF!</definedName>
    <definedName name="o" localSheetId="12">#REF!</definedName>
    <definedName name="o" localSheetId="14">#REF!</definedName>
    <definedName name="o" localSheetId="15">#REF!</definedName>
    <definedName name="o" localSheetId="16">#REF!</definedName>
    <definedName name="o" localSheetId="17">#REF!</definedName>
    <definedName name="o" localSheetId="19">#REF!</definedName>
    <definedName name="o">#REF!</definedName>
    <definedName name="OH">'[4]Country Budget x 6'!$E$503</definedName>
    <definedName name="OH_Rate" localSheetId="3">'[5]Detailed Budget'!#REF!</definedName>
    <definedName name="OH_Rate" localSheetId="12">'[5]Detailed Budget'!#REF!</definedName>
    <definedName name="OH_Rate" localSheetId="14">'[5]Detailed Budget'!#REF!</definedName>
    <definedName name="OH_Rate" localSheetId="15">'[5]Detailed Budget'!#REF!</definedName>
    <definedName name="OH_Rate" localSheetId="16">'[5]Detailed Budget'!#REF!</definedName>
    <definedName name="OH_Rate" localSheetId="17">'[5]Detailed Budget'!#REF!</definedName>
    <definedName name="OH_Rate" localSheetId="19">'[5]Detailed Budget'!#REF!</definedName>
    <definedName name="OH_Rate">'[5]Detailed Budget'!#REF!</definedName>
    <definedName name="OldOH" localSheetId="3">'[5]Range Page'!#REF!</definedName>
    <definedName name="OldOH" localSheetId="12">'[5]Range Page'!#REF!</definedName>
    <definedName name="OldOH" localSheetId="14">'[5]Range Page'!#REF!</definedName>
    <definedName name="OldOH" localSheetId="15">'[5]Range Page'!#REF!</definedName>
    <definedName name="OldOH" localSheetId="16">'[5]Range Page'!#REF!</definedName>
    <definedName name="OldOH" localSheetId="17">'[5]Range Page'!#REF!</definedName>
    <definedName name="OldOH" localSheetId="19">'[5]Range Page'!#REF!</definedName>
    <definedName name="OldOH">'[5]Range Page'!#REF!</definedName>
    <definedName name="Organisation" localSheetId="3">#REF!</definedName>
    <definedName name="Organisation" localSheetId="12">#REF!</definedName>
    <definedName name="Organisation" localSheetId="14">#REF!</definedName>
    <definedName name="Organisation" localSheetId="15">#REF!</definedName>
    <definedName name="Organisation" localSheetId="16">#REF!</definedName>
    <definedName name="Organisation" localSheetId="17">#REF!</definedName>
    <definedName name="Organisation" localSheetId="19">#REF!</definedName>
    <definedName name="Organisation">#REF!</definedName>
    <definedName name="Over_Head">'[4]Range Page'!$A$19</definedName>
    <definedName name="overhead" localSheetId="3">'[5]Range Page'!#REF!</definedName>
    <definedName name="overhead" localSheetId="12">'[5]Range Page'!#REF!</definedName>
    <definedName name="overhead" localSheetId="14">'[5]Range Page'!#REF!</definedName>
    <definedName name="overhead" localSheetId="15">'[5]Range Page'!#REF!</definedName>
    <definedName name="overhead" localSheetId="16">'[5]Range Page'!#REF!</definedName>
    <definedName name="overhead" localSheetId="17">'[5]Range Page'!#REF!</definedName>
    <definedName name="overhead" localSheetId="19">'[5]Range Page'!#REF!</definedName>
    <definedName name="overhead">'[5]Range Page'!#REF!</definedName>
    <definedName name="p" localSheetId="3">#REF!</definedName>
    <definedName name="p" localSheetId="12">#REF!</definedName>
    <definedName name="p" localSheetId="14">#REF!</definedName>
    <definedName name="p" localSheetId="15">#REF!</definedName>
    <definedName name="p" localSheetId="16">#REF!</definedName>
    <definedName name="p" localSheetId="17">#REF!</definedName>
    <definedName name="p" localSheetId="19">#REF!</definedName>
    <definedName name="p">#REF!</definedName>
    <definedName name="Percentage" localSheetId="3">#REF!</definedName>
    <definedName name="Percentage" localSheetId="12">#REF!</definedName>
    <definedName name="Percentage" localSheetId="14">#REF!</definedName>
    <definedName name="Percentage" localSheetId="15">#REF!</definedName>
    <definedName name="Percentage" localSheetId="16">#REF!</definedName>
    <definedName name="Percentage" localSheetId="17">#REF!</definedName>
    <definedName name="Percentage" localSheetId="19">#REF!</definedName>
    <definedName name="Percentage">#REF!</definedName>
    <definedName name="perdiem" localSheetId="3">'[5]Range Page'!#REF!</definedName>
    <definedName name="perdiem" localSheetId="12">'[5]Range Page'!#REF!</definedName>
    <definedName name="perdiem" localSheetId="14">'[5]Range Page'!#REF!</definedName>
    <definedName name="perdiem" localSheetId="15">'[5]Range Page'!#REF!</definedName>
    <definedName name="perdiem" localSheetId="16">'[5]Range Page'!#REF!</definedName>
    <definedName name="perdiem" localSheetId="17">'[5]Range Page'!#REF!</definedName>
    <definedName name="perdiem" localSheetId="19">'[5]Range Page'!#REF!</definedName>
    <definedName name="perdiem">'[5]Range Page'!#REF!</definedName>
    <definedName name="postallowance" localSheetId="3">'[5]Range Page'!#REF!</definedName>
    <definedName name="postallowance" localSheetId="12">'[5]Range Page'!#REF!</definedName>
    <definedName name="postallowance" localSheetId="14">'[5]Range Page'!#REF!</definedName>
    <definedName name="postallowance" localSheetId="15">'[5]Range Page'!#REF!</definedName>
    <definedName name="postallowance" localSheetId="16">'[5]Range Page'!#REF!</definedName>
    <definedName name="postallowance" localSheetId="17">'[5]Range Page'!#REF!</definedName>
    <definedName name="postallowance" localSheetId="19">'[5]Range Page'!#REF!</definedName>
    <definedName name="postallowance">'[5]Range Page'!#REF!</definedName>
    <definedName name="postallowance.expat2" localSheetId="3">'[5]Range Page'!#REF!</definedName>
    <definedName name="postallowance.expat2" localSheetId="12">'[5]Range Page'!#REF!</definedName>
    <definedName name="postallowance.expat2" localSheetId="14">'[5]Range Page'!#REF!</definedName>
    <definedName name="postallowance.expat2" localSheetId="15">'[5]Range Page'!#REF!</definedName>
    <definedName name="postallowance.expat2" localSheetId="16">'[5]Range Page'!#REF!</definedName>
    <definedName name="postallowance.expat2" localSheetId="17">'[5]Range Page'!#REF!</definedName>
    <definedName name="postallowance.expat2" localSheetId="19">'[5]Range Page'!#REF!</definedName>
    <definedName name="postallowance.expat2">'[5]Range Page'!#REF!</definedName>
    <definedName name="postallowance.expat3" localSheetId="3">'[5]Range Page'!#REF!</definedName>
    <definedName name="postallowance.expat3" localSheetId="12">'[5]Range Page'!#REF!</definedName>
    <definedName name="postallowance.expat3" localSheetId="14">'[5]Range Page'!#REF!</definedName>
    <definedName name="postallowance.expat3" localSheetId="15">'[5]Range Page'!#REF!</definedName>
    <definedName name="postallowance.expat3" localSheetId="16">'[5]Range Page'!#REF!</definedName>
    <definedName name="postallowance.expat3" localSheetId="17">'[5]Range Page'!#REF!</definedName>
    <definedName name="postallowance.expat3" localSheetId="19">'[5]Range Page'!#REF!</definedName>
    <definedName name="postallowance.expat3">'[5]Range Page'!#REF!</definedName>
    <definedName name="postallowance.expat4" localSheetId="3">'[5]Range Page'!#REF!</definedName>
    <definedName name="postallowance.expat4" localSheetId="12">'[5]Range Page'!#REF!</definedName>
    <definedName name="postallowance.expat4" localSheetId="14">'[5]Range Page'!#REF!</definedName>
    <definedName name="postallowance.expat4" localSheetId="15">'[5]Range Page'!#REF!</definedName>
    <definedName name="postallowance.expat4" localSheetId="16">'[5]Range Page'!#REF!</definedName>
    <definedName name="postallowance.expat4" localSheetId="17">'[5]Range Page'!#REF!</definedName>
    <definedName name="postallowance.expat4" localSheetId="19">'[5]Range Page'!#REF!</definedName>
    <definedName name="postallowance.expat4">'[5]Range Page'!#REF!</definedName>
    <definedName name="postdifferential" localSheetId="3">'[5]Range Page'!#REF!</definedName>
    <definedName name="postdifferential" localSheetId="12">'[5]Range Page'!#REF!</definedName>
    <definedName name="postdifferential" localSheetId="14">'[5]Range Page'!#REF!</definedName>
    <definedName name="postdifferential" localSheetId="15">'[5]Range Page'!#REF!</definedName>
    <definedName name="postdifferential" localSheetId="16">'[5]Range Page'!#REF!</definedName>
    <definedName name="postdifferential" localSheetId="17">'[5]Range Page'!#REF!</definedName>
    <definedName name="postdifferential" localSheetId="19">'[5]Range Page'!#REF!</definedName>
    <definedName name="postdifferential">'[5]Range Page'!#REF!</definedName>
    <definedName name="Procure">'[4]Range Page'!$A$20</definedName>
    <definedName name="procurementfee" localSheetId="3">'[5]Range Page'!#REF!</definedName>
    <definedName name="procurementfee" localSheetId="12">'[5]Range Page'!#REF!</definedName>
    <definedName name="procurementfee" localSheetId="14">'[5]Range Page'!#REF!</definedName>
    <definedName name="procurementfee" localSheetId="15">'[5]Range Page'!#REF!</definedName>
    <definedName name="procurementfee" localSheetId="16">'[5]Range Page'!#REF!</definedName>
    <definedName name="procurementfee" localSheetId="17">'[5]Range Page'!#REF!</definedName>
    <definedName name="procurementfee" localSheetId="19">'[5]Range Page'!#REF!</definedName>
    <definedName name="procurementfee">'[5]Range Page'!#REF!</definedName>
    <definedName name="PSA" localSheetId="3">'[5]Range Page'!#REF!</definedName>
    <definedName name="PSA" localSheetId="12">'[5]Range Page'!#REF!</definedName>
    <definedName name="PSA" localSheetId="14">'[5]Range Page'!#REF!</definedName>
    <definedName name="PSA" localSheetId="15">'[5]Range Page'!#REF!</definedName>
    <definedName name="PSA" localSheetId="16">'[5]Range Page'!#REF!</definedName>
    <definedName name="PSA" localSheetId="17">'[5]Range Page'!#REF!</definedName>
    <definedName name="PSA" localSheetId="19">'[5]Range Page'!#REF!</definedName>
    <definedName name="PSA">'[5]Range Page'!#REF!</definedName>
    <definedName name="pz" localSheetId="3">#REF!</definedName>
    <definedName name="pz" localSheetId="12">#REF!</definedName>
    <definedName name="pz" localSheetId="14">#REF!</definedName>
    <definedName name="pz" localSheetId="15">#REF!</definedName>
    <definedName name="pz" localSheetId="16">#REF!</definedName>
    <definedName name="pz" localSheetId="17">#REF!</definedName>
    <definedName name="pz" localSheetId="19">#REF!</definedName>
    <definedName name="pz">#REF!</definedName>
    <definedName name="q" localSheetId="3">#REF!</definedName>
    <definedName name="q" localSheetId="12">#REF!</definedName>
    <definedName name="q" localSheetId="14">#REF!</definedName>
    <definedName name="q" localSheetId="15">#REF!</definedName>
    <definedName name="q" localSheetId="16">#REF!</definedName>
    <definedName name="q" localSheetId="17">#REF!</definedName>
    <definedName name="q" localSheetId="19">#REF!</definedName>
    <definedName name="q">#REF!</definedName>
    <definedName name="qrptStdDetail_Out" localSheetId="3">#REF!</definedName>
    <definedName name="qrptStdDetail_Out" localSheetId="12">#REF!</definedName>
    <definedName name="qrptStdDetail_Out" localSheetId="14">#REF!</definedName>
    <definedName name="qrptStdDetail_Out" localSheetId="15">#REF!</definedName>
    <definedName name="qrptStdDetail_Out" localSheetId="16">#REF!</definedName>
    <definedName name="qrptStdDetail_Out" localSheetId="17">#REF!</definedName>
    <definedName name="qrptStdDetail_Out" localSheetId="19">#REF!</definedName>
    <definedName name="qrptStdDetail_Out">#REF!</definedName>
    <definedName name="qz" localSheetId="3">#REF!</definedName>
    <definedName name="qz" localSheetId="12">#REF!</definedName>
    <definedName name="qz" localSheetId="14">#REF!</definedName>
    <definedName name="qz" localSheetId="15">#REF!</definedName>
    <definedName name="qz" localSheetId="16">#REF!</definedName>
    <definedName name="qz" localSheetId="17">#REF!</definedName>
    <definedName name="qz" localSheetId="19">#REF!</definedName>
    <definedName name="qz">#REF!</definedName>
    <definedName name="s" localSheetId="3">#REF!</definedName>
    <definedName name="s" localSheetId="12">#REF!</definedName>
    <definedName name="s" localSheetId="14">#REF!</definedName>
    <definedName name="s" localSheetId="15">#REF!</definedName>
    <definedName name="s" localSheetId="16">#REF!</definedName>
    <definedName name="s" localSheetId="17">#REF!</definedName>
    <definedName name="s" localSheetId="19">#REF!</definedName>
    <definedName name="s">#REF!</definedName>
    <definedName name="Sector" localSheetId="3">#REF!</definedName>
    <definedName name="Sector" localSheetId="12">#REF!</definedName>
    <definedName name="Sector" localSheetId="14">#REF!</definedName>
    <definedName name="Sector" localSheetId="15">#REF!</definedName>
    <definedName name="Sector" localSheetId="16">#REF!</definedName>
    <definedName name="Sector" localSheetId="17">#REF!</definedName>
    <definedName name="Sector" localSheetId="19">#REF!</definedName>
    <definedName name="Sector">#REF!</definedName>
    <definedName name="SOa" localSheetId="3">#REF!</definedName>
    <definedName name="SOa" localSheetId="12">#REF!</definedName>
    <definedName name="SOa" localSheetId="14">#REF!</definedName>
    <definedName name="SOa" localSheetId="15">#REF!</definedName>
    <definedName name="SOa" localSheetId="16">#REF!</definedName>
    <definedName name="SOa" localSheetId="17">#REF!</definedName>
    <definedName name="SOa" localSheetId="19">#REF!</definedName>
    <definedName name="SOa">#REF!</definedName>
    <definedName name="SOm" localSheetId="3">#REF!</definedName>
    <definedName name="SOm" localSheetId="12">#REF!</definedName>
    <definedName name="SOm" localSheetId="14">#REF!</definedName>
    <definedName name="SOm" localSheetId="15">#REF!</definedName>
    <definedName name="SOm" localSheetId="16">#REF!</definedName>
    <definedName name="SOm" localSheetId="17">#REF!</definedName>
    <definedName name="SOm" localSheetId="19">#REF!</definedName>
    <definedName name="SOm">#REF!</definedName>
    <definedName name="SOt">'[6]Staff Costs'!$K$40</definedName>
    <definedName name="speedkey">[3]Codes!$F$2:$F$44</definedName>
    <definedName name="sz" localSheetId="3">#REF!</definedName>
    <definedName name="sz" localSheetId="12">#REF!</definedName>
    <definedName name="sz" localSheetId="14">#REF!</definedName>
    <definedName name="sz" localSheetId="15">#REF!</definedName>
    <definedName name="sz" localSheetId="16">#REF!</definedName>
    <definedName name="sz" localSheetId="17">#REF!</definedName>
    <definedName name="sz" localSheetId="19">#REF!</definedName>
    <definedName name="sz">#REF!</definedName>
    <definedName name="t" localSheetId="3">#REF!</definedName>
    <definedName name="t" localSheetId="12">#REF!</definedName>
    <definedName name="t" localSheetId="14">#REF!</definedName>
    <definedName name="t" localSheetId="15">#REF!</definedName>
    <definedName name="t" localSheetId="16">#REF!</definedName>
    <definedName name="t" localSheetId="17">#REF!</definedName>
    <definedName name="t" localSheetId="19">#REF!</definedName>
    <definedName name="t">#REF!</definedName>
    <definedName name="Ta">'[6]Staff Costs'!$E$61</definedName>
    <definedName name="Test" localSheetId="3">#REF!</definedName>
    <definedName name="Test" localSheetId="12">#REF!</definedName>
    <definedName name="Test" localSheetId="14">#REF!</definedName>
    <definedName name="Test" localSheetId="15">#REF!</definedName>
    <definedName name="Test" localSheetId="16">#REF!</definedName>
    <definedName name="Test" localSheetId="17">#REF!</definedName>
    <definedName name="Test" localSheetId="19">#REF!</definedName>
    <definedName name="Test">#REF!</definedName>
    <definedName name="Tm" localSheetId="3">#REF!</definedName>
    <definedName name="Tm" localSheetId="12">#REF!</definedName>
    <definedName name="Tm" localSheetId="14">#REF!</definedName>
    <definedName name="Tm" localSheetId="15">#REF!</definedName>
    <definedName name="Tm" localSheetId="16">#REF!</definedName>
    <definedName name="Tm" localSheetId="17">#REF!</definedName>
    <definedName name="Tm" localSheetId="19">#REF!</definedName>
    <definedName name="Tm">#REF!</definedName>
    <definedName name="Tt">'[6]Staff Costs'!$E$62</definedName>
    <definedName name="tz" localSheetId="3">#REF!</definedName>
    <definedName name="tz" localSheetId="12">#REF!</definedName>
    <definedName name="tz" localSheetId="14">#REF!</definedName>
    <definedName name="tz" localSheetId="15">#REF!</definedName>
    <definedName name="tz" localSheetId="16">#REF!</definedName>
    <definedName name="tz" localSheetId="17">#REF!</definedName>
    <definedName name="tz" localSheetId="19">#REF!</definedName>
    <definedName name="tz">#REF!</definedName>
    <definedName name="u" localSheetId="3">#REF!</definedName>
    <definedName name="u" localSheetId="12">#REF!</definedName>
    <definedName name="u" localSheetId="14">#REF!</definedName>
    <definedName name="u" localSheetId="15">#REF!</definedName>
    <definedName name="u" localSheetId="16">#REF!</definedName>
    <definedName name="u" localSheetId="17">#REF!</definedName>
    <definedName name="u" localSheetId="19">#REF!</definedName>
    <definedName name="u">#REF!</definedName>
    <definedName name="Updated" localSheetId="3">#REF!</definedName>
    <definedName name="Updated" localSheetId="12">#REF!</definedName>
    <definedName name="Updated" localSheetId="14">#REF!</definedName>
    <definedName name="Updated" localSheetId="15">#REF!</definedName>
    <definedName name="Updated" localSheetId="16">#REF!</definedName>
    <definedName name="Updated" localSheetId="17">#REF!</definedName>
    <definedName name="Updated" localSheetId="19">#REF!</definedName>
    <definedName name="Updated">#REF!</definedName>
    <definedName name="US" localSheetId="3">#REF!</definedName>
    <definedName name="US" localSheetId="12">#REF!</definedName>
    <definedName name="US" localSheetId="14">#REF!</definedName>
    <definedName name="US" localSheetId="15">#REF!</definedName>
    <definedName name="US" localSheetId="16">#REF!</definedName>
    <definedName name="US" localSheetId="17">#REF!</definedName>
    <definedName name="US" localSheetId="19">#REF!</definedName>
    <definedName name="US">#REF!</definedName>
    <definedName name="USD" localSheetId="3">#REF!</definedName>
    <definedName name="USD" localSheetId="12">#REF!</definedName>
    <definedName name="USD" localSheetId="14">#REF!</definedName>
    <definedName name="USD" localSheetId="15">#REF!</definedName>
    <definedName name="USD" localSheetId="16">#REF!</definedName>
    <definedName name="USD" localSheetId="17">#REF!</definedName>
    <definedName name="USD" localSheetId="19">#REF!</definedName>
    <definedName name="USD">#REF!</definedName>
    <definedName name="usinflation_yr2">'[5]Range Page'!$A$4</definedName>
    <definedName name="usinflation_yr3">'[5]Range Page'!$A$5</definedName>
    <definedName name="usinflation_yr4">'[5]Range Page'!$A$6</definedName>
    <definedName name="usinflation_yr5">'[5]Range Page'!$A$7</definedName>
    <definedName name="uz" localSheetId="3">#REF!</definedName>
    <definedName name="uz" localSheetId="12">#REF!</definedName>
    <definedName name="uz" localSheetId="14">#REF!</definedName>
    <definedName name="uz" localSheetId="15">#REF!</definedName>
    <definedName name="uz" localSheetId="16">#REF!</definedName>
    <definedName name="uz" localSheetId="17">#REF!</definedName>
    <definedName name="uz" localSheetId="19">#REF!</definedName>
    <definedName name="uz">#REF!</definedName>
    <definedName name="v" localSheetId="3">#REF!</definedName>
    <definedName name="v" localSheetId="12">#REF!</definedName>
    <definedName name="v" localSheetId="14">#REF!</definedName>
    <definedName name="v" localSheetId="15">#REF!</definedName>
    <definedName name="v" localSheetId="16">#REF!</definedName>
    <definedName name="v" localSheetId="17">#REF!</definedName>
    <definedName name="v" localSheetId="19">#REF!</definedName>
    <definedName name="v">#REF!</definedName>
    <definedName name="Vehicle" localSheetId="3">#REF!</definedName>
    <definedName name="Vehicle" localSheetId="12">#REF!</definedName>
    <definedName name="Vehicle" localSheetId="14">#REF!</definedName>
    <definedName name="Vehicle" localSheetId="15">#REF!</definedName>
    <definedName name="Vehicle" localSheetId="16">#REF!</definedName>
    <definedName name="Vehicle" localSheetId="17">#REF!</definedName>
    <definedName name="Vehicle" localSheetId="19">#REF!</definedName>
    <definedName name="Vehicle">#REF!</definedName>
    <definedName name="vz" localSheetId="3">#REF!</definedName>
    <definedName name="vz" localSheetId="12">#REF!</definedName>
    <definedName name="vz" localSheetId="14">#REF!</definedName>
    <definedName name="vz" localSheetId="15">#REF!</definedName>
    <definedName name="vz" localSheetId="16">#REF!</definedName>
    <definedName name="vz" localSheetId="17">#REF!</definedName>
    <definedName name="vz" localSheetId="19">#REF!</definedName>
    <definedName name="vz">#REF!</definedName>
    <definedName name="w" localSheetId="3">#REF!</definedName>
    <definedName name="w" localSheetId="12">#REF!</definedName>
    <definedName name="w" localSheetId="14">#REF!</definedName>
    <definedName name="w" localSheetId="15">#REF!</definedName>
    <definedName name="w" localSheetId="16">#REF!</definedName>
    <definedName name="w" localSheetId="17">#REF!</definedName>
    <definedName name="w" localSheetId="19">#REF!</definedName>
    <definedName name="w">#REF!</definedName>
    <definedName name="Wa">'[6]Staff Costs'!$K$61</definedName>
    <definedName name="we" localSheetId="3">#REF!</definedName>
    <definedName name="we" localSheetId="12">#REF!</definedName>
    <definedName name="we" localSheetId="14">#REF!</definedName>
    <definedName name="we" localSheetId="15">#REF!</definedName>
    <definedName name="we" localSheetId="16">#REF!</definedName>
    <definedName name="we" localSheetId="17">#REF!</definedName>
    <definedName name="we" localSheetId="19">#REF!</definedName>
    <definedName name="we">#REF!</definedName>
    <definedName name="wez" localSheetId="3">#REF!</definedName>
    <definedName name="wez" localSheetId="12">#REF!</definedName>
    <definedName name="wez" localSheetId="14">#REF!</definedName>
    <definedName name="wez" localSheetId="15">#REF!</definedName>
    <definedName name="wez" localSheetId="16">#REF!</definedName>
    <definedName name="wez" localSheetId="17">#REF!</definedName>
    <definedName name="wez" localSheetId="19">#REF!</definedName>
    <definedName name="wez">#REF!</definedName>
    <definedName name="Wm" localSheetId="3">#REF!</definedName>
    <definedName name="Wm" localSheetId="12">#REF!</definedName>
    <definedName name="Wm" localSheetId="14">#REF!</definedName>
    <definedName name="Wm" localSheetId="15">#REF!</definedName>
    <definedName name="Wm" localSheetId="16">#REF!</definedName>
    <definedName name="Wm" localSheetId="17">#REF!</definedName>
    <definedName name="Wm" localSheetId="19">#REF!</definedName>
    <definedName name="Wm">#REF!</definedName>
    <definedName name="workerscomp.expat" localSheetId="3">'[5]Range Page'!#REF!</definedName>
    <definedName name="workerscomp.expat" localSheetId="12">'[5]Range Page'!#REF!</definedName>
    <definedName name="workerscomp.expat" localSheetId="14">'[5]Range Page'!#REF!</definedName>
    <definedName name="workerscomp.expat" localSheetId="15">'[5]Range Page'!#REF!</definedName>
    <definedName name="workerscomp.expat" localSheetId="16">'[5]Range Page'!#REF!</definedName>
    <definedName name="workerscomp.expat" localSheetId="17">'[5]Range Page'!#REF!</definedName>
    <definedName name="workerscomp.expat" localSheetId="19">'[5]Range Page'!#REF!</definedName>
    <definedName name="workerscomp.expat">'[5]Range Page'!#REF!</definedName>
    <definedName name="workerscomp.STTA" localSheetId="3">'[5]Range Page'!#REF!</definedName>
    <definedName name="workerscomp.STTA" localSheetId="12">'[5]Range Page'!#REF!</definedName>
    <definedName name="workerscomp.STTA" localSheetId="14">'[5]Range Page'!#REF!</definedName>
    <definedName name="workerscomp.STTA" localSheetId="15">'[5]Range Page'!#REF!</definedName>
    <definedName name="workerscomp.STTA" localSheetId="16">'[5]Range Page'!#REF!</definedName>
    <definedName name="workerscomp.STTA" localSheetId="17">'[5]Range Page'!#REF!</definedName>
    <definedName name="workerscomp.STTA" localSheetId="19">'[5]Range Page'!#REF!</definedName>
    <definedName name="workerscomp.STTA">'[5]Range Page'!#REF!</definedName>
    <definedName name="Wt">'[6]Staff Costs'!$K$62</definedName>
    <definedName name="wz" localSheetId="3">#REF!</definedName>
    <definedName name="wz" localSheetId="12">#REF!</definedName>
    <definedName name="wz" localSheetId="14">#REF!</definedName>
    <definedName name="wz" localSheetId="15">#REF!</definedName>
    <definedName name="wz" localSheetId="16">#REF!</definedName>
    <definedName name="wz" localSheetId="17">#REF!</definedName>
    <definedName name="wz" localSheetId="19">#REF!</definedName>
    <definedName name="wz">#REF!</definedName>
    <definedName name="x" localSheetId="3">#REF!</definedName>
    <definedName name="x" localSheetId="12">#REF!</definedName>
    <definedName name="x" localSheetId="14">#REF!</definedName>
    <definedName name="x" localSheetId="15">#REF!</definedName>
    <definedName name="x" localSheetId="16">#REF!</definedName>
    <definedName name="x" localSheetId="17">#REF!</definedName>
    <definedName name="x" localSheetId="19">#REF!</definedName>
    <definedName name="x">#REF!</definedName>
    <definedName name="xxz" localSheetId="3">#REF!</definedName>
    <definedName name="xxz" localSheetId="12">#REF!</definedName>
    <definedName name="xxz" localSheetId="14">#REF!</definedName>
    <definedName name="xxz" localSheetId="15">#REF!</definedName>
    <definedName name="xxz" localSheetId="16">#REF!</definedName>
    <definedName name="xxz" localSheetId="17">#REF!</definedName>
    <definedName name="xxz" localSheetId="19">#REF!</definedName>
    <definedName name="xxz">#REF!</definedName>
    <definedName name="y" localSheetId="3">#REF!</definedName>
    <definedName name="y" localSheetId="12">#REF!</definedName>
    <definedName name="y" localSheetId="14">#REF!</definedName>
    <definedName name="y" localSheetId="15">#REF!</definedName>
    <definedName name="y" localSheetId="16">#REF!</definedName>
    <definedName name="y" localSheetId="17">#REF!</definedName>
    <definedName name="y" localSheetId="19">#REF!</definedName>
    <definedName name="y">#REF!</definedName>
    <definedName name="Year" localSheetId="3">#REF!</definedName>
    <definedName name="Year" localSheetId="12">#REF!</definedName>
    <definedName name="Year" localSheetId="14">#REF!</definedName>
    <definedName name="Year" localSheetId="15">#REF!</definedName>
    <definedName name="Year" localSheetId="16">#REF!</definedName>
    <definedName name="Year" localSheetId="17">#REF!</definedName>
    <definedName name="Year" localSheetId="19">#REF!</definedName>
    <definedName name="Year">#REF!</definedName>
    <definedName name="yyz" localSheetId="3">#REF!</definedName>
    <definedName name="yyz" localSheetId="12">#REF!</definedName>
    <definedName name="yyz" localSheetId="14">#REF!</definedName>
    <definedName name="yyz" localSheetId="15">#REF!</definedName>
    <definedName name="yyz" localSheetId="16">#REF!</definedName>
    <definedName name="yyz" localSheetId="17">#REF!</definedName>
    <definedName name="yyz" localSheetId="19">#REF!</definedName>
    <definedName name="yyz">#REF!</definedName>
    <definedName name="z" localSheetId="3">#REF!</definedName>
    <definedName name="z" localSheetId="12">#REF!</definedName>
    <definedName name="z" localSheetId="14">#REF!</definedName>
    <definedName name="z" localSheetId="15">#REF!</definedName>
    <definedName name="z" localSheetId="16">#REF!</definedName>
    <definedName name="z" localSheetId="17">#REF!</definedName>
    <definedName name="z" localSheetId="19">#REF!</definedName>
    <definedName name="z">#REF!</definedName>
    <definedName name="zz" localSheetId="3">#REF!</definedName>
    <definedName name="zz" localSheetId="12">#REF!</definedName>
    <definedName name="zz" localSheetId="14">#REF!</definedName>
    <definedName name="zz" localSheetId="15">#REF!</definedName>
    <definedName name="zz" localSheetId="16">#REF!</definedName>
    <definedName name="zz" localSheetId="17">#REF!</definedName>
    <definedName name="zz" localSheetId="19">#REF!</definedName>
    <definedName name="zz">#REF!</definedName>
    <definedName name="zzz" localSheetId="3">#REF!</definedName>
    <definedName name="zzz" localSheetId="12">#REF!</definedName>
    <definedName name="zzz" localSheetId="14">#REF!</definedName>
    <definedName name="zzz" localSheetId="15">#REF!</definedName>
    <definedName name="zzz" localSheetId="16">#REF!</definedName>
    <definedName name="zzz" localSheetId="17">#REF!</definedName>
    <definedName name="zzz" localSheetId="19">#REF!</definedName>
    <definedName name="zzz">#REF!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03" i="11" l="1"/>
  <c r="I502" i="11"/>
  <c r="H12" i="46"/>
  <c r="H13" i="46"/>
  <c r="H11" i="46"/>
  <c r="H14" i="46"/>
  <c r="H28" i="46" l="1"/>
  <c r="H29" i="46"/>
  <c r="H30" i="46"/>
  <c r="H27" i="46"/>
  <c r="H26" i="46"/>
  <c r="H25" i="46"/>
  <c r="H24" i="46"/>
  <c r="H23" i="46"/>
  <c r="H22" i="46"/>
  <c r="H24" i="13"/>
  <c r="H40" i="13"/>
  <c r="H41" i="13"/>
  <c r="I187" i="11" l="1"/>
  <c r="I188" i="11"/>
  <c r="I43" i="11"/>
  <c r="I44" i="11"/>
  <c r="I336" i="11"/>
  <c r="I45" i="11"/>
  <c r="I10" i="11"/>
  <c r="I11" i="11"/>
  <c r="I12" i="11"/>
  <c r="I189" i="11"/>
  <c r="I190" i="11"/>
  <c r="I191" i="11"/>
  <c r="I192" i="11"/>
  <c r="I193" i="11"/>
  <c r="I194" i="11"/>
  <c r="I195" i="11"/>
  <c r="I196" i="11"/>
  <c r="I197" i="11"/>
  <c r="I13" i="11"/>
  <c r="I198" i="11"/>
  <c r="I199" i="11"/>
  <c r="I200" i="11"/>
  <c r="I201" i="11"/>
  <c r="I202" i="11"/>
  <c r="I203" i="11"/>
  <c r="I204" i="11"/>
  <c r="I205" i="11"/>
  <c r="I206" i="11"/>
  <c r="I207" i="11"/>
  <c r="I14" i="11"/>
  <c r="I94" i="11"/>
  <c r="I95" i="11"/>
  <c r="I96" i="11"/>
  <c r="I97" i="11"/>
  <c r="I98" i="11"/>
  <c r="I388" i="11"/>
  <c r="I208" i="11"/>
  <c r="I209" i="11"/>
  <c r="I210" i="11"/>
  <c r="I211" i="11"/>
  <c r="I389" i="11"/>
  <c r="I390" i="11"/>
  <c r="I391" i="11"/>
  <c r="I337" i="11"/>
  <c r="I338" i="11"/>
  <c r="I46" i="11"/>
  <c r="I47" i="11"/>
  <c r="I48" i="11"/>
  <c r="I49" i="11"/>
  <c r="I339" i="11"/>
  <c r="I15" i="11"/>
  <c r="I16" i="11"/>
  <c r="I50" i="11"/>
  <c r="I51" i="11"/>
  <c r="I52" i="11"/>
  <c r="I53" i="11"/>
  <c r="I54" i="11"/>
  <c r="I55" i="11"/>
  <c r="I56" i="11"/>
  <c r="I17" i="11"/>
  <c r="I18" i="11"/>
  <c r="I19" i="11"/>
  <c r="I392" i="11"/>
  <c r="I393" i="11"/>
  <c r="I99" i="11"/>
  <c r="I290" i="11"/>
  <c r="I20" i="11"/>
  <c r="I21" i="11"/>
  <c r="I212" i="11"/>
  <c r="I213" i="11"/>
  <c r="I214" i="11"/>
  <c r="I340" i="11"/>
  <c r="I22" i="11"/>
  <c r="I23" i="11"/>
  <c r="I24" i="11"/>
  <c r="I25" i="11"/>
  <c r="I26" i="11"/>
  <c r="I27" i="11"/>
  <c r="I28" i="11"/>
  <c r="I29" i="11"/>
  <c r="I30" i="11"/>
  <c r="I31" i="11"/>
  <c r="I32" i="11"/>
  <c r="I33" i="11"/>
  <c r="I34" i="11"/>
  <c r="I35" i="11"/>
  <c r="I394" i="11"/>
  <c r="I236" i="11"/>
  <c r="I237" i="11"/>
  <c r="I238" i="11"/>
  <c r="I239" i="11"/>
  <c r="I100" i="11"/>
  <c r="I395" i="11"/>
  <c r="I240" i="11"/>
  <c r="I215" i="11"/>
  <c r="I341" i="11"/>
  <c r="I101" i="11"/>
  <c r="I102" i="11"/>
  <c r="I103" i="11"/>
  <c r="I342" i="11"/>
  <c r="I383" i="11"/>
  <c r="I343" i="11"/>
  <c r="I104" i="11"/>
  <c r="I105" i="11"/>
  <c r="I106" i="11"/>
  <c r="I57" i="11"/>
  <c r="I58" i="11"/>
  <c r="I59" i="11"/>
  <c r="I60" i="11"/>
  <c r="I61" i="11"/>
  <c r="I62" i="11"/>
  <c r="I63" i="11"/>
  <c r="I64" i="11"/>
  <c r="I65" i="11"/>
  <c r="I291" i="11"/>
  <c r="I216" i="11"/>
  <c r="I107" i="11"/>
  <c r="I396" i="11"/>
  <c r="I397" i="11"/>
  <c r="I398" i="11"/>
  <c r="I399" i="11"/>
  <c r="I400" i="11"/>
  <c r="I401" i="11"/>
  <c r="I402" i="11"/>
  <c r="I108" i="11"/>
  <c r="I109" i="11"/>
  <c r="I161" i="11"/>
  <c r="I162" i="11"/>
  <c r="I163" i="11"/>
  <c r="I164" i="11"/>
  <c r="I165" i="11"/>
  <c r="I166" i="11"/>
  <c r="I167" i="11"/>
  <c r="I168" i="11"/>
  <c r="I169" i="11"/>
  <c r="I170" i="11"/>
  <c r="I171" i="11"/>
  <c r="I172" i="11"/>
  <c r="I36" i="11"/>
  <c r="I66" i="11"/>
  <c r="I37" i="11"/>
  <c r="I173" i="11"/>
  <c r="I217" i="11"/>
  <c r="I110" i="11"/>
  <c r="I111" i="11"/>
  <c r="I218" i="11"/>
  <c r="I219" i="11"/>
  <c r="I220" i="11"/>
  <c r="I221" i="11"/>
  <c r="I222" i="11"/>
  <c r="I112" i="11"/>
  <c r="I113" i="11"/>
  <c r="I114" i="11"/>
  <c r="I115" i="11"/>
  <c r="I116" i="11"/>
  <c r="I241" i="11"/>
  <c r="I242" i="11"/>
  <c r="I243" i="11"/>
  <c r="I244" i="11"/>
  <c r="I223" i="11"/>
  <c r="I224" i="11"/>
  <c r="I327" i="11"/>
  <c r="I328" i="11"/>
  <c r="I329" i="11"/>
  <c r="I330" i="11"/>
  <c r="I331" i="11"/>
  <c r="I403" i="11"/>
  <c r="I117" i="11"/>
  <c r="I118" i="11"/>
  <c r="I119" i="11"/>
  <c r="I120" i="11"/>
  <c r="I121" i="11"/>
  <c r="I122" i="11"/>
  <c r="I404" i="11"/>
  <c r="I405" i="11"/>
  <c r="I406" i="11"/>
  <c r="I407" i="11"/>
  <c r="I408" i="11"/>
  <c r="I409" i="11"/>
  <c r="I410" i="11"/>
  <c r="I344" i="11"/>
  <c r="I384" i="11"/>
  <c r="I385" i="11"/>
  <c r="I386" i="11"/>
  <c r="I387" i="11"/>
  <c r="I245" i="11"/>
  <c r="I225" i="11"/>
  <c r="I226" i="11"/>
  <c r="I227" i="11"/>
  <c r="I228" i="11"/>
  <c r="I229" i="11"/>
  <c r="I230" i="11"/>
  <c r="I231" i="11"/>
  <c r="I232" i="11"/>
  <c r="I123" i="11"/>
  <c r="I124" i="11"/>
  <c r="I345" i="11"/>
  <c r="I346" i="11"/>
  <c r="I125" i="11"/>
  <c r="I126" i="11"/>
  <c r="I127" i="11"/>
  <c r="I128" i="11"/>
  <c r="I129" i="11"/>
  <c r="I130" i="11"/>
  <c r="I131" i="11"/>
  <c r="I132" i="11"/>
  <c r="I133" i="11"/>
  <c r="I134" i="11"/>
  <c r="I135" i="11"/>
  <c r="I136" i="11"/>
  <c r="I137" i="11"/>
  <c r="I138" i="11"/>
  <c r="I139" i="11"/>
  <c r="I140" i="11"/>
  <c r="I141" i="11"/>
  <c r="I142" i="11"/>
  <c r="I143" i="11"/>
  <c r="I144" i="11"/>
  <c r="I145" i="11"/>
  <c r="I292" i="11"/>
  <c r="I146" i="11"/>
  <c r="I147" i="11"/>
  <c r="I233" i="11"/>
  <c r="I347" i="11"/>
  <c r="I348" i="11"/>
  <c r="I349" i="11"/>
  <c r="I350" i="11"/>
  <c r="I351" i="11"/>
  <c r="I352" i="11"/>
  <c r="I353" i="11"/>
  <c r="I354" i="11"/>
  <c r="I355" i="11"/>
  <c r="I356" i="11"/>
  <c r="I357" i="11"/>
  <c r="I358" i="11"/>
  <c r="I359" i="11"/>
  <c r="I360" i="11"/>
  <c r="I361" i="11"/>
  <c r="I362" i="11"/>
  <c r="I363" i="11"/>
  <c r="I364" i="11"/>
  <c r="I365" i="11"/>
  <c r="I366" i="11"/>
  <c r="I367" i="11"/>
  <c r="I368" i="11"/>
  <c r="I369" i="11"/>
  <c r="I370" i="11"/>
  <c r="I371" i="11"/>
  <c r="I372" i="11"/>
  <c r="I373" i="11"/>
  <c r="I374" i="11"/>
  <c r="I375" i="11"/>
  <c r="I376" i="11"/>
  <c r="I377" i="11"/>
  <c r="I148" i="11"/>
  <c r="I149" i="11"/>
  <c r="I150" i="11"/>
  <c r="I151" i="11"/>
  <c r="I152" i="11"/>
  <c r="I153" i="11"/>
  <c r="I154" i="11"/>
  <c r="I155" i="11"/>
  <c r="I156" i="11"/>
  <c r="I67" i="11"/>
  <c r="I68" i="11"/>
  <c r="I69" i="11"/>
  <c r="I70" i="11"/>
  <c r="I71" i="11"/>
  <c r="I72" i="11"/>
  <c r="I73" i="11"/>
  <c r="I74" i="11"/>
  <c r="I75" i="11"/>
  <c r="I76" i="11"/>
  <c r="I77" i="11"/>
  <c r="I378" i="11"/>
  <c r="I411" i="11"/>
  <c r="I412" i="11"/>
  <c r="I413" i="11"/>
  <c r="I414" i="11"/>
  <c r="I415" i="11"/>
  <c r="I38" i="11"/>
  <c r="I39" i="11"/>
  <c r="I332" i="11"/>
  <c r="I333" i="11"/>
  <c r="I416" i="11"/>
  <c r="I157" i="11"/>
  <c r="I158" i="11"/>
  <c r="I159" i="11"/>
  <c r="I234" i="11"/>
  <c r="I417" i="11"/>
  <c r="I418" i="11"/>
  <c r="I419" i="11"/>
  <c r="I40" i="11"/>
  <c r="I235" i="11"/>
  <c r="I41" i="11"/>
  <c r="I78" i="11"/>
  <c r="I79" i="11"/>
  <c r="I80" i="11"/>
  <c r="I81" i="11"/>
  <c r="I82" i="11"/>
  <c r="I83" i="11"/>
  <c r="I84" i="11"/>
  <c r="I85" i="11"/>
  <c r="I86" i="11"/>
  <c r="I87" i="11"/>
  <c r="I88" i="11"/>
  <c r="I89" i="11"/>
  <c r="I90" i="11"/>
  <c r="I91" i="11"/>
  <c r="I246" i="11"/>
  <c r="I247" i="11"/>
  <c r="I248" i="11"/>
  <c r="I249" i="11"/>
  <c r="I250" i="11"/>
  <c r="I251" i="11"/>
  <c r="I252" i="11"/>
  <c r="I293" i="11"/>
  <c r="I294" i="11"/>
  <c r="I295" i="11"/>
  <c r="I253" i="11"/>
  <c r="I254" i="11"/>
  <c r="I255" i="11"/>
  <c r="I420" i="11"/>
  <c r="I421" i="11"/>
  <c r="I422" i="11"/>
  <c r="I423" i="11"/>
  <c r="I424" i="11"/>
  <c r="I425" i="11"/>
  <c r="I426" i="11"/>
  <c r="I427" i="11"/>
  <c r="I428" i="11"/>
  <c r="I429" i="11"/>
  <c r="I430" i="11"/>
  <c r="I431" i="11"/>
  <c r="I379" i="11"/>
  <c r="I432" i="11"/>
  <c r="I433" i="11"/>
  <c r="I296" i="11"/>
  <c r="I434" i="11"/>
  <c r="I435" i="11"/>
  <c r="I436" i="11"/>
  <c r="I437" i="11"/>
  <c r="I438" i="11"/>
  <c r="I439" i="11"/>
  <c r="I440" i="11"/>
  <c r="I441" i="11"/>
  <c r="I442" i="11"/>
  <c r="I443" i="11"/>
  <c r="I335" i="11"/>
  <c r="I444" i="11"/>
  <c r="I445" i="11"/>
  <c r="I446" i="11"/>
  <c r="I447" i="11"/>
  <c r="I256" i="11"/>
  <c r="I448" i="11"/>
  <c r="I449" i="11"/>
  <c r="I450" i="11"/>
  <c r="I451" i="11"/>
  <c r="I452" i="11"/>
  <c r="I453" i="11"/>
  <c r="I454" i="11"/>
  <c r="I455" i="11"/>
  <c r="I456" i="11"/>
  <c r="I457" i="11"/>
  <c r="I458" i="11"/>
  <c r="I459" i="11"/>
  <c r="I460" i="11"/>
  <c r="I461" i="11"/>
  <c r="I462" i="11"/>
  <c r="I257" i="11"/>
  <c r="I463" i="11"/>
  <c r="I464" i="11"/>
  <c r="I297" i="11"/>
  <c r="I258" i="11"/>
  <c r="I259" i="11"/>
  <c r="I260" i="11"/>
  <c r="I465" i="11"/>
  <c r="I466" i="11"/>
  <c r="I467" i="11"/>
  <c r="I468" i="11"/>
  <c r="I298" i="11"/>
  <c r="I299" i="11"/>
  <c r="I469" i="11"/>
  <c r="I300" i="11"/>
  <c r="I261" i="11"/>
  <c r="I262" i="11"/>
  <c r="I263" i="11"/>
  <c r="I264" i="11"/>
  <c r="I265" i="11"/>
  <c r="I266" i="11"/>
  <c r="I267" i="11"/>
  <c r="I268" i="11"/>
  <c r="I269" i="11"/>
  <c r="I470" i="11"/>
  <c r="I471" i="11"/>
  <c r="I472" i="11"/>
  <c r="I473" i="11"/>
  <c r="I474" i="11"/>
  <c r="I270" i="11"/>
  <c r="I271" i="11"/>
  <c r="I272" i="11"/>
  <c r="I273" i="11"/>
  <c r="I274" i="11"/>
  <c r="I275" i="11"/>
  <c r="I276" i="11"/>
  <c r="I277" i="11"/>
  <c r="I278" i="11"/>
  <c r="I279" i="11"/>
  <c r="I280" i="11"/>
  <c r="I475" i="11"/>
  <c r="I476" i="11"/>
  <c r="I477" i="11"/>
  <c r="I478" i="11"/>
  <c r="I479" i="11"/>
  <c r="I480" i="11"/>
  <c r="I481" i="11"/>
  <c r="I482" i="11"/>
  <c r="I483" i="11"/>
  <c r="I484" i="11"/>
  <c r="I485" i="11"/>
  <c r="I486" i="11"/>
  <c r="I487" i="11"/>
  <c r="I488" i="11"/>
  <c r="I489" i="11"/>
  <c r="I490" i="11"/>
  <c r="I491" i="11"/>
  <c r="I281" i="11"/>
  <c r="I282" i="11"/>
  <c r="I283" i="11"/>
  <c r="I284" i="11"/>
  <c r="I285" i="11"/>
  <c r="I492" i="11"/>
  <c r="I493" i="11"/>
  <c r="I494" i="11"/>
  <c r="I495" i="11"/>
  <c r="I301" i="11"/>
  <c r="I302" i="11"/>
  <c r="I303" i="11"/>
  <c r="I304" i="11"/>
  <c r="I305" i="11"/>
  <c r="I306" i="11"/>
  <c r="I307" i="11"/>
  <c r="I308" i="11"/>
  <c r="I174" i="11"/>
  <c r="I175" i="11"/>
  <c r="I176" i="11"/>
  <c r="I177" i="11"/>
  <c r="I178" i="11"/>
  <c r="I179" i="11"/>
  <c r="I309" i="11"/>
  <c r="I310" i="11"/>
  <c r="I311" i="11"/>
  <c r="I312" i="11"/>
  <c r="I313" i="11"/>
  <c r="I314" i="11"/>
  <c r="I315" i="11"/>
  <c r="I316" i="11"/>
  <c r="I317" i="11"/>
  <c r="I318" i="11"/>
  <c r="I319" i="11"/>
  <c r="I160" i="11"/>
  <c r="I320" i="11"/>
  <c r="I321" i="11"/>
  <c r="I322" i="11"/>
  <c r="I323" i="11"/>
  <c r="I324" i="11"/>
  <c r="I180" i="11"/>
  <c r="I181" i="11"/>
  <c r="I182" i="11"/>
  <c r="I183" i="11"/>
  <c r="I184" i="11"/>
  <c r="I185" i="11"/>
  <c r="I186" i="11"/>
  <c r="I92" i="11"/>
  <c r="I496" i="11"/>
  <c r="I325" i="11"/>
  <c r="I497" i="11"/>
  <c r="I498" i="11"/>
  <c r="I499" i="11"/>
  <c r="I500" i="11"/>
  <c r="I326" i="11"/>
  <c r="I286" i="11"/>
  <c r="I287" i="11"/>
  <c r="I380" i="11"/>
  <c r="I381" i="11"/>
  <c r="I288" i="11"/>
  <c r="I289" i="11"/>
  <c r="I501" i="11"/>
  <c r="I382" i="11"/>
  <c r="I42" i="11"/>
  <c r="I93" i="11"/>
  <c r="I334" i="11"/>
  <c r="H21" i="46"/>
  <c r="H20" i="46"/>
  <c r="H19" i="46"/>
  <c r="H18" i="46"/>
  <c r="H17" i="46"/>
  <c r="H16" i="46"/>
  <c r="H15" i="46"/>
  <c r="H10" i="46"/>
  <c r="H9" i="46"/>
  <c r="H11" i="40"/>
  <c r="H12" i="40"/>
  <c r="H10" i="40"/>
  <c r="H9" i="40"/>
  <c r="H10" i="5"/>
  <c r="H10" i="32" l="1"/>
  <c r="H11" i="32"/>
  <c r="H12" i="32"/>
  <c r="H13" i="32"/>
  <c r="H14" i="32"/>
  <c r="H15" i="32"/>
  <c r="H16" i="32"/>
  <c r="H17" i="32"/>
  <c r="H18" i="32"/>
  <c r="H19" i="32"/>
  <c r="H20" i="32"/>
  <c r="H21" i="32"/>
  <c r="H9" i="32"/>
  <c r="H39" i="13"/>
  <c r="H36" i="13"/>
  <c r="H37" i="13"/>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9" i="18"/>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53" i="34"/>
  <c r="I54" i="34"/>
  <c r="I55" i="34"/>
  <c r="I56" i="34"/>
  <c r="I57" i="34"/>
  <c r="I58" i="34"/>
  <c r="I59" i="34"/>
  <c r="I60" i="34"/>
  <c r="I61" i="34"/>
  <c r="I62" i="34"/>
  <c r="I63" i="34"/>
  <c r="I64" i="34"/>
  <c r="I65" i="34"/>
  <c r="I66" i="34"/>
  <c r="I67" i="34"/>
  <c r="I68" i="34"/>
  <c r="I69" i="34"/>
  <c r="I70" i="34"/>
  <c r="I71" i="34"/>
  <c r="I72" i="34"/>
  <c r="I73" i="34"/>
  <c r="I74" i="34"/>
  <c r="I75" i="34"/>
  <c r="I76" i="34"/>
  <c r="I77" i="34"/>
  <c r="I78" i="34"/>
  <c r="I79" i="34"/>
  <c r="I80" i="34"/>
  <c r="I81" i="34"/>
  <c r="I82" i="34"/>
  <c r="I83" i="34"/>
  <c r="I84" i="34"/>
  <c r="I85" i="34"/>
  <c r="I86" i="34"/>
  <c r="I87" i="34"/>
  <c r="I88" i="34"/>
  <c r="I9" i="34"/>
  <c r="I10" i="35"/>
  <c r="I11" i="35"/>
  <c r="I12" i="35"/>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87" i="35"/>
  <c r="I88" i="35"/>
  <c r="I89" i="35"/>
  <c r="I90" i="35"/>
  <c r="I91" i="35"/>
  <c r="I92" i="35"/>
  <c r="I93" i="35"/>
  <c r="I94" i="35"/>
  <c r="I95" i="35"/>
  <c r="I96" i="35"/>
  <c r="I97" i="35"/>
  <c r="I98" i="35"/>
  <c r="I99" i="35"/>
  <c r="I100" i="35"/>
  <c r="I101" i="35"/>
  <c r="I102" i="35"/>
  <c r="I103" i="35"/>
  <c r="I104" i="35"/>
  <c r="I105" i="35"/>
  <c r="I106" i="35"/>
  <c r="I107" i="35"/>
  <c r="I108" i="35"/>
  <c r="I109" i="35"/>
  <c r="I110" i="35"/>
  <c r="I111" i="35"/>
  <c r="I112" i="35"/>
  <c r="I113" i="35"/>
  <c r="I114" i="35"/>
  <c r="I115" i="35"/>
  <c r="I116" i="35"/>
  <c r="I117" i="35"/>
  <c r="I118" i="35"/>
  <c r="I119" i="35"/>
  <c r="I120" i="35"/>
  <c r="I121" i="35"/>
  <c r="I122" i="35"/>
  <c r="I123" i="35"/>
  <c r="I124" i="35"/>
  <c r="I125" i="35"/>
  <c r="I126" i="35"/>
  <c r="I127" i="35"/>
  <c r="I128" i="35"/>
  <c r="I129" i="35"/>
  <c r="I130" i="35"/>
  <c r="I131" i="35"/>
  <c r="I132" i="35"/>
  <c r="I133" i="35"/>
  <c r="I134" i="35"/>
  <c r="I135" i="35"/>
  <c r="I136" i="35"/>
  <c r="I137" i="35"/>
  <c r="I138" i="35"/>
  <c r="I139" i="35"/>
  <c r="I140" i="35"/>
  <c r="I141" i="35"/>
  <c r="I142" i="35"/>
  <c r="I143" i="35"/>
  <c r="I144" i="35"/>
  <c r="I145" i="35"/>
  <c r="I146" i="35"/>
  <c r="I147" i="35"/>
  <c r="I148" i="35"/>
  <c r="I149" i="35"/>
  <c r="I150" i="35"/>
  <c r="I151" i="35"/>
  <c r="I152" i="35"/>
  <c r="I153" i="35"/>
  <c r="I154" i="35"/>
  <c r="I155" i="35"/>
  <c r="I156" i="35"/>
  <c r="I157" i="35"/>
  <c r="I158" i="35"/>
  <c r="I159" i="35"/>
  <c r="I160" i="35"/>
  <c r="I161" i="35"/>
  <c r="I162" i="35"/>
  <c r="I163" i="35"/>
  <c r="I164" i="35"/>
  <c r="I165" i="35"/>
  <c r="I166" i="35"/>
  <c r="I167" i="35"/>
  <c r="I168" i="35"/>
  <c r="I169" i="35"/>
  <c r="I170" i="35"/>
  <c r="I171" i="35"/>
  <c r="I172" i="35"/>
  <c r="I173" i="35"/>
  <c r="I174" i="35"/>
  <c r="I175" i="35"/>
  <c r="I176" i="35"/>
  <c r="I177" i="35"/>
  <c r="I178" i="35"/>
  <c r="I179" i="35"/>
  <c r="I180" i="35"/>
  <c r="I181" i="35"/>
  <c r="I182" i="35"/>
  <c r="I183" i="35"/>
  <c r="I184" i="35"/>
  <c r="I185" i="35"/>
  <c r="I186" i="35"/>
  <c r="I187" i="35"/>
  <c r="I188" i="35"/>
  <c r="I189" i="35"/>
  <c r="I190" i="35"/>
  <c r="I191" i="35"/>
  <c r="I192" i="35"/>
  <c r="I193" i="35"/>
  <c r="I194" i="35"/>
  <c r="I195" i="35"/>
  <c r="I196" i="35"/>
  <c r="I197" i="35"/>
  <c r="I198" i="35"/>
  <c r="I199" i="35"/>
  <c r="I200" i="35"/>
  <c r="I201" i="35"/>
  <c r="I202" i="35"/>
  <c r="I203" i="35"/>
  <c r="I204" i="35"/>
  <c r="I205" i="35"/>
  <c r="I9" i="35"/>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H34" i="13"/>
  <c r="H35" i="13"/>
  <c r="H27" i="13"/>
  <c r="H28" i="13"/>
  <c r="H29" i="13"/>
  <c r="H30" i="13"/>
  <c r="H31" i="13"/>
  <c r="H32" i="13"/>
  <c r="H33" i="13"/>
  <c r="H10" i="13" l="1"/>
  <c r="H11" i="13"/>
  <c r="H12" i="13"/>
  <c r="H13" i="13"/>
  <c r="H14" i="13"/>
  <c r="H15" i="13"/>
  <c r="H16" i="13"/>
  <c r="H17" i="13"/>
  <c r="H18" i="13"/>
  <c r="H19" i="13"/>
  <c r="H20" i="13"/>
  <c r="H21" i="13"/>
  <c r="H22" i="13"/>
  <c r="H23" i="13"/>
  <c r="H25" i="13"/>
  <c r="H38" i="13"/>
  <c r="H26" i="13"/>
  <c r="H9" i="13"/>
  <c r="H20" i="6" l="1"/>
  <c r="H19" i="6"/>
  <c r="H18" i="6"/>
  <c r="H12" i="6"/>
  <c r="H11" i="6"/>
  <c r="H10" i="6"/>
  <c r="H9" i="6"/>
  <c r="H9" i="5"/>
  <c r="P22" i="13" l="1"/>
</calcChain>
</file>

<file path=xl/sharedStrings.xml><?xml version="1.0" encoding="utf-8"?>
<sst xmlns="http://schemas.openxmlformats.org/spreadsheetml/2006/main" count="4020" uniqueCount="1653">
  <si>
    <t>1. Introduction</t>
  </si>
  <si>
    <t>List of FWAs</t>
  </si>
  <si>
    <t>Reference #</t>
  </si>
  <si>
    <t>Description</t>
  </si>
  <si>
    <t>Quadbike Parts</t>
  </si>
  <si>
    <t>Motorbike Parts</t>
  </si>
  <si>
    <t>2. Objective</t>
  </si>
  <si>
    <t>3. Provisional Timetable</t>
  </si>
  <si>
    <t>4. Item Specifications</t>
  </si>
  <si>
    <t>5. Selection Criteria</t>
  </si>
  <si>
    <r>
      <rPr>
        <b/>
        <i/>
        <sz val="11"/>
        <color rgb="FF000000"/>
        <rFont val="Calibri"/>
        <family val="2"/>
        <scheme val="minor"/>
      </rPr>
      <t xml:space="preserve">Operational Capacity: </t>
    </r>
    <r>
      <rPr>
        <sz val="11"/>
        <color rgb="FF000000"/>
        <rFont val="Calibri"/>
        <family val="2"/>
        <scheme val="minor"/>
      </rPr>
      <t xml:space="preserve">The supplier demonstrates adequate operational capacity to supply large orders within acceptable lead times. Indicators considered may include:  
• The supplier MUST be operating from a fixed address with permanent structures.  
• Size of the company (number of locations, shop size, warehouse size etc.).  
• Number of employees.  
• Number of years the supplier has been in operation.  
• Amount of stock on hand and total warehouse capacity.  
• The supplier has successfully supplied similar large orders to a variety of clients in the past year. </t>
    </r>
  </si>
  <si>
    <r>
      <rPr>
        <b/>
        <i/>
        <sz val="11"/>
        <color rgb="FF000000"/>
        <rFont val="Calibri"/>
        <family val="2"/>
        <scheme val="minor"/>
      </rPr>
      <t xml:space="preserve">Financial Capacity: </t>
    </r>
    <r>
      <rPr>
        <sz val="11"/>
        <color rgb="FF000000"/>
        <rFont val="Calibri"/>
        <family val="2"/>
        <scheme val="minor"/>
      </rPr>
      <t xml:space="preserve">The supplier demonstrates adequate financial capacity to supply high-value orders with minimal risk (e.g. of financial loss or nondelivery) to the purchaser. Indicators may include:  
• The supplier provides a bank statement not more than 3 months old.  
• The supplier can verify significant annual sales.  
• The supplier’s payment terms are favorable (i.e. payment after delivery vs 50% advance vs 100% advance).  
• The supplier accepts preferred payment methods (i.e. wire transfer or cheque vs cash payment). </t>
    </r>
  </si>
  <si>
    <r>
      <rPr>
        <b/>
        <i/>
        <sz val="11"/>
        <color rgb="FF000000"/>
        <rFont val="Calibri"/>
        <family val="2"/>
        <scheme val="minor"/>
      </rPr>
      <t xml:space="preserve">Price and Lead Time: </t>
    </r>
    <r>
      <rPr>
        <sz val="11"/>
        <color rgb="FF000000"/>
        <rFont val="Calibri"/>
        <family val="2"/>
        <scheme val="minor"/>
      </rPr>
      <t xml:space="preserve">The supplier offers competitive prices and commits to acceptable lead times. Indicators considered may include:  
• The supplier quotes competitive prices compared to other vendors considered.  
• The supplier offers a realistic lead time which meets the needs of the purchaser. </t>
    </r>
  </si>
  <si>
    <r>
      <rPr>
        <b/>
        <i/>
        <sz val="11"/>
        <color rgb="FF000000"/>
        <rFont val="Calibri"/>
        <family val="2"/>
        <scheme val="minor"/>
      </rPr>
      <t>Other Value-Adds:</t>
    </r>
    <r>
      <rPr>
        <sz val="11"/>
        <color rgb="FF000000"/>
        <rFont val="Calibri"/>
        <family val="2"/>
        <scheme val="minor"/>
      </rPr>
      <t xml:space="preserve"> The supplier offers other benefits to the purchaser. Indicators considered may include:  
• The supplier MUST offer after-sale services in the provision of all technical services or goods.  
• The supplier offers any discounts.  
• The supplier is able to provide warranties or guarantees on the products it supplies.  
• The supplier is able to stock supplies for the purchaser (on request) for up to 2-3 months prior to final delivery.  
• The supplier is able to offer quotes for multiple delivery terms (i.e. both DDP Juba and ex-works). </t>
    </r>
  </si>
  <si>
    <r>
      <rPr>
        <b/>
        <sz val="11"/>
        <color rgb="FF000000"/>
        <rFont val="Calibri"/>
        <family val="2"/>
        <scheme val="minor"/>
      </rPr>
      <t xml:space="preserve">NOTE: 
</t>
    </r>
    <r>
      <rPr>
        <sz val="11"/>
        <color rgb="FF000000"/>
        <rFont val="Calibri"/>
        <family val="2"/>
        <scheme val="minor"/>
      </rPr>
      <t xml:space="preserve">1. Samaritan’s Purse reserves the right to revise the above conditions as may be necessary.  
2. Samaritan’s Purse reserves the right to accept part of a tender, to reject all tenders, or to cancel the entire tender process.  
3. Samaritan’s Purse reserves the right to reject bids / tenders based on any discovered links to terrorist activities (using Watch-Dog Pro and/or www.sam.gov)  
4. Samaritan’s Purse reserves the right to visit bidders to evaluate capacity to supply. </t>
    </r>
  </si>
  <si>
    <t>6. Conditions</t>
  </si>
  <si>
    <t xml:space="preserve">You must agree to the following conditions if you choose to respond to Samaritan’s Purse International Relief South Sudan regarding this Invitation to Tender (ITT). 
1. All responses and supporting documentation regarding this tender shall become the property of Samaritan’s Purse International Relief and will not be returned.  
2. Samaritan’s Purse International ultimately reserves the right throughout this process to select any supplier that best meets its business requirements.  
3. Neither issuance of this ITT nor receipt of bids represents a commitment on the part of Samaritan’s Purse International Relief.  
4. Samaritan’s Purse International Relief will not be responsible for, or in any way liable for, any costs incurred by the supplier in the preparation of any responses relating to this ITT.  
5. Neither party shall use the name of the other in publicity releases, referrals, advertising, or similar activity without the prior written consent of the other.  
6. Prospective bidders must respond to all the questions in the Tender Response Form attached.  
   a. The questions are mandatory for Suppliers to complete if they wish to be considered for Samaritan’s Purse International Relief business. 
   b. You may use separate sheets if required to provide answers to the questions.  
7. Prospective bidders must sign the SP Tender code of conduct also attached.  
8. Samaritan’s Purse South Sudan Procurement Committee will review the bids and vet the bidders to determine, in accordance with the Selection Criteria above, whether they will award the contract to any one of them. </t>
  </si>
  <si>
    <t>7. How to Submit</t>
  </si>
  <si>
    <r>
      <rPr>
        <b/>
        <i/>
        <sz val="11"/>
        <color rgb="FF000000"/>
        <rFont val="Calibri"/>
        <family val="2"/>
        <scheme val="minor"/>
      </rPr>
      <t xml:space="preserve">Information to Include in Your Bid: </t>
    </r>
    <r>
      <rPr>
        <sz val="11"/>
        <color rgb="FF000000"/>
        <rFont val="Calibri"/>
        <family val="2"/>
        <scheme val="minor"/>
      </rPr>
      <t xml:space="preserve">The bidder must provide sufficient information in the tender to demonstrate compliance with the requirements set out in each section of this ITT. The tender shall therefore include, as a minimum:
</t>
    </r>
    <r>
      <rPr>
        <u/>
        <sz val="11"/>
        <color rgb="FF000000"/>
        <rFont val="Calibri"/>
        <family val="2"/>
        <scheme val="minor"/>
      </rPr>
      <t>Completed Tender Response form</t>
    </r>
    <r>
      <rPr>
        <sz val="11"/>
        <color rgb="FF000000"/>
        <rFont val="Calibri"/>
        <family val="2"/>
        <scheme val="minor"/>
      </rPr>
      <t xml:space="preserve">. This should include a copy of your largest purchase order in the category in which you are trying to win to demonstrate your reliability and capacity. 
</t>
    </r>
    <r>
      <rPr>
        <u/>
        <sz val="11"/>
        <color rgb="FF000000"/>
        <rFont val="Calibri"/>
        <family val="2"/>
        <scheme val="minor"/>
      </rPr>
      <t xml:space="preserve">Registration certificates/documents  
</t>
    </r>
    <r>
      <rPr>
        <sz val="11"/>
        <color rgb="FF000000"/>
        <rFont val="Calibri"/>
        <family val="2"/>
        <scheme val="minor"/>
      </rPr>
      <t xml:space="preserve">   ▪ Certificate of Incorporation  
   ▪ Up-to-date Tax Compliance Certificate from Country of Operation  
   ▪ License from the government authority to operate as a Supplier / Distributor / Manufacturer etc.  
   ▪ Import / Export License - if applicable  
   ▪ Company Profile clearly outlining the company’s areas of specialization. 
</t>
    </r>
    <r>
      <rPr>
        <u/>
        <sz val="11"/>
        <color rgb="FF000000"/>
        <rFont val="Calibri"/>
        <family val="2"/>
        <scheme val="minor"/>
      </rPr>
      <t>Written references</t>
    </r>
    <r>
      <rPr>
        <sz val="11"/>
        <color rgb="FF000000"/>
        <rFont val="Calibri"/>
        <family val="2"/>
        <scheme val="minor"/>
      </rPr>
      <t xml:space="preserve"> (3 preferable) and a list of references and contacts  
   ▪ References from NGOs/Humanitarian institutions an added advantage 
</t>
    </r>
    <r>
      <rPr>
        <u/>
        <sz val="11"/>
        <color rgb="FF000000"/>
        <rFont val="Calibri"/>
        <family val="2"/>
        <scheme val="minor"/>
      </rPr>
      <t>Latest financial statements</t>
    </r>
    <r>
      <rPr>
        <sz val="11"/>
        <color rgb="FF000000"/>
        <rFont val="Calibri"/>
        <family val="2"/>
        <scheme val="minor"/>
      </rPr>
      <t xml:space="preserve">, including a bank statement, which are not more than 3 months old. </t>
    </r>
  </si>
  <si>
    <t>If you are a new supplier of Samaritan's Purse, or an existing supplier who has not been re-vetted in the last 9 months, please complete the below Supplier Information Form. Based on the information provided, you may be contacted to provide additional documentation and/or for a site visit. Qualified suppliers will be eligible to be added to the Samaritan's Purse Supplier Database, regardless of whether or not you win any tender.
In addition to the soft copy below, please ensure to submit a signed and stamped copy with your tender documents.
Completing this form is not required to submit your tender documents, but will be required if selected and is highly encouraged to facilitate the overall process.</t>
  </si>
  <si>
    <t>Supplier Name</t>
  </si>
  <si>
    <t> </t>
  </si>
  <si>
    <t>SP Supplier Number</t>
  </si>
  <si>
    <t>Current Date</t>
  </si>
  <si>
    <t>(SP internal only)</t>
  </si>
  <si>
    <t>Location/Address</t>
  </si>
  <si>
    <t>Year of Registration</t>
  </si>
  <si>
    <t>Owner's Name</t>
  </si>
  <si>
    <t>Manager's Name</t>
  </si>
  <si>
    <t>Signature</t>
  </si>
  <si>
    <t>Mobile #'s</t>
  </si>
  <si>
    <t>Email</t>
  </si>
  <si>
    <t>Date of Birth</t>
  </si>
  <si>
    <t>Nationality</t>
  </si>
  <si>
    <r>
      <t xml:space="preserve"> Key Contact Information (</t>
    </r>
    <r>
      <rPr>
        <sz val="11"/>
        <color rgb="FF000000"/>
        <rFont val="Calibri"/>
        <family val="2"/>
      </rPr>
      <t>Please indicate the primary contact person for Samaritan's Purse</t>
    </r>
    <r>
      <rPr>
        <b/>
        <sz val="11"/>
        <color rgb="FF000000"/>
        <rFont val="Calibri"/>
        <family val="2"/>
      </rPr>
      <t>)</t>
    </r>
  </si>
  <si>
    <t>Primary Contact Person:</t>
  </si>
  <si>
    <t>Name</t>
  </si>
  <si>
    <t>Mobile #</t>
  </si>
  <si>
    <t>Primary email for sending Quotations and Purchase Orders:</t>
  </si>
  <si>
    <t>How many employees? (check ONE)</t>
  </si>
  <si>
    <t>0-3</t>
  </si>
  <si>
    <t>13-20</t>
  </si>
  <si>
    <t>More than 20</t>
  </si>
  <si>
    <r>
      <t>What category of supplies does the vendor stock for sale?</t>
    </r>
    <r>
      <rPr>
        <i/>
        <sz val="9"/>
        <color rgb="FF000000"/>
        <rFont val="Calibri"/>
        <family val="2"/>
      </rPr>
      <t xml:space="preserve">
(Tick all that apply)</t>
    </r>
  </si>
  <si>
    <t xml:space="preserve">Construction Material </t>
  </si>
  <si>
    <t>Computers &amp; Electronics</t>
  </si>
  <si>
    <t>WASH</t>
  </si>
  <si>
    <t>Generator Parts</t>
  </si>
  <si>
    <t>Services (Describe)</t>
  </si>
  <si>
    <t>Medical</t>
  </si>
  <si>
    <t>Land cruiser parts</t>
  </si>
  <si>
    <t>Printing</t>
  </si>
  <si>
    <t>Stationaries</t>
  </si>
  <si>
    <t>Electrical</t>
  </si>
  <si>
    <t>Embroidery</t>
  </si>
  <si>
    <t>Furniture</t>
  </si>
  <si>
    <t>Tractor parts</t>
  </si>
  <si>
    <t>Vehicle-NEW</t>
  </si>
  <si>
    <t>Food - Fresh/Veg /processed</t>
  </si>
  <si>
    <t>Fuel/Lubricants</t>
  </si>
  <si>
    <t>Air Transport /Charter</t>
  </si>
  <si>
    <t>Food - Cereals /Dry</t>
  </si>
  <si>
    <t>Tires</t>
  </si>
  <si>
    <t>Road Transport</t>
  </si>
  <si>
    <t>Other - Please specify?</t>
  </si>
  <si>
    <t>Household Supplies</t>
  </si>
  <si>
    <t>Solar</t>
  </si>
  <si>
    <t>What is the approximate estimated value of all of the vendor's current stock?</t>
  </si>
  <si>
    <t>$1-10,000</t>
  </si>
  <si>
    <t>$10,001-$50,000</t>
  </si>
  <si>
    <t>$50,001-$100,000</t>
  </si>
  <si>
    <t>$100,001 or more</t>
  </si>
  <si>
    <r>
      <t>What is the vendor's average reported annual turnover?</t>
    </r>
    <r>
      <rPr>
        <i/>
        <sz val="11"/>
        <color rgb="FF000000"/>
        <rFont val="Calibri"/>
        <family val="2"/>
      </rPr>
      <t xml:space="preserve"> (select the relevant range)</t>
    </r>
  </si>
  <si>
    <t>$0 - $20,000</t>
  </si>
  <si>
    <t>$20,001 - $100,000</t>
  </si>
  <si>
    <t>$100,001-$500,000</t>
  </si>
  <si>
    <t>$500,001-$1,000,000</t>
  </si>
  <si>
    <t>$1,000,001 +</t>
  </si>
  <si>
    <t>What category of supplies do you specialize in? List your top 3 categories in order of sales per year?</t>
  </si>
  <si>
    <r>
      <t xml:space="preserve">*Please provide a copy of your </t>
    </r>
    <r>
      <rPr>
        <b/>
        <sz val="11"/>
        <color rgb="FFFF0000"/>
        <rFont val="Calibri"/>
        <family val="2"/>
      </rPr>
      <t>largest Purchase Order (PO) in each category</t>
    </r>
    <r>
      <rPr>
        <sz val="11"/>
        <color rgb="FFFF0000"/>
        <rFont val="Calibri"/>
        <family val="2"/>
      </rPr>
      <t xml:space="preserve"> from the previous year. </t>
    </r>
  </si>
  <si>
    <t>Are you a third-party supplier (Your business does not maintain stock but locates items when requested)?</t>
  </si>
  <si>
    <t>No</t>
  </si>
  <si>
    <t>Yes</t>
  </si>
  <si>
    <t>(If Yes, please explain)</t>
  </si>
  <si>
    <t>Do you have a Business under another name?  If Yes, please provide the names below:</t>
  </si>
  <si>
    <t>Business name #2</t>
  </si>
  <si>
    <t>Business name #3</t>
  </si>
  <si>
    <t>Do you have other location (s) from where you sell goods or services?</t>
  </si>
  <si>
    <t>(If Yes, please list)</t>
  </si>
  <si>
    <t>Physical Shop/Store (not including warehouse)</t>
  </si>
  <si>
    <t>Location/address #2</t>
  </si>
  <si>
    <t>Location/address #3</t>
  </si>
  <si>
    <t>Location/address #4</t>
  </si>
  <si>
    <t>What is the estimated physical size of the Business?</t>
  </si>
  <si>
    <t>Small (less than 4 meter x 8 meter)</t>
  </si>
  <si>
    <t>Large (larger than 32 square meters)</t>
  </si>
  <si>
    <t>No Shop/Office</t>
  </si>
  <si>
    <t xml:space="preserve">Warehouse </t>
  </si>
  <si>
    <t>Do you have a private Warehouse belonging only to your Business entity?</t>
  </si>
  <si>
    <t>If yes - Location of warehouse/warehouses:</t>
  </si>
  <si>
    <t>Size of Warehouse (Circle one)</t>
  </si>
  <si>
    <t>No Warehouse</t>
  </si>
  <si>
    <t>How long does it take to deliver in-stock items ? (select ONE)</t>
  </si>
  <si>
    <t>less than 12 hrs</t>
  </si>
  <si>
    <t>less than 2 days</t>
  </si>
  <si>
    <t>less than 5 days</t>
  </si>
  <si>
    <t>less than 2 weeks</t>
  </si>
  <si>
    <t>If longer please specify</t>
  </si>
  <si>
    <t>Finance</t>
  </si>
  <si>
    <t>What are your standard payment terms?</t>
  </si>
  <si>
    <t>What forms of payment will you accept?  (check all that apply)</t>
  </si>
  <si>
    <t>Cash only</t>
  </si>
  <si>
    <t>Wire transfer</t>
  </si>
  <si>
    <t>Check</t>
  </si>
  <si>
    <r>
      <t>Are you willing to accept a penalty for late delivery?</t>
    </r>
    <r>
      <rPr>
        <sz val="11"/>
        <color rgb="FF000000"/>
        <rFont val="Gill Sans MT"/>
        <family val="2"/>
      </rPr>
      <t xml:space="preserve"> </t>
    </r>
    <r>
      <rPr>
        <sz val="11"/>
        <color rgb="FFFF0000"/>
        <rFont val="Gill Sans MT"/>
        <family val="2"/>
      </rPr>
      <t xml:space="preserve">After an initial 7 days grace period, a penalty of 0.5% of the amount of goods/services that have been delayed will be deducted daily from the invoice up to a maximum 20% penalty. </t>
    </r>
  </si>
  <si>
    <t xml:space="preserve">Which bank do you use? </t>
  </si>
  <si>
    <t>Ecobank</t>
  </si>
  <si>
    <t>CitiBank</t>
  </si>
  <si>
    <t>Equity Bank</t>
  </si>
  <si>
    <t>Other:</t>
  </si>
  <si>
    <t>Bank account information (name and number):</t>
  </si>
  <si>
    <t>Other Documentation Required:</t>
  </si>
  <si>
    <t>Please provide the following documents/Information:</t>
  </si>
  <si>
    <t>&gt;</t>
  </si>
  <si>
    <t>A copy of your registration certificates</t>
  </si>
  <si>
    <t>A copy of your largest Purchase Order from other NGOs within the last year to demonstrate capacity</t>
  </si>
  <si>
    <t xml:space="preserve">Financial documents: Recent bank statement (from the past 3 months) </t>
  </si>
  <si>
    <t>Audited financial statements (if you have them)</t>
  </si>
  <si>
    <t xml:space="preserve">Please attach a copy of your company's Memorandum of Understanding (MOU) </t>
  </si>
  <si>
    <r>
      <t>Import license (</t>
    </r>
    <r>
      <rPr>
        <i/>
        <sz val="11"/>
        <color rgb="FF000000"/>
        <rFont val="Calibri"/>
        <family val="2"/>
      </rPr>
      <t>if applicable</t>
    </r>
    <r>
      <rPr>
        <sz val="11"/>
        <color rgb="FF000000"/>
        <rFont val="Calibri"/>
        <family val="2"/>
      </rPr>
      <t>)</t>
    </r>
  </si>
  <si>
    <t>References</t>
  </si>
  <si>
    <r>
      <t>(</t>
    </r>
    <r>
      <rPr>
        <sz val="11"/>
        <color rgb="FFFF0000"/>
        <rFont val="Calibri"/>
        <family val="2"/>
      </rPr>
      <t>Clients from within the past 3 years - preferably NGOs and not Samaritan's Purse staff</t>
    </r>
    <r>
      <rPr>
        <sz val="11"/>
        <color rgb="FF000000"/>
        <rFont val="Calibri"/>
        <family val="2"/>
      </rPr>
      <t>)</t>
    </r>
  </si>
  <si>
    <t>Reference 1:</t>
  </si>
  <si>
    <t>Business &amp; Contact Name</t>
  </si>
  <si>
    <t>Phone Number &amp; Email:</t>
  </si>
  <si>
    <t>Reference 2:</t>
  </si>
  <si>
    <t>Reference 3:</t>
  </si>
  <si>
    <t>Vendor Name</t>
  </si>
  <si>
    <t>Payment Terms</t>
  </si>
  <si>
    <t>(preference 30 days)</t>
  </si>
  <si>
    <t>Delivery Terms</t>
  </si>
  <si>
    <t>(preference DDP Juba)</t>
  </si>
  <si>
    <t>Quote Validity</t>
  </si>
  <si>
    <t>Index #</t>
  </si>
  <si>
    <t>Item Description</t>
  </si>
  <si>
    <t>Est. Annual Qty.</t>
  </si>
  <si>
    <t>Unit</t>
  </si>
  <si>
    <t>Part Number</t>
  </si>
  <si>
    <t>Unit Price</t>
  </si>
  <si>
    <t>Total Estimated Price</t>
  </si>
  <si>
    <t>Comments</t>
  </si>
  <si>
    <t>pc</t>
  </si>
  <si>
    <t>Air filter</t>
  </si>
  <si>
    <t>Oil filter</t>
  </si>
  <si>
    <t>KG</t>
  </si>
  <si>
    <t>Piece</t>
  </si>
  <si>
    <t>Pcs</t>
  </si>
  <si>
    <t>Cylinder assembly, India MKII-Brass</t>
  </si>
  <si>
    <t>Cylinder assembly, India MKII-Cast Iron</t>
  </si>
  <si>
    <t>Riser pipe, 32mm diameter, 3m long, India MKII-Galvanized Iron</t>
  </si>
  <si>
    <t>Riser pipe, 32mm diameter, 3m long, India MKII-Steel</t>
  </si>
  <si>
    <t>Connecting rod, 12mm diameter, 3m long, India MKII</t>
  </si>
  <si>
    <t>Head Assembly, India MKII</t>
  </si>
  <si>
    <t>Water Tank, India MKII</t>
  </si>
  <si>
    <t>Pedestal Stand, India MKII</t>
  </si>
  <si>
    <t>Fast Moving Spares Kit, India MKII</t>
  </si>
  <si>
    <t>Spare Parts Kit, Standard, India MKII</t>
  </si>
  <si>
    <t>Tool Kit Standard India Mark</t>
  </si>
  <si>
    <t>Tool Kit Special India Mark</t>
  </si>
  <si>
    <t>Fishing Tools, India Mark</t>
  </si>
  <si>
    <t>Latrine digging kit (pick axe &amp;shovel) 1 Kit</t>
  </si>
  <si>
    <t>Circular hollow section 4 inch gauge 4 mm, 6m  long</t>
  </si>
  <si>
    <t xml:space="preserve">Hollow section 40mmx40mm gauge 3mm,  6 m  long </t>
  </si>
  <si>
    <t>Hollow section 60mmx40mm gauge 3mm, 6 m  long</t>
  </si>
  <si>
    <t xml:space="preserve">Angle line 40mmx40mm , gauge 3mm, 6m long </t>
  </si>
  <si>
    <t xml:space="preserve">Angle line 50mmx50mm , gauge 3mm, 6m long </t>
  </si>
  <si>
    <t xml:space="preserve">steel inforcment bar diameter 12mm, 12m long </t>
  </si>
  <si>
    <t xml:space="preserve">steel inforcment bar diameter 10mm, 12m long </t>
  </si>
  <si>
    <t xml:space="preserve">steel inforcment bar diameter 8mm, 12m long </t>
  </si>
  <si>
    <t xml:space="preserve">steel inforcment bar diameter 6mm, 12m long </t>
  </si>
  <si>
    <t>Welded wire mesh size 1,2mx2.4m</t>
  </si>
  <si>
    <t>Electrical Swicthing panel</t>
  </si>
  <si>
    <t>Well Cover 6"</t>
  </si>
  <si>
    <t>Well Cover 5"</t>
  </si>
  <si>
    <t>Well Cover 4"</t>
  </si>
  <si>
    <t>MC4, 4mm², 10m, with single female plug</t>
  </si>
  <si>
    <t xml:space="preserve">Pack of cable ties 8mm x 150mm </t>
  </si>
  <si>
    <t>Monocrystalline Solar Panel, 250-400W German Made</t>
  </si>
  <si>
    <t>Monocrystalline Solar Panel, 450-600W German Made</t>
  </si>
  <si>
    <t xml:space="preserve">uPVC pipes of 1&amp;1/2  inch, length 3 m </t>
  </si>
  <si>
    <t xml:space="preserve">HDPE reducing cok  1&amp;1/4  inch to 1 inch reducing cok </t>
  </si>
  <si>
    <t>Tee HDPE1&amp;1/4 inch</t>
  </si>
  <si>
    <t>Adhesive silicon (filo form)</t>
  </si>
  <si>
    <t>G.I Nipple 1 ¼" male threaded both ends, 200mm-long with 2-perforated holes to fix a bolt of number 10.</t>
  </si>
  <si>
    <t xml:space="preserve">Plastics pipes of 1&amp;1/2  inch, length 3 m </t>
  </si>
  <si>
    <t>Push Taps 3/4 inch even product</t>
  </si>
  <si>
    <t xml:space="preserve">HDPE  40 mm of 1&amp;1/4 inch  </t>
  </si>
  <si>
    <t xml:space="preserve">Gate valve 2 inches </t>
  </si>
  <si>
    <t>HDPE reducing cok  2 inch to 1&amp;1/4  inch</t>
  </si>
  <si>
    <t xml:space="preserve">Coupling , Union Coupling, 1&amp;1/4 inch, galva, FF </t>
  </si>
  <si>
    <t xml:space="preserve">Pipe thread seal tape, white </t>
  </si>
  <si>
    <t>Joints HDPE 1&amp;1/4 inch</t>
  </si>
  <si>
    <t>Elbow HDPE 1&amp;1/4 inch</t>
  </si>
  <si>
    <t>Deep Miter 200 M</t>
  </si>
  <si>
    <t>Tape Measure 7 M</t>
  </si>
  <si>
    <t>Tape Measure 50 M</t>
  </si>
  <si>
    <t>Hand Washing tanks with stand (100 L)</t>
  </si>
  <si>
    <t>Water testing kit (Pool Tester 250 tst)</t>
  </si>
  <si>
    <t>Water quality test consumables (Phenol red, DPD3 and Calcium medium).</t>
  </si>
  <si>
    <t>Petrol engine Water, mud, surface pump, Honda GX 160, model SCR-80X, Connecting dia. 80mm maximum capacity, 1000l/min, max. total head 32m.</t>
  </si>
  <si>
    <t>Galvanized iron(GI) pipe 32mm NB/66mm NB along with connecting rods, 12mm dia. Of 3m long electro-galvanized carbon steel with male threads on one end and a coupler with hexagonal M12 female threads.</t>
  </si>
  <si>
    <t>AOV M.C cylinder assembly.</t>
  </si>
  <si>
    <t>Engine Oil, Petrol Water pumps.</t>
  </si>
  <si>
    <t>Head assembly(India Mark-II, 2 2/2" rise pipe holder.</t>
  </si>
  <si>
    <t>Water tank -India Mark-II</t>
  </si>
  <si>
    <t>Socket PVC plain casing , 6" (165mm OD)</t>
  </si>
  <si>
    <t>Sock PVC screen sloted casing 6" (165mm OD) ,slot size 0.2-0.5mm)</t>
  </si>
  <si>
    <t>PVC End caps 6" conical shape.</t>
  </si>
  <si>
    <t>Socket PVC plain casing , 5" (140mm OD)</t>
  </si>
  <si>
    <t>Sock PVC screen sloted casing 5" (140mm OD) ,slot size 0.2-0.5mm)</t>
  </si>
  <si>
    <t>PVC End caps 5" conical shape.</t>
  </si>
  <si>
    <t>Socket PVC plain casing , 4" (113mm OD)</t>
  </si>
  <si>
    <t>Sock PVC screen sloted casing 4" (113 OD) ,slot size 0.2-0.5mm)</t>
  </si>
  <si>
    <t>PVC End caps 4" conical shape.</t>
  </si>
  <si>
    <t>Gravel filter packing size 0.06-0.05mm inch packed in sacks measured using 25L backet equivalent of 27.3Kg/Sack</t>
  </si>
  <si>
    <t>PVC Water Proof Tarpauline (20Sqm)- 4*5m</t>
  </si>
  <si>
    <t>Grease-AP3- Heavy duty.</t>
  </si>
  <si>
    <t>Polymer-PART-Drill Super SEAL P</t>
  </si>
  <si>
    <t>BRC A193, 2.4m wideth, length 4.8m, 7mm wire diameter.</t>
  </si>
  <si>
    <t>10 gauge Chain link, 50*50*7 feet (unit weight =94kg/roll)</t>
  </si>
  <si>
    <t>Red Oxide Paint- 4 Litres.</t>
  </si>
  <si>
    <t>Grey Oil based Paint- 4 Litres.</t>
  </si>
  <si>
    <t>4" Paint brushes.</t>
  </si>
  <si>
    <t>6" door hinges</t>
  </si>
  <si>
    <t>18swg, 1.2mm, binding wire for tying up chain link</t>
  </si>
  <si>
    <t>3" Tower bolts for doors</t>
  </si>
  <si>
    <t>SHS tube 80*80*3mm* 6m length (Unit wt=11.86kg)</t>
  </si>
  <si>
    <t>RHS 80x40x 3mm x 6m ( 5.44kg/m)</t>
  </si>
  <si>
    <t>Angle 75 *75*6mm * 6m length (6.8kg/m)</t>
  </si>
  <si>
    <t>Angleline 50mm *50mm *4mm * 6mlenght(Unit wt=18.48kg)</t>
  </si>
  <si>
    <t>Angle line 40mm x 40mmx 4mm(Unit wt=20.46kg)</t>
  </si>
  <si>
    <t>Angle line 30mm x 30mmx 2mm(Unit wt =13.74kg)</t>
  </si>
  <si>
    <t>Mild steel Plates 2440mm x 1220mm x 2mm (Unit weight =46.83Kg)</t>
  </si>
  <si>
    <t>Self driven screws for fixing ironsheets to Angle section-50mm</t>
  </si>
  <si>
    <t>Self driven screws for fixing ironsheets to Angle section-25mm</t>
  </si>
  <si>
    <t xml:space="preserve"> Iron sheet, Super Eco 0.06mm thk, G.28 (Blue Color)- 3m long</t>
  </si>
  <si>
    <t>Cement Grade 32.5</t>
  </si>
  <si>
    <t xml:space="preserve">GI Pipe 1", 3m length </t>
  </si>
  <si>
    <t>"Grundfos SQF2.5-2" borehole submersible pumps  at 60m depth with a pump dia. of 74mm , Pump outlet of 1 ¼" , for a min. well diameter of 76mm , with 1.4kW power input.</t>
  </si>
  <si>
    <t>Grundfos Cu 200 Solar Pump Controller, rated voltage dc 30-300V, power consumption, 5W, maximum load 100mA</t>
  </si>
  <si>
    <t>Grundfos SQFlex Floatswitch Water Level Switch</t>
  </si>
  <si>
    <t>Charge controller 60-110VDC(rated)</t>
  </si>
  <si>
    <t>IO 101 SQFlex switch box.</t>
  </si>
  <si>
    <t>24V, 200aH sealed Battery.</t>
  </si>
  <si>
    <t>6 ways circuit breaker panel box along with the miniature circuit breakers(32A,20A,16A,100A 2 pole)</t>
  </si>
  <si>
    <t>2-core 0.75mm2 cable for connecting the float switch to the CU200 controller.</t>
  </si>
  <si>
    <t>Yingli - Monocrystalline Solar Panel, 550W. Specification at Standard Testing Condition(stc): Panel Efficiency- 21.28% , Max Power voltage-VMPP(V) 42V, Max. Power current -IMPPA(A) 13.1A, Open circuit Voltage-VOC(V)- 49.82V, Short Circuit Current-ISC(A)- 13.97A</t>
  </si>
  <si>
    <t>Yingli - Monocrystalline Solar Panel, 540W. Specification at Standard Testing Condition(stc): Panel Efficiency- 21.28% , Max Power voltage-VMPP(V) 42V, Max. Power current -IMPPA(A) 13.1A, Open circuit Voltage-VOC(V)- 49.82V, Short Circuit Current-ISC(A)- 13.97A</t>
  </si>
  <si>
    <t>Yingli - Monocrystalline Solar Panel, 530W. Specification at Standard Testing Condition(stc): Panel Efficiency- 21.28% , Max Power voltage-VMPP(V) 42V, Max. Power current -IMPPA(A) 13.1A, Open circuit Voltage-VOC(V)- 49.82V, Short Circuit Current-ISC(A)- 13.97A</t>
  </si>
  <si>
    <t>Flat cable 3-core, 4mm2</t>
  </si>
  <si>
    <t>Earthing Rod 1.2 m Copper with 10m Copper wire for connection to the solar panels.</t>
  </si>
  <si>
    <t>10,000 liters Poly double wall Roto Water Tank</t>
  </si>
  <si>
    <t>5,000 liters Poly double wall Roto Water Tank</t>
  </si>
  <si>
    <t xml:space="preserve">Water flow meter 1 ¼" </t>
  </si>
  <si>
    <t xml:space="preserve">Water flow meter 2" </t>
  </si>
  <si>
    <t>1 ¼"uPVC riser pipe for borehole, 3m length.</t>
  </si>
  <si>
    <t>HDPE  1" Pipe</t>
  </si>
  <si>
    <t>HDPE  2" Pipe</t>
  </si>
  <si>
    <t>2" Water meters</t>
  </si>
  <si>
    <t>Insulating Tape</t>
  </si>
  <si>
    <t>Teflon Tapes</t>
  </si>
  <si>
    <t>PVC Glue, 500ml</t>
  </si>
  <si>
    <t>1 ¼" uPVC  pipes- 3m Length.</t>
  </si>
  <si>
    <t>1" HDPE Compression coupling</t>
  </si>
  <si>
    <t>1" HDPE Compression Elbows</t>
  </si>
  <si>
    <t>1" HDPE Compression Equal Tee</t>
  </si>
  <si>
    <t>1" HDPE Compression End Cap</t>
  </si>
  <si>
    <t>2" HDPE Compression Union</t>
  </si>
  <si>
    <t>2" HDPE Compression coupling</t>
  </si>
  <si>
    <t>2" HDPE Compression Elbows</t>
  </si>
  <si>
    <t>2" HDPE Compression Equal Tee</t>
  </si>
  <si>
    <t>2" HDPE Compression End Cap</t>
  </si>
  <si>
    <t xml:space="preserve">2" x 1"  HDPE Compression reducer  Tee </t>
  </si>
  <si>
    <t>2" x 1"  HDPE Compression reducer coupler.</t>
  </si>
  <si>
    <t>3" HDPE Compression Union</t>
  </si>
  <si>
    <t>3" HDPE Compression coupling</t>
  </si>
  <si>
    <t>3" HDPE Compression Elbows</t>
  </si>
  <si>
    <t>3" HDPE Compression Equal Tee</t>
  </si>
  <si>
    <t>3" HDPE Compression End Cap</t>
  </si>
  <si>
    <t xml:space="preserve">3" x 1"  HDPE Compression reducer  Tee </t>
  </si>
  <si>
    <t>3" x 1"  HDPE Compression reducer coupler.</t>
  </si>
  <si>
    <t>GI Union 1"</t>
  </si>
  <si>
    <t>1" x 3/4" GI reducer.</t>
  </si>
  <si>
    <t>GI Elbow 1"</t>
  </si>
  <si>
    <t>GI brass ball  Valve 1¼"</t>
  </si>
  <si>
    <t xml:space="preserve">1" GI female threaded-Cross </t>
  </si>
  <si>
    <t>1" GI End cap,male</t>
  </si>
  <si>
    <t xml:space="preserve">2" GI tank fittings </t>
  </si>
  <si>
    <t>Long threaded Nipple 2" plus back nuts.</t>
  </si>
  <si>
    <t>Long threaded Nipple 3" plus back nuts.</t>
  </si>
  <si>
    <t>GI gate valve 1" pegler type</t>
  </si>
  <si>
    <t>GI gate valve 2" Pegler type.</t>
  </si>
  <si>
    <t>GI gate valve 3" pegler type.</t>
  </si>
  <si>
    <t>GI Union 1 1/4"</t>
  </si>
  <si>
    <t>GI 1 1/4" elbow.</t>
  </si>
  <si>
    <t xml:space="preserve">GI 1 1/4"  Non-return valve </t>
  </si>
  <si>
    <t xml:space="preserve">GI  1 1/4" </t>
  </si>
  <si>
    <t>GI 1  1/4" Long screw with end nuts.</t>
  </si>
  <si>
    <t>4" Pain rollers.</t>
  </si>
  <si>
    <t xml:space="preserve">MS  I-BEAM 100mm(Section Height) </t>
  </si>
  <si>
    <t>5 7/8'' Button bit</t>
  </si>
  <si>
    <t>4 1/2'' Button bit</t>
  </si>
  <si>
    <t>Main hoses mounted 2EA</t>
  </si>
  <si>
    <t>Fuel filter</t>
  </si>
  <si>
    <t>Tyre 7.0-15</t>
  </si>
  <si>
    <t>Rim, R-15</t>
  </si>
  <si>
    <t>Centralizer attarchment</t>
  </si>
  <si>
    <t>Hydraulic filter</t>
  </si>
  <si>
    <t>4'' Hammer barrel</t>
  </si>
  <si>
    <t>Drilling foam</t>
  </si>
  <si>
    <t>Compressor oil</t>
  </si>
  <si>
    <t>Oil pressure switch</t>
  </si>
  <si>
    <t>Compressor 1000 hours service kit</t>
  </si>
  <si>
    <t>Air/water pressur gauge</t>
  </si>
  <si>
    <t>Pump assy, Fuel feed</t>
  </si>
  <si>
    <t xml:space="preserve">Brown Nag magic Plastic Slabs-(1,200*800*50)mm </t>
  </si>
  <si>
    <t>3M length, 28 gauge Corrugated Iron sheet- White Color</t>
  </si>
  <si>
    <t>GI Binding Wire 16SWG (1.6MM) 25KG Full ROLL</t>
  </si>
  <si>
    <t>3" vent pipe fitted with 3" Air vent  ready to install-3m long</t>
  </si>
  <si>
    <t>4" vent pipe fitted with 3" Air vent  ready to install-3m long</t>
  </si>
  <si>
    <t>Reinforcement bars- Y8</t>
  </si>
  <si>
    <t>Reinforcement bars- Y10</t>
  </si>
  <si>
    <t>Reinforcement bars- Y12</t>
  </si>
  <si>
    <t>Portland Cement 50k bag</t>
  </si>
  <si>
    <t>Tarpaulin 4X6 Meter PVC ( 24Sqm)</t>
  </si>
  <si>
    <t xml:space="preserve">Roofing Nails 4" </t>
  </si>
  <si>
    <t xml:space="preserve">Roofing Nails 3" </t>
  </si>
  <si>
    <t xml:space="preserve">Roofing Nails 2" </t>
  </si>
  <si>
    <t xml:space="preserve">Roofing Nails 1" </t>
  </si>
  <si>
    <t xml:space="preserve">2" x 4" Soft Timber </t>
  </si>
  <si>
    <t xml:space="preserve">2" x 3" Soft Timber </t>
  </si>
  <si>
    <t xml:space="preserve">2" x 2" Soft Timber </t>
  </si>
  <si>
    <t xml:space="preserve">2" x 4" Hard Timber </t>
  </si>
  <si>
    <t xml:space="preserve">2" x 3" Hard Timber </t>
  </si>
  <si>
    <t xml:space="preserve">2" x 2" Hard Timber </t>
  </si>
  <si>
    <t xml:space="preserve">Hoe with handle </t>
  </si>
  <si>
    <t>60L Garbage/waste disposal bin</t>
  </si>
  <si>
    <t>120L Garbage/waste disposal bin</t>
  </si>
  <si>
    <t>Overall different sizes</t>
  </si>
  <si>
    <t>Rain coats long</t>
  </si>
  <si>
    <t>Safey boot Dewalt</t>
  </si>
  <si>
    <t>Heavy duty gloves, leather palm</t>
  </si>
  <si>
    <t>Caterpiller safety boots different sizes</t>
  </si>
  <si>
    <t>Explorer safari bow tents - 2.1m X 1.5m X 1.5m</t>
  </si>
  <si>
    <t>Gum boots various sizes</t>
  </si>
  <si>
    <t>Rubber boots</t>
  </si>
  <si>
    <t>Rubber gloves</t>
  </si>
  <si>
    <t>Iron sheets gauge 30 (0.37mm, 0.7X3m)</t>
  </si>
  <si>
    <t>Iron sheets gauge 28 coloured</t>
  </si>
  <si>
    <t>Iron sheets gauge 28 plain</t>
  </si>
  <si>
    <t>Mattock/pick axe with handle</t>
  </si>
  <si>
    <t>Mattock/pick axe without handle</t>
  </si>
  <si>
    <t>Padlock, brass, 40mm with key</t>
  </si>
  <si>
    <t>Padlocks (70mm Solex type)</t>
  </si>
  <si>
    <t>Rakes with metal Handle</t>
  </si>
  <si>
    <t>Shovel with handle</t>
  </si>
  <si>
    <t>Shovel without handle</t>
  </si>
  <si>
    <t>Spades without handle</t>
  </si>
  <si>
    <t>Spades with handle</t>
  </si>
  <si>
    <t>Wll brazed wheelbarrows (Reliance brand)</t>
  </si>
  <si>
    <t>Bicycles (Phonix size 22)</t>
  </si>
  <si>
    <t>Kit</t>
  </si>
  <si>
    <t>Bag</t>
  </si>
  <si>
    <t>Pkt</t>
  </si>
  <si>
    <t xml:space="preserve">5Lt Jerrycan </t>
  </si>
  <si>
    <t xml:space="preserve">25lt Bucket </t>
  </si>
  <si>
    <t xml:space="preserve">20lt Bucket </t>
  </si>
  <si>
    <t>Roll</t>
  </si>
  <si>
    <t>Tin</t>
  </si>
  <si>
    <t>25kg/roll</t>
  </si>
  <si>
    <t>Box</t>
  </si>
  <si>
    <t>Ml</t>
  </si>
  <si>
    <t>25 kg /roll</t>
  </si>
  <si>
    <t>Bale of 5 Pcs</t>
  </si>
  <si>
    <t>Kg</t>
  </si>
  <si>
    <t xml:space="preserve">Piece </t>
  </si>
  <si>
    <t>pair</t>
  </si>
  <si>
    <t>119802-55801</t>
  </si>
  <si>
    <t>129150-35153</t>
  </si>
  <si>
    <t>129062-12560</t>
  </si>
  <si>
    <t>MX. 1591.4.10</t>
  </si>
  <si>
    <t>119225-52102</t>
  </si>
  <si>
    <t>(preference for 12 Months)</t>
  </si>
  <si>
    <t>Total Price</t>
  </si>
  <si>
    <t>Bags, Clear Bags  (12 pieces)</t>
  </si>
  <si>
    <t>Basket , Waste paper basket plastic / metallic</t>
  </si>
  <si>
    <t>Batteries, Batteries Kodak AA</t>
  </si>
  <si>
    <t>Batteries, Batteries Kodak AAA</t>
  </si>
  <si>
    <t>Binder, Easy binder</t>
  </si>
  <si>
    <t>Binder, Holes Binder</t>
  </si>
  <si>
    <t>Board, Black board medium</t>
  </si>
  <si>
    <t>Board, Clip Board</t>
  </si>
  <si>
    <t>Books, Counter book blue 2Q</t>
  </si>
  <si>
    <t>Books, Counter book blue 3Q</t>
  </si>
  <si>
    <t>Books, Counter book blue 4Q</t>
  </si>
  <si>
    <t>Books, Exercise book 96pgs</t>
  </si>
  <si>
    <t>Books, Exercise books 200 pages</t>
  </si>
  <si>
    <t>Books, Exercise books 48 pages</t>
  </si>
  <si>
    <t>Books, Exercise books 48pgs</t>
  </si>
  <si>
    <t>Books, Exercise books 96 pages</t>
  </si>
  <si>
    <t>Books, Manuscript book A4</t>
  </si>
  <si>
    <t>Books, Short hand book with spiral binding A4</t>
  </si>
  <si>
    <t>Books, Short hand book with spiral binding A5</t>
  </si>
  <si>
    <t>Cabinet, Metalic 5 Tier/Drawer Office Cabinet</t>
  </si>
  <si>
    <t>Calculators, Casio calculators model MJ-120T(medium)</t>
  </si>
  <si>
    <t>Chalk, Chalk colored</t>
  </si>
  <si>
    <t>Chalk, Chalk white</t>
  </si>
  <si>
    <t>Chalk, School chalks</t>
  </si>
  <si>
    <t>Clips, Binder Clips - Large</t>
  </si>
  <si>
    <t>Clips, Binder Clips - Medium(1-5/8, 41mm)</t>
  </si>
  <si>
    <t>Clips, Binder Clips - Small</t>
  </si>
  <si>
    <t>Clips, Paper Clips - 33MM (10 small Boxes in a large box)</t>
  </si>
  <si>
    <t>Clips, Paper Clips No. 2 pkt of 10</t>
  </si>
  <si>
    <t>Clips, Paper Clips No. 3 pkt of 10</t>
  </si>
  <si>
    <t>Crayons</t>
  </si>
  <si>
    <t>Diaries A4</t>
  </si>
  <si>
    <t>Diaries A5</t>
  </si>
  <si>
    <t>Duster for black board</t>
  </si>
  <si>
    <t>Envelope, brown –A4 (Packet of 50)</t>
  </si>
  <si>
    <t>Envelope, Brown Envelopes 11” x 8” (Packet of 50)</t>
  </si>
  <si>
    <t>Envelope, Brown Envelopes- A2 (packet of 50)</t>
  </si>
  <si>
    <t>Envelope, Brown Envelopes- A3 (packet of 50)</t>
  </si>
  <si>
    <t>Envelope, Brown Envelopes -A5 (packet of 50)</t>
  </si>
  <si>
    <t>Envelope, Brown Envelopes -A6 (packet of 50)</t>
  </si>
  <si>
    <t>Envelope, White –A4 (Packet of 50)</t>
  </si>
  <si>
    <t>Envelope, White Envelopes 11” x 8” (Packet of 50)</t>
  </si>
  <si>
    <t>Envelope, White Envelopes- A2 (packet of 50)</t>
  </si>
  <si>
    <t>Envelope, White Envelopes- A3 (packet of 50)</t>
  </si>
  <si>
    <t>Envelope, White Envelopes -A5 (packet of 50)</t>
  </si>
  <si>
    <t>Envelope, White Envelopes -A6 (packet of 50)</t>
  </si>
  <si>
    <t>File, Document wallet plastic</t>
  </si>
  <si>
    <t>File, File Dividers</t>
  </si>
  <si>
    <t>File, File folders (Spring)</t>
  </si>
  <si>
    <t>File, Spring file plastic</t>
  </si>
  <si>
    <t>File, Spring files</t>
  </si>
  <si>
    <t>Files , Box files (Ring binder)</t>
  </si>
  <si>
    <t>Files , Box files manila A4</t>
  </si>
  <si>
    <t>Files , Pamphlet box files</t>
  </si>
  <si>
    <t>Files, Suspension files</t>
  </si>
  <si>
    <t>Flip chart, Flip chart paper  -30 sheets</t>
  </si>
  <si>
    <t>Flip chart, Flip chart stand</t>
  </si>
  <si>
    <t>Folder, Glow hanging Folder</t>
  </si>
  <si>
    <t>Folders, Plastic file folders</t>
  </si>
  <si>
    <t>Folders, Plastic folder file</t>
  </si>
  <si>
    <t>Glue, Glue stick Dolphin type 20grm</t>
  </si>
  <si>
    <t>Glue, Office 25 g</t>
  </si>
  <si>
    <t>Glue, Office 250 Ml</t>
  </si>
  <si>
    <t>Holders, Plastic pen holders (Desk organizer)</t>
  </si>
  <si>
    <t>ID Holder</t>
  </si>
  <si>
    <t>ID, Identity card plastic double sided</t>
  </si>
  <si>
    <t>ID, Identity card plastic single sided</t>
  </si>
  <si>
    <t>Ink  pad</t>
  </si>
  <si>
    <t>Key Tags</t>
  </si>
  <si>
    <t>Laminating A3 Sheets</t>
  </si>
  <si>
    <t>Laminating A4 Sheets</t>
  </si>
  <si>
    <t>Laminating Machine-Metallic</t>
  </si>
  <si>
    <t>Magazine files</t>
  </si>
  <si>
    <t>Name pads-Plastic</t>
  </si>
  <si>
    <t>Paper Cutter A4</t>
  </si>
  <si>
    <t>Paper, Certificate Printing  papers</t>
  </si>
  <si>
    <t>Paper, Coloured Printing  paper 80 grms A4 210x297mm</t>
  </si>
  <si>
    <t>Paper, Printing  paper 80 grms A4 210x297mm</t>
  </si>
  <si>
    <t>Paper, Ruled Fulscap Papers</t>
  </si>
  <si>
    <t>Pen, Bic , Blue ,Black ,Red</t>
  </si>
  <si>
    <t>Pen, Fine Point Bic(Yellow) , Blue ,Black ,Red</t>
  </si>
  <si>
    <t>Pen, Pencils (144 dzns)</t>
  </si>
  <si>
    <t>Pen, Pencils (ordinary)</t>
  </si>
  <si>
    <t>Pen, Pencils HB</t>
  </si>
  <si>
    <t>Pens, Coloured pencils</t>
  </si>
  <si>
    <t>Pens, Correction pens – Ym -320 8ml</t>
  </si>
  <si>
    <t>Pens, High lighter pens</t>
  </si>
  <si>
    <t>Pens, Permanent marker</t>
  </si>
  <si>
    <t>Pens, White board marker pens –Chisel point</t>
  </si>
  <si>
    <t>Pins, Paper pins</t>
  </si>
  <si>
    <t>Posters, Posters A3- printing</t>
  </si>
  <si>
    <t>Posters, Posters A4-printing</t>
  </si>
  <si>
    <t>Pouches, Transparent pouches</t>
  </si>
  <si>
    <t>Punch, Paper punch Kangaroo DP 520</t>
  </si>
  <si>
    <t>Punch, Paper punch Kangaroo DP 800</t>
  </si>
  <si>
    <t>Punch, Paper punch medium size</t>
  </si>
  <si>
    <t>Punch, Punch Machine</t>
  </si>
  <si>
    <t>Punch, Single Hole Punch</t>
  </si>
  <si>
    <t>Rubber, Rubber band (Gold quality)</t>
  </si>
  <si>
    <t>Ruler, Plastic ruler 1 feet (30cm)</t>
  </si>
  <si>
    <t>Scissors, Office scissors medium size</t>
  </si>
  <si>
    <t>Set, Geometrical Set (Wooden set)</t>
  </si>
  <si>
    <t>Set, Geometry sets Kofa</t>
  </si>
  <si>
    <t>Set, Geometry sets Oxford</t>
  </si>
  <si>
    <t>Set, Mathematical set kofa</t>
  </si>
  <si>
    <t>Sharpeners, metallic</t>
  </si>
  <si>
    <t>Sharpeners, Plastic</t>
  </si>
  <si>
    <t>Sheet Protectors</t>
  </si>
  <si>
    <t>Stamp, Stamp Pad</t>
  </si>
  <si>
    <t>Stamps, Rubber stamps self-inking</t>
  </si>
  <si>
    <t>Staple, Staple Remover</t>
  </si>
  <si>
    <t>Stapler, Giant</t>
  </si>
  <si>
    <t>Stapler, Stapler - Rewen model small (Kangaroo)</t>
  </si>
  <si>
    <t>Stapler, Stapler (Medium (Kangaroo)</t>
  </si>
  <si>
    <t>Staples, Staples 23/6</t>
  </si>
  <si>
    <t>Staples, Staples 24/6</t>
  </si>
  <si>
    <t>Staples, Staples for Giant stapler</t>
  </si>
  <si>
    <t>Sticky, Yellow sticky   -medium size</t>
  </si>
  <si>
    <t>Sticky, Yellow sticky  -small size</t>
  </si>
  <si>
    <t>Sticky, Yellow sticky –large size</t>
  </si>
  <si>
    <t>Tack, Blue Tack</t>
  </si>
  <si>
    <t>Tape, Cello tape medium size (2”)  6 pcs on roll</t>
  </si>
  <si>
    <t>Tape, Clear Tape, 3/4"</t>
  </si>
  <si>
    <t>Tape, Masking Tape, 3/4"</t>
  </si>
  <si>
    <t>Tape, Tape Dispenser</t>
  </si>
  <si>
    <t>Tray, Paper tray plastic  - 4 tier</t>
  </si>
  <si>
    <t>USB Cable for Printer, 1.5M</t>
  </si>
  <si>
    <t>Whistles, metallic</t>
  </si>
  <si>
    <t>Whistles, plastic</t>
  </si>
  <si>
    <t>White Board, large</t>
  </si>
  <si>
    <t>White Board, medium</t>
  </si>
  <si>
    <t>White board, small</t>
  </si>
  <si>
    <t>White board, White board eraser</t>
  </si>
  <si>
    <t xml:space="preserve">Cartridge, Cartridge HP 30A </t>
  </si>
  <si>
    <t>Cartridge, Cartridge HP 415A ( set of 4 colors)</t>
  </si>
  <si>
    <t>Cartridge, Cartridge HP Canon C-EXV59</t>
  </si>
  <si>
    <t>Cartridge, Cartridge HP Canon C-EXV63</t>
  </si>
  <si>
    <t>Cartridge, Cartridge HP  CF214A/ HP 14A</t>
  </si>
  <si>
    <t>Cartridge, Cartridge HP HP 78A (CE278A)</t>
  </si>
  <si>
    <t xml:space="preserve">Cartridge, Cartridge HP CF283A/ 83A </t>
  </si>
  <si>
    <t xml:space="preserve">Toner,  Evolis Primacy 2 Ribbon R6F203A100 200 Prints YMCKOK </t>
  </si>
  <si>
    <t>Toner, Blank PVC Cards - Standard CR80 Size  ( EZCR8030)</t>
  </si>
  <si>
    <t>Toner, HP 507A (SET OF 4 COLORS )</t>
  </si>
  <si>
    <t>Toner, HP 410A ( SET OF 4 COLORS )</t>
  </si>
  <si>
    <t>Fargo DTC 1250e Color Ribbon (Fargo 45000 YMCKO Color Ribbon 250 print</t>
  </si>
  <si>
    <t>Dozen</t>
  </si>
  <si>
    <t>Pc</t>
  </si>
  <si>
    <t>Pairs</t>
  </si>
  <si>
    <t>Pkt of 100Pcs</t>
  </si>
  <si>
    <t>Pkt 0f 12 Pcs</t>
  </si>
  <si>
    <t>Pkt 0f 10 Pcs</t>
  </si>
  <si>
    <t>Pckts</t>
  </si>
  <si>
    <t>Pkt of 50 Pcs</t>
  </si>
  <si>
    <t>Rim of 50</t>
  </si>
  <si>
    <t>Rim of 100Pcs</t>
  </si>
  <si>
    <t>Rim of 500Pcs</t>
  </si>
  <si>
    <t>Box of 5 Rims</t>
  </si>
  <si>
    <t>Pkt of 20 Pcs</t>
  </si>
  <si>
    <t>Pkt of 12 Pcs</t>
  </si>
  <si>
    <t>Pkt of 10</t>
  </si>
  <si>
    <t>Pkt of 12</t>
  </si>
  <si>
    <t>Packet of 10</t>
  </si>
  <si>
    <t>Box of 10 Pcs</t>
  </si>
  <si>
    <t>Packet of 50</t>
  </si>
  <si>
    <t>Pkt of 100 Pcs</t>
  </si>
  <si>
    <t>Dozen of 12</t>
  </si>
  <si>
    <t>Rolls of 6 Pcs</t>
  </si>
  <si>
    <t>Set</t>
  </si>
  <si>
    <t xml:space="preserve">Office Supplies </t>
  </si>
  <si>
    <t>Okra, Clemson Spineless</t>
  </si>
  <si>
    <t>Kudra, jute mellow</t>
  </si>
  <si>
    <t>Eggplant, Black beauty</t>
  </si>
  <si>
    <t>Amaranths (Green leaf/White Elma)</t>
  </si>
  <si>
    <t>Onion, Red creole</t>
  </si>
  <si>
    <t>Green pepper (Califonia wonder)</t>
  </si>
  <si>
    <t>Tomatoes, Rio grande VF</t>
  </si>
  <si>
    <t>Tomatoes (money maker)</t>
  </si>
  <si>
    <t>Purslane, golden green</t>
  </si>
  <si>
    <t>Pumpkins (Super Moon F1)</t>
  </si>
  <si>
    <t>Sukuma Wiki Kale</t>
  </si>
  <si>
    <t xml:space="preserve">Rigila </t>
  </si>
  <si>
    <t>Cabbage (Copenhagen &amp; Gloria F1)</t>
  </si>
  <si>
    <t>Girgir (garden rocket)</t>
  </si>
  <si>
    <t>Carrot (Nantes)</t>
  </si>
  <si>
    <t>Cucumber (Ashley)</t>
  </si>
  <si>
    <t>water melon (Sugar baby or locally called Zebra)</t>
  </si>
  <si>
    <t xml:space="preserve"> 50g/satchet</t>
  </si>
  <si>
    <t xml:space="preserve">Qty </t>
  </si>
  <si>
    <t>Cowpea , Secow 2W variety</t>
  </si>
  <si>
    <t xml:space="preserve">Sesame, Sesim-2 or 3 variety </t>
  </si>
  <si>
    <t>Maize, Longe V or IV variety</t>
  </si>
  <si>
    <t>Sorghum, SESO-3, SESO-2</t>
  </si>
  <si>
    <t>Beans -NABE 4 variety</t>
  </si>
  <si>
    <t>Groundnuts -Red seeded (Red Beauty/Serenuti II,III,IV)</t>
  </si>
  <si>
    <t>Rice, ULR026 variety/Nerica L I or 2 or 6</t>
  </si>
  <si>
    <t>kg</t>
  </si>
  <si>
    <t>Sweet potato vines - white fleshed; pink outer coat variety</t>
  </si>
  <si>
    <t xml:space="preserve">Yam </t>
  </si>
  <si>
    <t>Qty</t>
  </si>
  <si>
    <t xml:space="preserve">Exemption Processing </t>
  </si>
  <si>
    <t>Clearing of Lorries Humanitarian goods under exemptions into SS by Road  Nimule Port</t>
  </si>
  <si>
    <t>Clearance of lorries Humanitarian goods under Exemption into SS by Road Through Kaya</t>
  </si>
  <si>
    <t>Clearance of Tax Exempted newly purchased vehicle into SS by Road through Nimule</t>
  </si>
  <si>
    <t>Clearance8 of tax exempted newly Purchased vehicle into SS by Road through Kaya</t>
  </si>
  <si>
    <t>Parking per Day/Night</t>
  </si>
  <si>
    <t>Clearance of Tax Exempted Shipment through Juba International Airport (Food, NFIs Auto, etc)</t>
  </si>
  <si>
    <t>Airport Handling Charges/Fees</t>
  </si>
  <si>
    <t>JIA Storage Charges</t>
  </si>
  <si>
    <t>JIA Blockers/Loading Per Kg</t>
  </si>
  <si>
    <t>JIA Warehouse Maintenance</t>
  </si>
  <si>
    <t>Crane/Forklift Charges</t>
  </si>
  <si>
    <t>Transportation from Juba International Airport to SP Warehouse</t>
  </si>
  <si>
    <t>Each</t>
  </si>
  <si>
    <t>Truck</t>
  </si>
  <si>
    <t>AWB</t>
  </si>
  <si>
    <t>DCLN/AWB</t>
  </si>
  <si>
    <t>Kgs</t>
  </si>
  <si>
    <t>Total  Price</t>
  </si>
  <si>
    <t xml:space="preserve">Clearing Agent </t>
  </si>
  <si>
    <t>Tarpaulins, 6mx4m with reinforced attachment points (sheets) 6 bands of 7.5cm width made of woven black HDPE fibers fabric and coated with grey LDPE on the outside, Pre-punched 8mm holes on the 2 side bands, UV resistance after UV exposure. White in color, The tarpaulin tensile strength under ISO 1421-1</t>
  </si>
  <si>
    <t>Mosquito Nets, WHO recommended LLITN, Size 190 x 180 x 150cm, with 6 suspension points or loops, White or any color and 100% polyester (impregnated)</t>
  </si>
  <si>
    <t>Sleeping Mat, 1.5mx2.0m of 100% synthetic yarns in a tightly woven twill structure.</t>
  </si>
  <si>
    <t>Blankets - double king mayer night(220*240cm-5kg)</t>
  </si>
  <si>
    <t>Blanket, 1.5mx2.0m of dull colors preferred, Thickness ISO 5084 3mm minimum (1KPa on 2000mm²) Tensile strength ISO13934-1 250N)</t>
  </si>
  <si>
    <t>camp tent-sundome 1 person dome tent</t>
  </si>
  <si>
    <t>Kitenge fabric, 120cmx200cm of 100% highly durable cotton, thick (not transparent), design with no images, pictures, words or messages.</t>
  </si>
  <si>
    <t>Afripad reusable sanitary pads(4 pices per packet)</t>
  </si>
  <si>
    <t>Re-usable (Washable) sanitary Pads, Packet of 04 pieces</t>
  </si>
  <si>
    <t xml:space="preserve">Laundry bar soap 25 bar x800gm box </t>
  </si>
  <si>
    <t xml:space="preserve">Laundry bar soap 25 bar x600gm box </t>
  </si>
  <si>
    <t xml:space="preserve">Soap - Multipurpose use, B29 (A box containing 100 pieces of 200g/piece) </t>
  </si>
  <si>
    <t>Filter cloth (1 mx1 m) rectangular or 18 inches’ circular, Box of 500 pcs</t>
  </si>
  <si>
    <t>Aqua tabs (67mg tabs/Box of 16000 tabs)</t>
  </si>
  <si>
    <t>Water PUR/ Water purifier P &amp; G (240 sachet per boxes)</t>
  </si>
  <si>
    <t>Oxfam buckets with lids and taps 14 L</t>
  </si>
  <si>
    <t>Oxfam buckets with lids and without taps 14 L</t>
  </si>
  <si>
    <t>Plastic washing basin 15 litre-hard body</t>
  </si>
  <si>
    <t>Solid jerry can ( 20 Litres clear)</t>
  </si>
  <si>
    <t>Bucket, without tap (20 litres w/lid)</t>
  </si>
  <si>
    <t>Basin, 20Ltrs</t>
  </si>
  <si>
    <t>Bucket, with tap (20 litres w/lid)</t>
  </si>
  <si>
    <t>Collapsible Jerry Can (20 litres)</t>
  </si>
  <si>
    <t>Jerrycan 5L, size</t>
  </si>
  <si>
    <t>Rope, 1/4" rope, Nylon, 100m</t>
  </si>
  <si>
    <t>Rope, 16mm, 220m</t>
  </si>
  <si>
    <t>Rope, 6mm size, 220m</t>
  </si>
  <si>
    <t>Sleeping Bags (Small size 2mx1m)</t>
  </si>
  <si>
    <t>PVC Covering tarps 15 x 25 m</t>
  </si>
  <si>
    <t>Ground tarps 12x14m</t>
  </si>
  <si>
    <t>Plastic Pallets heavy duty</t>
  </si>
  <si>
    <t>Empty bags 100kg</t>
  </si>
  <si>
    <t>Empty bags 50kg</t>
  </si>
  <si>
    <t>Water bottles(well insulated bottle with handing carier-1liter)</t>
  </si>
  <si>
    <t>Metal cupboards (cabinets) locally fabicated with two door 2.5x1.5m</t>
  </si>
  <si>
    <t>Back Pack ( power in Evans brand)</t>
  </si>
  <si>
    <t>roll</t>
  </si>
  <si>
    <t xml:space="preserve"> Qty.</t>
  </si>
  <si>
    <t>Supply of clean water to Samaritan's Purse
Base. Total order 6000 liters per day</t>
  </si>
  <si>
    <t>PER TRIP</t>
  </si>
  <si>
    <t>Travel Agent fee for Booking - Regional</t>
  </si>
  <si>
    <t>Travel Agent fee for Booking - International</t>
  </si>
  <si>
    <t>Travel Agent fee for Cancel  - Regional</t>
  </si>
  <si>
    <t>Travel Agent fee for Cancel - International</t>
  </si>
  <si>
    <t>Travel Agent fee for Change  - Regional</t>
  </si>
  <si>
    <t>Travel Agent fee for Change - International</t>
  </si>
  <si>
    <t>Travel Agent fee for No Show  - Regional</t>
  </si>
  <si>
    <t>Travel Agent fee for No Show - International</t>
  </si>
  <si>
    <t>Booking Specific Travel Itinerary - Regional</t>
  </si>
  <si>
    <t>Booking Specific Travel Itinerary - International</t>
  </si>
  <si>
    <t>Booking Specific Travel Itinerary - Domestic</t>
  </si>
  <si>
    <t>Travel Agent fee for Booking - Domestic</t>
  </si>
  <si>
    <t>Person</t>
  </si>
  <si>
    <t>Day</t>
  </si>
  <si>
    <t xml:space="preserve">Trip </t>
  </si>
  <si>
    <t xml:space="preserve">Bacon , Back bacon </t>
  </si>
  <si>
    <t xml:space="preserve">Beef, Beef  Ribs  </t>
  </si>
  <si>
    <t xml:space="preserve">Beef, Beef vienas </t>
  </si>
  <si>
    <t xml:space="preserve">Beef, Minced Beef </t>
  </si>
  <si>
    <t>Beef, normal fillet</t>
  </si>
  <si>
    <t>Beef, true fillet</t>
  </si>
  <si>
    <t>Beef, Fresh Cow Meat</t>
  </si>
  <si>
    <t>Liver</t>
  </si>
  <si>
    <t xml:space="preserve">Cheese, Chedder cheese </t>
  </si>
  <si>
    <t>Cheese, Mozarella Cheese</t>
  </si>
  <si>
    <t xml:space="preserve">Cheese, White cheese </t>
  </si>
  <si>
    <t>Chicken, Boneless chicken</t>
  </si>
  <si>
    <t>Chicken, Capon Frozen - 1.2-1.4kg chicken</t>
  </si>
  <si>
    <t>Chicken, Chicken Breast</t>
  </si>
  <si>
    <t>Chicken, Wings</t>
  </si>
  <si>
    <t>Chicken Gizards</t>
  </si>
  <si>
    <t xml:space="preserve">Fish, Tilapia  </t>
  </si>
  <si>
    <t>Fish,  Fillet</t>
  </si>
  <si>
    <t>Fish,  Daga/Omena</t>
  </si>
  <si>
    <t>Goat, Goat Ribs</t>
  </si>
  <si>
    <t xml:space="preserve">Ham </t>
  </si>
  <si>
    <t>Lamb, Lamb Chops</t>
  </si>
  <si>
    <t>Peanut Butter - Generic</t>
  </si>
  <si>
    <t>Pork, Shoulder Chops,</t>
  </si>
  <si>
    <t>Sausages, Value Pack Beef Sausages</t>
  </si>
  <si>
    <t>Sausages, Value Pack Pork Sausages</t>
  </si>
  <si>
    <t>Sausages, Value Pack Chicken Sausages</t>
  </si>
  <si>
    <t>White Tuna</t>
  </si>
  <si>
    <t>Yoghurt  (vanilla, mango, butterscotch, strawberry) - Juba made</t>
  </si>
  <si>
    <t>Yoghurt  (vanilla, mango, butterscotch, strawberry)-Dairy Top</t>
  </si>
  <si>
    <t>Yoghurt (vanilla, mango, butterscotch, strawberry)-Dairy Top</t>
  </si>
  <si>
    <t>Yoghurt t (vanilla, mango, butterscotch, strawberry) - Juba made</t>
  </si>
  <si>
    <t>Yoghurt Snowman (vanilla, mango, butterscotch, strawberry) - Juba made</t>
  </si>
  <si>
    <t xml:space="preserve">Yoghurt Milkman (vanilla, mango, butterscotch, strawberry) </t>
  </si>
  <si>
    <t xml:space="preserve">Coconut Milk </t>
  </si>
  <si>
    <t>Toliet Paper (Tissue Paper)</t>
  </si>
  <si>
    <t xml:space="preserve">Pride Liquid Soap </t>
  </si>
  <si>
    <t xml:space="preserve">Pride Dishwashing Paste </t>
  </si>
  <si>
    <t xml:space="preserve">Cling Film </t>
  </si>
  <si>
    <t>kgs</t>
  </si>
  <si>
    <t>250g</t>
  </si>
  <si>
    <t>2litre</t>
  </si>
  <si>
    <t>500ml</t>
  </si>
  <si>
    <t>500Ml</t>
  </si>
  <si>
    <t>20L</t>
  </si>
  <si>
    <t>packs of 10 rolls</t>
  </si>
  <si>
    <t>Liters</t>
  </si>
  <si>
    <t>400g @ can</t>
  </si>
  <si>
    <t>rolls</t>
  </si>
  <si>
    <t>Adesh (Brown Cowpeas)</t>
  </si>
  <si>
    <t>Adesh (Yellow Cowpeas)</t>
  </si>
  <si>
    <t>Agro Juice</t>
  </si>
  <si>
    <t>Aromat, Aromat original(1kg) (TUBS)</t>
  </si>
  <si>
    <t>Assorted juice carton</t>
  </si>
  <si>
    <t>Axion paste</t>
  </si>
  <si>
    <t>Baking Powder</t>
  </si>
  <si>
    <t>Barges Bread</t>
  </si>
  <si>
    <t>Beans</t>
  </si>
  <si>
    <t>Beans, Beans in tomato sauce</t>
  </si>
  <si>
    <t>Beans, Beans Rose Cocoa(1kg(selected) (KGS)</t>
  </si>
  <si>
    <t>Beans, Pinto beans</t>
  </si>
  <si>
    <t>Beans, Rose Coco</t>
  </si>
  <si>
    <t>Bio Cooking cream[500ml]</t>
  </si>
  <si>
    <t>Biscuits,  (Cookies), Chocolate Flavored</t>
  </si>
  <si>
    <t>Biscuits, Chocolate (100g)</t>
  </si>
  <si>
    <t>Biscuits, Digestive (400g)</t>
  </si>
  <si>
    <t>Biscuits, Glucose(100Gms)</t>
  </si>
  <si>
    <t>Bread for Hot Dog</t>
  </si>
  <si>
    <t>Bread, Bread Crumbs</t>
  </si>
  <si>
    <t>Bread, Brown Bread</t>
  </si>
  <si>
    <t>Bread, Burns</t>
  </si>
  <si>
    <t>Bread, Rolls</t>
  </si>
  <si>
    <t>Bread, White Bread</t>
  </si>
  <si>
    <t>Brown Sugar</t>
  </si>
  <si>
    <t>Butter, Blue band Butter (500g)</t>
  </si>
  <si>
    <t>Butter, Blue band Butter(1Kg)</t>
  </si>
  <si>
    <t>Butter, Blue band Butter(250g)</t>
  </si>
  <si>
    <t>Butter, Butter unsalted (Brookside)(500g)</t>
  </si>
  <si>
    <t>Butter, Pastry magerine (20kgs / CTN)</t>
  </si>
  <si>
    <t>Canned Beans</t>
  </si>
  <si>
    <t>Cereals, Cornflakes (20x500g)</t>
  </si>
  <si>
    <t>Cereals, Weetabix</t>
  </si>
  <si>
    <t>Cereals, Wheat Flakes (PKTS)</t>
  </si>
  <si>
    <t>Chic Peas in can</t>
  </si>
  <si>
    <t>Chicken cubes</t>
  </si>
  <si>
    <t>Chicken Masala</t>
  </si>
  <si>
    <t>Chocolate, Drinking Chocolate, Cadbury, Big Size</t>
  </si>
  <si>
    <t>Chocolate, Drinking Chocolate, Cadbury, Small Size</t>
  </si>
  <si>
    <t>Chocolate, Drinking Chocolate, Generic</t>
  </si>
  <si>
    <t>Cinnamon powder 100g</t>
  </si>
  <si>
    <t>Coconut , Kara Coconut Cream Powder (12*50g)</t>
  </si>
  <si>
    <t>Coconut, Dessicated coconut</t>
  </si>
  <si>
    <t>Coffee (med ground-dark) Dormans</t>
  </si>
  <si>
    <t>Coffee Abssyinia (1Kg)</t>
  </si>
  <si>
    <t>Coffee Flitropa (1x4)</t>
  </si>
  <si>
    <t>Coffee, Instant</t>
  </si>
  <si>
    <t>Coffee, Java Coffee Ground(375g)Kenya AA</t>
  </si>
  <si>
    <t>Coffee, Nescafe (instant coffee)</t>
  </si>
  <si>
    <t>Coffee, Nescafe (small size)</t>
  </si>
  <si>
    <t>Coloring, Blue food colour[100g]</t>
  </si>
  <si>
    <t>Colouring, Green food colour[50g]</t>
  </si>
  <si>
    <t>Colouring, Yellow food colour [50g]</t>
  </si>
  <si>
    <t>Corns</t>
  </si>
  <si>
    <t>Corns, Sweet corns(Whole kernel)(A G)(250g)</t>
  </si>
  <si>
    <t>Cream, C&amp;B Salad Cream</t>
  </si>
  <si>
    <t>Drinking Water(Quencher/Keringet/Dasani)</t>
  </si>
  <si>
    <t>Drinking Water-Jambo-Water &amp; Dispenser Container</t>
  </si>
  <si>
    <t>Drinking Water-Jambo-Water only</t>
  </si>
  <si>
    <t>Dry fish</t>
  </si>
  <si>
    <t>Dry Yeast</t>
  </si>
  <si>
    <t>Egyptian Beans</t>
  </si>
  <si>
    <t>Empty Water Cooler Bottle</t>
  </si>
  <si>
    <t>Energy Drink (Rock Boom)</t>
  </si>
  <si>
    <t>Flour, Gram (PKTS)</t>
  </si>
  <si>
    <t>Flour, Maize Flour</t>
  </si>
  <si>
    <t>Cassava Flour</t>
  </si>
  <si>
    <t>Flour, Maize Flour Hostess</t>
  </si>
  <si>
    <t>Flour, Unga/Cornflour, Jogoo Brand</t>
  </si>
  <si>
    <t>Flour, Wheat Flour (AZAM)</t>
  </si>
  <si>
    <t>Flour, Wheat Flour (Azam)</t>
  </si>
  <si>
    <t>Flour, Wheat Flour (Azam) 2kg (PKT)</t>
  </si>
  <si>
    <t>Flour, Wheat Flour (brown) 2Kg (PKTS)</t>
  </si>
  <si>
    <t>French beans</t>
  </si>
  <si>
    <t>Fruit, cocktail, canned</t>
  </si>
  <si>
    <t>Fruit, Mixed Fruit in can</t>
  </si>
  <si>
    <t>Fruit, Mixed Fruit Juice</t>
  </si>
  <si>
    <t>Fruit, Mixed Fruit Juice(475)</t>
  </si>
  <si>
    <t>G/Forest Peanut</t>
  </si>
  <si>
    <t>Gonga (Plaintain) 4 pieces per cluster</t>
  </si>
  <si>
    <t>Granola, Kellogs Fruit &amp; Nut granola</t>
  </si>
  <si>
    <t>Herb, Mixed herb</t>
  </si>
  <si>
    <t>Honey, traditional</t>
  </si>
  <si>
    <t>Honey, Safa pure mild honey (880g)</t>
  </si>
  <si>
    <t>Honey, Vitrac pure mild honey (880g)</t>
  </si>
  <si>
    <t>Ice Cream</t>
  </si>
  <si>
    <t>Indomie Chicken flavor</t>
  </si>
  <si>
    <t>Jam, Apricot Fruit Jam  460g (Rhodes)</t>
  </si>
  <si>
    <t>Jam, Jam Red Plum[1kg]zesta][tins]</t>
  </si>
  <si>
    <t>Jam, Jam Red Plum[500Gms]zesta][tins]</t>
  </si>
  <si>
    <t>Juice, Cere Delighter Juice( 1 litre) (BTLS)</t>
  </si>
  <si>
    <t>Juice, Mango Juice( 5 litres) (BTLS)</t>
  </si>
  <si>
    <t>Juice, Mixed juice (5 litre) (BTLS)</t>
  </si>
  <si>
    <t>Juice, Pineapple juice (5 litre) (BTLS)</t>
  </si>
  <si>
    <t>Juice, Powder juice (Tang)</t>
  </si>
  <si>
    <t>Juice, Powder juice (Tri- C - like Tang)</t>
  </si>
  <si>
    <t xml:space="preserve">Juice, Royal </t>
  </si>
  <si>
    <t>Kericho Tea</t>
  </si>
  <si>
    <t>Ketepa Tea Leaves</t>
  </si>
  <si>
    <t>Korindo Fish</t>
  </si>
  <si>
    <t>Lasagne, P/Zara Lasagne Verdi</t>
  </si>
  <si>
    <t>Mayonnaise</t>
  </si>
  <si>
    <t>Lentils</t>
  </si>
  <si>
    <t>Lettuces</t>
  </si>
  <si>
    <t>Marmalade, Orange Marmalade(500gm) (Zesta) (TINS)</t>
  </si>
  <si>
    <t>Match Box (PKTS)</t>
  </si>
  <si>
    <t>Mayonaisse  (TUBS)</t>
  </si>
  <si>
    <t>Milk , Powder milk (Mido)</t>
  </si>
  <si>
    <t>Milk , Powder milk (Nido)</t>
  </si>
  <si>
    <t>Milk, Dairy Fresh UHT Milk without Sugar</t>
  </si>
  <si>
    <t>Milk, Fresh Milk(Dairy Fresh)</t>
  </si>
  <si>
    <t>Milk, Powdered Milk, Hollandia Street(2.5Kg)</t>
  </si>
  <si>
    <t>Milk, Powdered Milk, Hollandia Street(900g)</t>
  </si>
  <si>
    <t>Milk, Powdered Milk, NIDO(2.5Kg)</t>
  </si>
  <si>
    <t>Milk, Powdered Milk, NIDO(900g)</t>
  </si>
  <si>
    <t>Milk, UHT Milk</t>
  </si>
  <si>
    <t>Saudia Fresh Milk</t>
  </si>
  <si>
    <t>Millet Flour</t>
  </si>
  <si>
    <t>Milo Actigen-E 400G sp</t>
  </si>
  <si>
    <t>Custard cream</t>
  </si>
  <si>
    <t>Fresh Milk (Brookside farm)</t>
  </si>
  <si>
    <t>Muesli</t>
  </si>
  <si>
    <t>Natural Honey</t>
  </si>
  <si>
    <t>Noodles, Instant Noodles</t>
  </si>
  <si>
    <t>Noodles, Instant Ramen Noodles (Indian)</t>
  </si>
  <si>
    <t>Noodles, Macaroni noodles</t>
  </si>
  <si>
    <t>Noodles, spaghetti noodles Carton (20x250g)</t>
  </si>
  <si>
    <t>Nutella, Nutella Big size (750g) -</t>
  </si>
  <si>
    <t>Nutella, Nutella Big size (750g) - Generic</t>
  </si>
  <si>
    <t>Nutella, Nutella Small size (180g) -</t>
  </si>
  <si>
    <t>Nutella, Nutella Small size (180g) - Generic</t>
  </si>
  <si>
    <t>Nutella, Nutella Small size (350g) -</t>
  </si>
  <si>
    <t>Nuts, Cashewnuts</t>
  </si>
  <si>
    <t>Nuts, Cumin Seed</t>
  </si>
  <si>
    <t>Nuts, Sim sim Seeds</t>
  </si>
  <si>
    <t>Nuts, Yankee Ground nut</t>
  </si>
  <si>
    <t>Oats</t>
  </si>
  <si>
    <t>Oil,  Olive Oil Big size (1Lt)</t>
  </si>
  <si>
    <t>Oil, Olive Oil Small Size(500Ml)</t>
  </si>
  <si>
    <t>Oil, Sunflower</t>
  </si>
  <si>
    <t>Oil, Tuna in sunflower oil</t>
  </si>
  <si>
    <t>Oil, Vegatable oil  (Oki)(Elianto)</t>
  </si>
  <si>
    <t>peas(choroko)</t>
  </si>
  <si>
    <t>Peanut Butter - Traditional</t>
  </si>
  <si>
    <t>Peanut Butter(400gm) (Nuteez Smooth) (TUBS)</t>
  </si>
  <si>
    <t>Peas, Chick Peas</t>
  </si>
  <si>
    <t>Peas, Garden Peas</t>
  </si>
  <si>
    <t>Peas, Green Gram, Ndengu (KGS)</t>
  </si>
  <si>
    <t>Peas, Green Peas</t>
  </si>
  <si>
    <t>Peas, Green Peas (KGS)</t>
  </si>
  <si>
    <t>Pepper, White pepper 100g</t>
  </si>
  <si>
    <t>Popcorn</t>
  </si>
  <si>
    <t>Potato Chips Pringles Brand</t>
  </si>
  <si>
    <t>Prime Lima dash washing soap</t>
  </si>
  <si>
    <t>Raisins, Raisins 200g (Golden Delight)</t>
  </si>
  <si>
    <t>Rice, Basmatic Parboiled Rice  (KGS)</t>
  </si>
  <si>
    <t>Rice, Rice (Basmati)</t>
  </si>
  <si>
    <t>Rice, Rice (Long Grain)</t>
  </si>
  <si>
    <t>Rice, Rice (Thai Long Grain)</t>
  </si>
  <si>
    <t>Rice, Rice Pishori  (KGS)</t>
  </si>
  <si>
    <t>Round South Sudanese bread</t>
  </si>
  <si>
    <t>Salad, Italian Salad Dreasing 250ml</t>
  </si>
  <si>
    <t>Salad, Salad Dressing 250ml</t>
  </si>
  <si>
    <t>Salt , Salt Melvin[200g]</t>
  </si>
  <si>
    <t>Salt , Salt(1kg) (Kensalt) (KGS)</t>
  </si>
  <si>
    <t>Sauce , BBQ Sauce</t>
  </si>
  <si>
    <t>Sauce , Hot &amp; sweet chilli sauce (400grammes) (BTLS)</t>
  </si>
  <si>
    <t>Sauce , Hot Chilli Sauce</t>
  </si>
  <si>
    <t>Sauce, Chilli Sauce</t>
  </si>
  <si>
    <t>Sauce, Hot &amp; Sweet Chilli</t>
  </si>
  <si>
    <t>Sauce, Light</t>
  </si>
  <si>
    <t>Sauce, Mustard sauce</t>
  </si>
  <si>
    <t>Sauce, red chilli pepper (100gm)</t>
  </si>
  <si>
    <t>Sauce, Soy Sauce(750gms)Dark (BTLS)</t>
  </si>
  <si>
    <t>Sauce, Soya Chunks Natural</t>
  </si>
  <si>
    <t>Sauce, Tarragon sauce</t>
  </si>
  <si>
    <t>Sauce, tobasco hot sauce (red)</t>
  </si>
  <si>
    <t>Sauce, tobasco sauce</t>
  </si>
  <si>
    <t>Sauce, Tomato Ketchup(340grammes) (BTLS)</t>
  </si>
  <si>
    <t>Sauce, Tomato Ketchup(400grammes) (BTLS)</t>
  </si>
  <si>
    <t>Sauce, Tomato Ketchup(5ltrs)(Any) (CNTNRS)</t>
  </si>
  <si>
    <t>Sauce, Tomato Paste</t>
  </si>
  <si>
    <t>Sauce, Tomato Paste (1kg)(Kenylon) (TINS)</t>
  </si>
  <si>
    <t>Sauce, Worcestershire sauce</t>
  </si>
  <si>
    <t>Skewers</t>
  </si>
  <si>
    <t>Soda - Pepsi, Sprite, Diet Pepsi - 24 cans (330Ml)</t>
  </si>
  <si>
    <t>Soda - Pepsi, Sprite, Diet Pepsi - 24 cans (500Ml)</t>
  </si>
  <si>
    <t>Sparkling water</t>
  </si>
  <si>
    <t>Spices, Agina moto(spices)</t>
  </si>
  <si>
    <t>Spices, Almonds</t>
  </si>
  <si>
    <t>Spices, Aromat</t>
  </si>
  <si>
    <t>Spices, Beef cube – no chili (6pack)</t>
  </si>
  <si>
    <t>Spices, Black pepper (100gm)</t>
  </si>
  <si>
    <t>Spices, Capers in Vinegar</t>
  </si>
  <si>
    <t>Spices, Cardamon (500gm)</t>
  </si>
  <si>
    <t>Spices, Cinnammon  (TINS)</t>
  </si>
  <si>
    <t>Spices, Cocoa (TINS)</t>
  </si>
  <si>
    <t>Spices, Coriander</t>
  </si>
  <si>
    <t>Spices, Curry powder</t>
  </si>
  <si>
    <t>Spices, Curry powder (1Kg)</t>
  </si>
  <si>
    <t>Spices, Dry mustard</t>
  </si>
  <si>
    <t>Spices, Fish Masala</t>
  </si>
  <si>
    <t>Spices, Garam masala (100gm)</t>
  </si>
  <si>
    <t>Spices, Garlic, Dry</t>
  </si>
  <si>
    <t>Spices, Gravy mix[powder] 500g</t>
  </si>
  <si>
    <t>Spices, Knorr Chicken cube (6packs)</t>
  </si>
  <si>
    <t>Spices, Knorr Dress light yoghurt &amp; herb</t>
  </si>
  <si>
    <t>Spices, Marforam (Oregano) (50gm)   (Any) (PKTS)</t>
  </si>
  <si>
    <t>Spices, Mixed Spice</t>
  </si>
  <si>
    <t>Spices, Orange   food colour [50g]</t>
  </si>
  <si>
    <t>Spices, Pilau Masala</t>
  </si>
  <si>
    <t>Spices, Royco</t>
  </si>
  <si>
    <t>Spices, Sage</t>
  </si>
  <si>
    <t>Spices, Spanish Paprika</t>
  </si>
  <si>
    <t>Spices, Tandoori Masala</t>
  </si>
  <si>
    <t>Spices, Trop/Heat Ground Nutmeg</t>
  </si>
  <si>
    <t>Spices, Tumcre</t>
  </si>
  <si>
    <t>Spices, Tumeric[100g]</t>
  </si>
  <si>
    <t>Steel Wool</t>
  </si>
  <si>
    <t>Sugar</t>
  </si>
  <si>
    <t>Sugar, brown sugar</t>
  </si>
  <si>
    <t>Sugar, Custered Sugar(500gms)(Any)</t>
  </si>
  <si>
    <t>Sugar, Icing Sugar(500gms)(Any) (PKTS)</t>
  </si>
  <si>
    <t>Sweets- (Eclairs)</t>
  </si>
  <si>
    <t>Syrup, Strawberry Syrup (624g)(Any)</t>
  </si>
  <si>
    <t>Tahania 1kg</t>
  </si>
  <si>
    <t>Tea, Enveloped Tea bags (200g) (Ketepa)</t>
  </si>
  <si>
    <t>Tea, Green Tea(100Pcs)</t>
  </si>
  <si>
    <t>Tea, Hibiscus</t>
  </si>
  <si>
    <t>Tea, Hibiscus Tea</t>
  </si>
  <si>
    <t>Tea, Ketepa</t>
  </si>
  <si>
    <t>Tea, Lipton Yellow - Small</t>
  </si>
  <si>
    <t>Tea, Lipton Yellow Large</t>
  </si>
  <si>
    <t>Tea, Tea Leaves(500gms) (Ketepa) (PKTS)</t>
  </si>
  <si>
    <t>Tea, Tea Masala</t>
  </si>
  <si>
    <t>Thyme</t>
  </si>
  <si>
    <t>Tomato Paste</t>
  </si>
  <si>
    <t>Tomato, Tin Tomato(400g)</t>
  </si>
  <si>
    <t>Tomatoes, canned</t>
  </si>
  <si>
    <t>Tomatoes, Peeled</t>
  </si>
  <si>
    <t>Tooth Picks(1x12)</t>
  </si>
  <si>
    <t>Vanila, Vanila essence 250ml</t>
  </si>
  <si>
    <t>Vanila, Vanila essence 500ml</t>
  </si>
  <si>
    <t>Vegetable, mixed vegetable (canned)</t>
  </si>
  <si>
    <t>Vinegar</t>
  </si>
  <si>
    <t>White Oats</t>
  </si>
  <si>
    <t>Whole Mushroom</t>
  </si>
  <si>
    <t>Yeast, Dry</t>
  </si>
  <si>
    <t>Yeast, yeast (500gms) PKT</t>
  </si>
  <si>
    <t>each</t>
  </si>
  <si>
    <t>1Kg</t>
  </si>
  <si>
    <t>12 packets x 1 liter)</t>
  </si>
  <si>
    <t>400g</t>
  </si>
  <si>
    <t>200g</t>
  </si>
  <si>
    <t>100g</t>
  </si>
  <si>
    <t>Pieces</t>
  </si>
  <si>
    <t>50Kgs</t>
  </si>
  <si>
    <t>20Kg</t>
  </si>
  <si>
    <t>500g Can</t>
  </si>
  <si>
    <t>20kg Bag</t>
  </si>
  <si>
    <t>50kg Bag</t>
  </si>
  <si>
    <t>50Kg</t>
  </si>
  <si>
    <t>Box(680gx24)</t>
  </si>
  <si>
    <t>Box(100gx50)</t>
  </si>
  <si>
    <t>Box(400gx12)</t>
  </si>
  <si>
    <t>1kg</t>
  </si>
  <si>
    <t>12Pcs/Pack</t>
  </si>
  <si>
    <t>500g</t>
  </si>
  <si>
    <t>5Kg</t>
  </si>
  <si>
    <t>Carton (20x500g)</t>
  </si>
  <si>
    <t>Carton(24x450g)</t>
  </si>
  <si>
    <t>pcs</t>
  </si>
  <si>
    <t>1Kg Jars</t>
  </si>
  <si>
    <t>500g Jar</t>
  </si>
  <si>
    <t>Carton(50gx12)</t>
  </si>
  <si>
    <t xml:space="preserve">Packet </t>
  </si>
  <si>
    <t>Medium Size</t>
  </si>
  <si>
    <t>750g</t>
  </si>
  <si>
    <t>375g</t>
  </si>
  <si>
    <t>1Kg Jar</t>
  </si>
  <si>
    <t>50g</t>
  </si>
  <si>
    <t>10Kg</t>
  </si>
  <si>
    <t>50kg</t>
  </si>
  <si>
    <t>Catons (24 bottles)</t>
  </si>
  <si>
    <t>20 Kg</t>
  </si>
  <si>
    <t>35 Kg</t>
  </si>
  <si>
    <t>15 Kg</t>
  </si>
  <si>
    <t>2Kg</t>
  </si>
  <si>
    <t>25Kg Bag</t>
  </si>
  <si>
    <t>475m</t>
  </si>
  <si>
    <t>Stack</t>
  </si>
  <si>
    <t>Box(500gx12)</t>
  </si>
  <si>
    <t>880g</t>
  </si>
  <si>
    <t>4 Litres</t>
  </si>
  <si>
    <t>Box of 40 packets per box</t>
  </si>
  <si>
    <t>460g</t>
  </si>
  <si>
    <t>1lts</t>
  </si>
  <si>
    <t>5Lts</t>
  </si>
  <si>
    <t>5lts</t>
  </si>
  <si>
    <t>2.5 kg Can</t>
  </si>
  <si>
    <t>2.5Kg</t>
  </si>
  <si>
    <t xml:space="preserve">Large Pkt </t>
  </si>
  <si>
    <t>bundles</t>
  </si>
  <si>
    <t>500Ml Pkt</t>
  </si>
  <si>
    <t>12 x 1Ltsl</t>
  </si>
  <si>
    <t>2.5kg</t>
  </si>
  <si>
    <t>900g</t>
  </si>
  <si>
    <t>12x 1Lts</t>
  </si>
  <si>
    <t>24x 500ml</t>
  </si>
  <si>
    <t>1kg bag</t>
  </si>
  <si>
    <t>Carton (20x250g)</t>
  </si>
  <si>
    <t>180g</t>
  </si>
  <si>
    <t>350g</t>
  </si>
  <si>
    <t>package (500g)</t>
  </si>
  <si>
    <t>package (400g)</t>
  </si>
  <si>
    <t>1 Lts Bottle</t>
  </si>
  <si>
    <t>500Ml Bottle</t>
  </si>
  <si>
    <t>5 Lts</t>
  </si>
  <si>
    <t>box(24x250ml)</t>
  </si>
  <si>
    <t>20 Lit</t>
  </si>
  <si>
    <t>Small Bucket</t>
  </si>
  <si>
    <t>Medium Bucket</t>
  </si>
  <si>
    <t>Large Bucket</t>
  </si>
  <si>
    <t>400gms</t>
  </si>
  <si>
    <t>Ctn</t>
  </si>
  <si>
    <t>can (500g)</t>
  </si>
  <si>
    <t>can (400g)</t>
  </si>
  <si>
    <t>1Kgs</t>
  </si>
  <si>
    <t>1.5 Kg</t>
  </si>
  <si>
    <t>240g</t>
  </si>
  <si>
    <t>75g</t>
  </si>
  <si>
    <t>165g</t>
  </si>
  <si>
    <t>10 Kg</t>
  </si>
  <si>
    <t>50 Kg</t>
  </si>
  <si>
    <t>pieces</t>
  </si>
  <si>
    <t>250ml</t>
  </si>
  <si>
    <t>1Kg jar</t>
  </si>
  <si>
    <t>250g jar</t>
  </si>
  <si>
    <t>60 ml</t>
  </si>
  <si>
    <t>340g</t>
  </si>
  <si>
    <t>24 x1 Ctn</t>
  </si>
  <si>
    <t>24x1 Ctn</t>
  </si>
  <si>
    <t>24 Cans</t>
  </si>
  <si>
    <t>24 Bottles</t>
  </si>
  <si>
    <t>500 ml</t>
  </si>
  <si>
    <t>Carton (20x500G)</t>
  </si>
  <si>
    <t>450g</t>
  </si>
  <si>
    <t>5 Ml</t>
  </si>
  <si>
    <t>6 Packs</t>
  </si>
  <si>
    <t>1 Kg</t>
  </si>
  <si>
    <t>100Ml</t>
  </si>
  <si>
    <t>100g Rolls</t>
  </si>
  <si>
    <t>25 Kg</t>
  </si>
  <si>
    <t>Packets</t>
  </si>
  <si>
    <t>624g</t>
  </si>
  <si>
    <t>1 box of 12 packets</t>
  </si>
  <si>
    <t>Pks</t>
  </si>
  <si>
    <t>400gTins</t>
  </si>
  <si>
    <t>4Kg</t>
  </si>
  <si>
    <t>can (250g)</t>
  </si>
  <si>
    <t>946ml</t>
  </si>
  <si>
    <t>355Ml</t>
  </si>
  <si>
    <t>5kg</t>
  </si>
  <si>
    <t>Apples</t>
  </si>
  <si>
    <t>Avocado</t>
  </si>
  <si>
    <t>Baby Marron</t>
  </si>
  <si>
    <t>Bananas</t>
  </si>
  <si>
    <t>Bay Leaves</t>
  </si>
  <si>
    <t>Beet roots</t>
  </si>
  <si>
    <t>Binyebwa</t>
  </si>
  <si>
    <t>Broccoli</t>
  </si>
  <si>
    <t>Carot</t>
  </si>
  <si>
    <t>Chinese Cabbage</t>
  </si>
  <si>
    <t>Cow meat (Meet and burns mixed)</t>
  </si>
  <si>
    <t>Cucumber</t>
  </si>
  <si>
    <t>Dry Garlic</t>
  </si>
  <si>
    <t>Duma(Arrow Root)</t>
  </si>
  <si>
    <t>Duma(Arrow Root) Yams</t>
  </si>
  <si>
    <t>Egg Plant</t>
  </si>
  <si>
    <t>Eggs</t>
  </si>
  <si>
    <t>fresh - white simsim</t>
  </si>
  <si>
    <t>Fresh Chilli</t>
  </si>
  <si>
    <t>Fresh Corriander Leaves</t>
  </si>
  <si>
    <t>Fresh Mangoes-medium sizes</t>
  </si>
  <si>
    <t>Fresh Tomato</t>
  </si>
  <si>
    <t>Garlic</t>
  </si>
  <si>
    <t>Ginger</t>
  </si>
  <si>
    <t>Girifa</t>
  </si>
  <si>
    <t>Green beans</t>
  </si>
  <si>
    <t>Green Chili</t>
  </si>
  <si>
    <t>Green pepper</t>
  </si>
  <si>
    <t>Green vegetables</t>
  </si>
  <si>
    <t>Gudura ( heaps of 500 ssp each)</t>
  </si>
  <si>
    <t>Jack fruit</t>
  </si>
  <si>
    <t>Jirjir</t>
  </si>
  <si>
    <t>Kales</t>
  </si>
  <si>
    <t>Koreanda Fish</t>
  </si>
  <si>
    <t>Kurjali</t>
  </si>
  <si>
    <t>Lemon</t>
  </si>
  <si>
    <t>Local Chicken</t>
  </si>
  <si>
    <t>Local Kombo (a qty of 500 ssp)</t>
  </si>
  <si>
    <t>Local Pork (behind leg/thigh</t>
  </si>
  <si>
    <t>Local sweet bananas (big size bunch</t>
  </si>
  <si>
    <t>Mangoes</t>
  </si>
  <si>
    <t>Matooka</t>
  </si>
  <si>
    <t>NUTS, raw ground nuts (shelled)</t>
  </si>
  <si>
    <t>NUTS, roasted ground nuts (shelled)</t>
  </si>
  <si>
    <t>Okra, Ladies Finger</t>
  </si>
  <si>
    <t>Onions</t>
  </si>
  <si>
    <t>Oranges</t>
  </si>
  <si>
    <t>Passion Fruits</t>
  </si>
  <si>
    <t>Pawpaw</t>
  </si>
  <si>
    <t>Pineapples</t>
  </si>
  <si>
    <t>Potatoes</t>
  </si>
  <si>
    <t>Pumkin</t>
  </si>
  <si>
    <t>Red Cabbage</t>
  </si>
  <si>
    <t>Rigila</t>
  </si>
  <si>
    <t>Rose Mary Leaves</t>
  </si>
  <si>
    <t>South Sudanese Mangoes (medium sizes)</t>
  </si>
  <si>
    <t>Spinach</t>
  </si>
  <si>
    <t>Spring onion</t>
  </si>
  <si>
    <t>Sweet Potato</t>
  </si>
  <si>
    <t>Sweet row cassava</t>
  </si>
  <si>
    <t>Sweet small original Bananas</t>
  </si>
  <si>
    <t>Watermelons</t>
  </si>
  <si>
    <t>White Cabbage</t>
  </si>
  <si>
    <t>Yellow Pepper</t>
  </si>
  <si>
    <t>Zuchini</t>
  </si>
  <si>
    <t>Box of 20Kgs</t>
  </si>
  <si>
    <t>10kg</t>
  </si>
  <si>
    <t>Stack of Large Bananas</t>
  </si>
  <si>
    <t>Buch of 10 Large Bananas</t>
  </si>
  <si>
    <t>20g</t>
  </si>
  <si>
    <t>10kgs</t>
  </si>
  <si>
    <t>1 tray (30 eggs)</t>
  </si>
  <si>
    <t>Big Cups</t>
  </si>
  <si>
    <t>Bundle(15-20 Leaves)</t>
  </si>
  <si>
    <t>Heap</t>
  </si>
  <si>
    <t>Heaps</t>
  </si>
  <si>
    <t>piece</t>
  </si>
  <si>
    <t>heap</t>
  </si>
  <si>
    <t>Batch</t>
  </si>
  <si>
    <t>20kg</t>
  </si>
  <si>
    <t>Large Stack</t>
  </si>
  <si>
    <t>100 Kg</t>
  </si>
  <si>
    <t>Pc of 2Kgs</t>
  </si>
  <si>
    <t>Bundle</t>
  </si>
  <si>
    <t>Bunches</t>
  </si>
  <si>
    <t>Pc of 3Kg</t>
  </si>
  <si>
    <t xml:space="preserve">Baby Formula- Nestle </t>
  </si>
  <si>
    <t xml:space="preserve">Serviete Paper </t>
  </si>
  <si>
    <t>pkt</t>
  </si>
  <si>
    <t xml:space="preserve">Bag </t>
  </si>
  <si>
    <t>Whole Milk for Babies</t>
  </si>
  <si>
    <t>Carton</t>
  </si>
  <si>
    <t>Toilet Paper- Quality</t>
  </si>
  <si>
    <t xml:space="preserve">Fahari Black Tea </t>
  </si>
  <si>
    <t xml:space="preserve">30cmx300m </t>
  </si>
  <si>
    <t>Green Tea Mint</t>
  </si>
  <si>
    <t xml:space="preserve">Ginger Lemon Tea </t>
  </si>
  <si>
    <t>Gum Boots (High quality Black in colour Work man brand preferred with steal teo)</t>
  </si>
  <si>
    <t>Gum Boots (High quality Black in colour Work man brand preferred without steal teo)</t>
  </si>
  <si>
    <t>Water proof back Pack bag 80 Liter Trawoc brand preferred</t>
  </si>
  <si>
    <t>Water proof back Pack bag 40 Liter wiersoon brand preferred</t>
  </si>
  <si>
    <t>Safety boots Dewalt brand preferred</t>
  </si>
  <si>
    <t>Overall -Blue (Flyton brand preferred)</t>
  </si>
  <si>
    <t>Rain coat Heavy Duty waterproof with hood</t>
  </si>
  <si>
    <t>PermaNet treated Mosquito net square 4x6  preferred brand Vestergaard</t>
  </si>
  <si>
    <t>PermaNet treated Mosquito net square 5x6  preferred brand Vestergaard</t>
  </si>
  <si>
    <t>Reusable sanitary pads packed of 4 pcs maxi preferred brand AfriPads</t>
  </si>
  <si>
    <t>Reusable sanitary pads packed of 6 pcs maxi preferred brand AfriPads</t>
  </si>
  <si>
    <t>Mult-Purpose Soap 200g x 100pcs in a carton preferred brand B29</t>
  </si>
  <si>
    <t>Mult-Purpose Soap 200g x 50pcs in a carton preferred brand B29</t>
  </si>
  <si>
    <t>Laundry Soap 800gx25pcs carton</t>
  </si>
  <si>
    <t>Laundry Soap 600gx25pcs carton</t>
  </si>
  <si>
    <t>5 pcs bundle Reinforced Plastic Tarpaulin (4x5 M) (190 gsm ±20 g/m² woven Polyethylene (HDPE) inner black fibers, warp x weft, laminated on both sides with LDPE coating. White sun reflective on both sides of the sheet without fluctuation in colour. Inner black fibers to ensure opacity)</t>
  </si>
  <si>
    <t>Reinforced Plastic Tarpaulin (4x5 M) (190 gsm ±20 g/m² woven Polyethylene (HDPE) inner black fibers, warp x weft, laminated on both sides with LDPE coating. White sun reflective on both sides of the sheet without fluctuation in colour. Inner black fibers to ensure opacity)</t>
  </si>
  <si>
    <t>5 pcs bundle Reinforced Plastic Tarpaulin (5x6 M) (190 gsm ±20 g/m² woven Polyethylene (HDPE) inner black fibers, warp x weft, laminated on both sides with LDPE coating. White sun reflective on both sides of the sheet without fluctuation in colour. Inner black fibers to ensure opacity)</t>
  </si>
  <si>
    <t>Reinforced Plastic Tarpaulin (5x6 M) (190 gsm ±20 g/m² woven Polyethylene (HDPE) inner black fibers, warp x weft, laminated on both sides with LDPE coating. White sun reflective on both sides of the sheet without fluctuation in colour. Inner black fibers to ensure opacity)</t>
  </si>
  <si>
    <t>Clearing Agent</t>
  </si>
  <si>
    <t xml:space="preserve">Non Food Items </t>
  </si>
  <si>
    <t xml:space="preserve">Items should be genuine (original) and of acceptable quality as per the tender documents 
The following information must be included in you quote: 
- Price per unit of each item 
- Delivery lead time of each item 
- Quote validity period (minimum of 12 months) 
- Payment Terms 
- Delivery Terms (i.e. ex-works or Delivery Duty Paid Juba, South Sudan) </t>
  </si>
  <si>
    <t>Supply Of Diesel-Juba</t>
  </si>
  <si>
    <t>Supply of Petrol-Juba</t>
  </si>
  <si>
    <t>Supply of Diesel-Akuem</t>
  </si>
  <si>
    <t>Supply of Petrol-Akuem</t>
  </si>
  <si>
    <t xml:space="preserve">Supply of Diesel-Yida-By Road </t>
  </si>
  <si>
    <t xml:space="preserve">Supply of Petrol-Yida By Road </t>
  </si>
  <si>
    <t xml:space="preserve">Supply of Diesel-Yida - By Air </t>
  </si>
  <si>
    <t xml:space="preserve">Supply of Petrol-Yida- By Air </t>
  </si>
  <si>
    <t>Supply of Diesel-Yida Via Port Sudan</t>
  </si>
  <si>
    <t>Supply of Petrol-Yida Via Port Sudan</t>
  </si>
  <si>
    <t xml:space="preserve">Supply of Diesel- Ajuang Thok-By Road </t>
  </si>
  <si>
    <t xml:space="preserve">Supply of Petrol- Ajuang Thok By Road </t>
  </si>
  <si>
    <t xml:space="preserve">Supply of Diesel- Ajuang Thok - By Air </t>
  </si>
  <si>
    <t xml:space="preserve">Supply of Petrol- Ajuang Thok - By Air </t>
  </si>
  <si>
    <t>Supply of Diesel- Ajuang Thok Via Port Sudan</t>
  </si>
  <si>
    <t>Supply of Diesel-Agok/Abyei</t>
  </si>
  <si>
    <t>Supply of Petrol-Agok/Abyei</t>
  </si>
  <si>
    <t>Supply of Diesel-Mayendit By Barge</t>
  </si>
  <si>
    <t xml:space="preserve">Supply of Petrol -Mayendit By Barge </t>
  </si>
  <si>
    <t xml:space="preserve">Supply of Petrol -Mayendit By Air </t>
  </si>
  <si>
    <t>Supply of Diesel-Maban Road</t>
  </si>
  <si>
    <t>Supply of Petrol-Maban  Road</t>
  </si>
  <si>
    <t xml:space="preserve">Supply of Diesel-Maban. By Air </t>
  </si>
  <si>
    <t>Supply of Petrol-Maban By Air</t>
  </si>
  <si>
    <t>Supply of Diesel by Barge to Maban</t>
  </si>
  <si>
    <t>Supply of Fuel by Barge to Maban</t>
  </si>
  <si>
    <t xml:space="preserve">Supply of Diesel-Maiwut By Barge </t>
  </si>
  <si>
    <t>Supply of Petrol- Maiwut By Barge</t>
  </si>
  <si>
    <t>Supply of Petrol- Maiwut By Air</t>
  </si>
  <si>
    <t>Supply of Empty Metallic Drum 200 Litre</t>
  </si>
  <si>
    <t>Litre</t>
  </si>
  <si>
    <t xml:space="preserve">Fuel Supply </t>
  </si>
  <si>
    <t>Samaritan's Purse 2025 FWAs - Invitation to Tender</t>
  </si>
  <si>
    <t>Samaritan’s Purse is a non-denominational evangelical Christian organization providing spiritual and physical aid to hurting people around the world. Since 1970, Samaritan’s Purse has helped meet needs of people who are victims of war, poverty, natural disasters, disease, and famine with the purpose of sharing God’s love through his Son, Jesus Christ. The organization serves the Church worldwide to promote the Gospel of the Lord Jesus Christ.
www.samaritanspurse.org
Samaritan’s Purse International Relief in South Sudan is inviting submissions of tenders for multiple Framework Agreements (FWAs) for companies to supply items as per the following categories for the year 2025:</t>
  </si>
  <si>
    <t>River Transport</t>
  </si>
  <si>
    <t>Hotel Services</t>
  </si>
  <si>
    <t>Cash Transfer</t>
  </si>
  <si>
    <t xml:space="preserve">Samaritan’s Purse may at its sole discretion enter into multiple FWAs:
- To partner with professional suppliers that are highly skilled and responsive with effective customer service representatives 
- To achieve the most advantageous tender outcome, while receiving the highest level of quality and value for money. 
- NOTE: The estimated quantities to be purchased in 2025 are an estimate based on quantities purchased in previous years. The actual amount purchased in 2025 could be greater or lesser than the estimate provided. In some cases estimated quantities are not provided and therefore should be quoted for at suppliers best price possible </t>
  </si>
  <si>
    <t xml:space="preserve">Following submission and evaluation of bids, suppliers will be vetted and selected in Q3 of 2024, and awards will be issued by the end of the year (this timetable is subject to change). 
FWAs will be active through January 1, 2025 (or at the time of signing, which may be later or earlier than this date) to December 31, 2025 </t>
  </si>
  <si>
    <r>
      <t>Statutory Obligations:</t>
    </r>
    <r>
      <rPr>
        <sz val="11"/>
        <color rgb="FF000000"/>
        <rFont val="Calibri"/>
        <family val="2"/>
      </rPr>
      <t xml:space="preserve"> The supplier has met all statutory obligations to operate legally in its country/countries of operation. Indicators considered may include:
• The supplier must be registered with relevant authorities
• Provide Certificate of Incorporation indicating that the company is properly registered
• Provide up-to-date tax compliance certificate
• Provide valid import/export license (if available)
• Provide document indicating all major shareholders [i.e. CR12 in Kenya, CR14 in South
Africa and Zimbabwe]</t>
    </r>
  </si>
  <si>
    <t>Please indicate capacity of boat available</t>
  </si>
  <si>
    <t>Juba-Maiwut</t>
  </si>
  <si>
    <t>Full Boat</t>
  </si>
  <si>
    <t>River Transport from Juba - Maiwut (all loading, unloading, ground transport, and other associated costs included)</t>
  </si>
  <si>
    <t>Juba-Thaker</t>
  </si>
  <si>
    <t>Juba-Maban</t>
  </si>
  <si>
    <t>River Transport from Juba - Maban (all loading, unloading, ground transport, and other associated costs included)</t>
  </si>
  <si>
    <t>Juba-Yida/Ajuonthok</t>
  </si>
  <si>
    <t>River Transport from Juba - Yida/Ajuonthok (all loading, unloading, ground transport, and other associated costs included)</t>
  </si>
  <si>
    <t>Item ID</t>
  </si>
  <si>
    <t>Capacities</t>
  </si>
  <si>
    <t>Numnber of Boats LEASED</t>
  </si>
  <si>
    <t>Number of Boats OWNED</t>
  </si>
  <si>
    <t>1. Quotations must include all import and related fees (all inclusive)
2. Customs clearance from Kenya, includes BOTH Nimule and Malaba border
3. Samaritan's Purse is responsible for the facilitation of all tax exemptions as a registered NGO</t>
  </si>
  <si>
    <t>Important Details</t>
  </si>
  <si>
    <t>(preference for 90 days)</t>
  </si>
  <si>
    <t>FWA Description</t>
  </si>
  <si>
    <t>FWA #</t>
  </si>
  <si>
    <t>Category</t>
  </si>
  <si>
    <t>Total Cost (USD)</t>
  </si>
  <si>
    <t>2025 FWA RFQ Template</t>
  </si>
  <si>
    <t>2025 FWA RFQ</t>
  </si>
  <si>
    <t>Water Dispenser 20L Bottle</t>
  </si>
  <si>
    <t>Doom pesticide spray can</t>
  </si>
  <si>
    <t>Kitchen &amp; House Supplies</t>
  </si>
  <si>
    <t>Fuel Supply</t>
  </si>
  <si>
    <t xml:space="preserve"> Food Supply</t>
  </si>
  <si>
    <t>S.N.</t>
  </si>
  <si>
    <t>Price/Unit (USD)</t>
  </si>
  <si>
    <t>Cash Delivery to Juba Charges - USD</t>
  </si>
  <si>
    <t>Cash Delivery to Field Office (Maban, Maiwut, Ajuong Thok, Yida, Mayendit, Agok, Mankien, Thaker) - USD</t>
  </si>
  <si>
    <t>Salaries Cash Delivery to Field Office (Maban, Maiwut, Ajuong Thok, Yida, Mayendit, Agok, Mankien, Thaker) - USD</t>
  </si>
  <si>
    <t>Payment to third parties - USD In Juba</t>
  </si>
  <si>
    <t>Payment to third parties - USD in Field office</t>
  </si>
  <si>
    <t>Cash over the counter - USD</t>
  </si>
  <si>
    <t>Cash over the counter - USD out site Juba</t>
  </si>
  <si>
    <t>Cash Delivery to Juba Charges - SSP</t>
  </si>
  <si>
    <t>Cash Delivery to field office (Yida) SDG-Sudanese pound</t>
  </si>
  <si>
    <t>Payment to third parties   - SSP</t>
  </si>
  <si>
    <t>Payment to third parties to field office - SSP</t>
  </si>
  <si>
    <t>Cash over the counter - SSP</t>
  </si>
  <si>
    <t>Cartridge, Cartridge HP CF259A / HP 59A / 58A</t>
  </si>
  <si>
    <t>PCs</t>
  </si>
  <si>
    <t>Papers, Manilla papers size A4</t>
  </si>
  <si>
    <t>Box of 10pkts</t>
  </si>
  <si>
    <t>Pkt of 100 sheets</t>
  </si>
  <si>
    <t>Books, Passbook 4x6 inches</t>
  </si>
  <si>
    <t>Ledger Book blue hardcover size 4Q</t>
  </si>
  <si>
    <t>Calculator FIS CH-472 checj &amp; correct calculator</t>
  </si>
  <si>
    <t>Latrine Slabs (with cover), Jag Magic</t>
  </si>
  <si>
    <t>Nimule/SSNBS/Standard Chemical &amp; Physical analysis per perimeter</t>
  </si>
  <si>
    <t>JIA/Nimule DFCA Inspection Fee Charges</t>
  </si>
  <si>
    <t>per/form</t>
  </si>
  <si>
    <t>Import License Charges/fees from ministry of Trade and Industry/MT&amp;I</t>
  </si>
  <si>
    <t xml:space="preserve">Per Consignment </t>
  </si>
  <si>
    <t>Per/Perimeter</t>
  </si>
  <si>
    <t>Calcium Hypochlorite granules (HTH 70% Chlorine) 45kg drum</t>
  </si>
  <si>
    <t>drum</t>
  </si>
  <si>
    <t>bucket</t>
  </si>
  <si>
    <t>Chlorine Powder 25KGs Bucket</t>
  </si>
  <si>
    <t>Supply of Empty Plastic Drum 250 Litre</t>
  </si>
  <si>
    <t>PCS</t>
  </si>
  <si>
    <t>Supply of Diesel-Mankien - By road</t>
  </si>
  <si>
    <t>Supply of Diesel-Mankien - By Air</t>
  </si>
  <si>
    <t>Supply of Petrol-Mankien - By road</t>
  </si>
  <si>
    <t>Supply of Petrol-Mankien - By Air</t>
  </si>
  <si>
    <t>FWA-27-1</t>
  </si>
  <si>
    <t>FWA-27-2</t>
  </si>
  <si>
    <t>FWA-27-3</t>
  </si>
  <si>
    <t>FWA-27-4</t>
  </si>
  <si>
    <t>FWA-27-5</t>
  </si>
  <si>
    <t>FWA-27-6</t>
  </si>
  <si>
    <t>FWA-27-7</t>
  </si>
  <si>
    <t>FWA-27-8</t>
  </si>
  <si>
    <t>River Transport from Juba - Nyaruop/Koch County (all loading, unloading, ground transport, and other associated costs included)</t>
  </si>
  <si>
    <t>FWA-27-9</t>
  </si>
  <si>
    <t>FWA-27-10</t>
  </si>
  <si>
    <t>Routing</t>
  </si>
  <si>
    <t>Juba-Koch</t>
  </si>
  <si>
    <t>River Transport from Juba - Thaker/Adok (all loading, unloading, ground transport, and other associated costs included)</t>
  </si>
  <si>
    <t>Estimated Qty</t>
  </si>
  <si>
    <t>See attached TOR</t>
  </si>
  <si>
    <t>Cement (typeportland  42.5), a bag of 50kg</t>
  </si>
  <si>
    <t>Well cover plate 300mm/12"x200mm/8",10mm thick</t>
  </si>
  <si>
    <t>GI Hollow section 4mm, 100x100mm, 6m</t>
  </si>
  <si>
    <t>GI  Hollow section 4mm, 80x40mm, 6m</t>
  </si>
  <si>
    <t>Nipples 1'', GI</t>
  </si>
  <si>
    <t>Socket, GI 11/4'', Female threaded</t>
  </si>
  <si>
    <t>Tee, GI 1''</t>
  </si>
  <si>
    <t>Water taps,  GI 3/4", Peggler, Male threaded</t>
  </si>
  <si>
    <t>6MM2X4 PVC FLAT SUBMERSIBLE DROP CABLE</t>
  </si>
  <si>
    <t>Grundfos, Electrical cable 4mm, 100m, roll</t>
  </si>
  <si>
    <t>Filo foam, Jointing kit, Cell pack</t>
  </si>
  <si>
    <t>Bush hinges 4''(100mm), heavy duty, local</t>
  </si>
  <si>
    <t>Cable ties 8mmx200mm</t>
  </si>
  <si>
    <t>Pad bolts, Heavy duty, 300mm/12"</t>
  </si>
  <si>
    <t>Tower bolts, 150mm</t>
  </si>
  <si>
    <t>Pad lock, Heavy duty</t>
  </si>
  <si>
    <t>Upvc, elbow 11/4", female threaded</t>
  </si>
  <si>
    <t>HDPE, Compression, Tee 32mm</t>
  </si>
  <si>
    <t>HDPE, Compression, Adaptor 2''(63mm)</t>
  </si>
  <si>
    <t>HDPE, Compression, Socket 32mm</t>
  </si>
  <si>
    <t>HDPE, Compression, Tee 2''(63mm)</t>
  </si>
  <si>
    <t xml:space="preserve">Brown Nag magic Plastic Slabs-(1,200*800*50)mm, 11.5kg </t>
  </si>
  <si>
    <t>Timber 12"x1"</t>
  </si>
  <si>
    <t xml:space="preserve">Chain link G12, 18mx2m,50mmx50mm </t>
  </si>
  <si>
    <t>Metal, Cutting disc 230mm(9'') x 1.9mm thick</t>
  </si>
  <si>
    <t>Metal, Grinding disc 230mm(9''), 6mm thick</t>
  </si>
  <si>
    <t>Welding rods 2.5mm, 300mm, 5kgs, 1pkt, 50 - 90Amps</t>
  </si>
  <si>
    <t>H-beam 6mmx140mm, 6m/MS, H Beam 140x73x6mm, 6M</t>
  </si>
  <si>
    <t>Angle line 3mm, 30x30mm, 6m</t>
  </si>
  <si>
    <t>Galvanized soild wire throught line of 6mm(480m)</t>
  </si>
  <si>
    <t>Ribon,Site, fencing tape, (Red/White)</t>
  </si>
  <si>
    <t>PPR pipe, 25mm (1''), 6m long, Blue in color</t>
  </si>
  <si>
    <t>Oil can 500mm, tin</t>
  </si>
  <si>
    <t>Wire brush 8''(200mm)</t>
  </si>
  <si>
    <t>Conduit pipes 20mm, 3m long</t>
  </si>
  <si>
    <t>Fascia boards, metallic 150mm, 6m</t>
  </si>
  <si>
    <t>Thinner,5 liter, tin</t>
  </si>
  <si>
    <t>Binder clips size mini</t>
  </si>
  <si>
    <t>Pkt  of 12pcs</t>
  </si>
  <si>
    <t>Spring Binder size a4</t>
  </si>
  <si>
    <t>Hall - Per Day</t>
  </si>
  <si>
    <t xml:space="preserve">Conference hall with projector, speaker and internet 1-50 participants </t>
  </si>
  <si>
    <t xml:space="preserve">Conference hall with projector, speaker and internet 51-100 participants </t>
  </si>
  <si>
    <t xml:space="preserve">Conference hall with projector, speaker and internet 101 and above  participants </t>
  </si>
  <si>
    <t xml:space="preserve">Refreshment Soda 500ML </t>
  </si>
  <si>
    <t>Refreshment water 500ML</t>
  </si>
  <si>
    <t>Buffet meal with refreshments (Soda or water)</t>
  </si>
  <si>
    <t xml:space="preserve">Breakfast </t>
  </si>
  <si>
    <t xml:space="preserve">Tea with Snack </t>
  </si>
  <si>
    <t xml:space="preserve">Snack only </t>
  </si>
  <si>
    <t xml:space="preserve">Tea only </t>
  </si>
  <si>
    <t>Aluminum foil 500cm</t>
  </si>
  <si>
    <t>Aluminum foil 45cmx150/300</t>
  </si>
  <si>
    <t>Dodo greens</t>
  </si>
  <si>
    <t>Tuna canned fish 185g</t>
  </si>
  <si>
    <t>can</t>
  </si>
  <si>
    <t>Cauliflower</t>
  </si>
  <si>
    <t>Garden Eggs Green</t>
  </si>
  <si>
    <t>Dill Leaves</t>
  </si>
  <si>
    <t>bundle</t>
  </si>
  <si>
    <t>Fresh Garlic</t>
  </si>
  <si>
    <t>Chicken Drumstick</t>
  </si>
  <si>
    <t>Pitted black olives 175g</t>
  </si>
  <si>
    <t>tin</t>
  </si>
  <si>
    <t>Pitted Green Olives 175g</t>
  </si>
  <si>
    <t>Iodized Salt 500g</t>
  </si>
  <si>
    <t>Sachet</t>
  </si>
  <si>
    <t>Cardomon Powder 100g</t>
  </si>
  <si>
    <t>box</t>
  </si>
  <si>
    <t>Grapes - green seedless</t>
  </si>
  <si>
    <t>Grapes - purple seedless</t>
  </si>
  <si>
    <t>Kudura greens</t>
  </si>
  <si>
    <t>Bunch</t>
  </si>
  <si>
    <t>Chicken Masala 100g</t>
  </si>
  <si>
    <t>Wheat Flour Azam 2 kg</t>
  </si>
  <si>
    <t>bales</t>
  </si>
  <si>
    <t>Avocado seedling</t>
  </si>
  <si>
    <t>Guava Seedling</t>
  </si>
  <si>
    <t>Juba Route 1: From the office through 7day runabout , St. Kizito, Lou, Doha Fuel Station, Pity Oil Fuel Station, Kubiri Abuba to Lemun Gaba Station 10 (Last point). Returns  through the same route to Lou, turns to  Hai referendum road and stops at Ona Fuel Station. From Ona Fuel Station to Lou then back to the office through 7day runabout.</t>
  </si>
  <si>
    <t>Juba Route 2 : From the office through 7day runabout to Bilpham Army HQs main gate (Last point), returns to Equity Bank Munuki and  Munuki market, connects through Nana Corner to Akirizeled, Tiba Fuel Station to Imatong Gas Station-Shuk Mamur junction-makes a U-turn to pass via Jebel Market, University of Juba through Malakia to the office.</t>
  </si>
  <si>
    <t>Hand sanitizers</t>
  </si>
  <si>
    <t>Natural bamboo coaster for tea cover</t>
  </si>
  <si>
    <t>Mopping brush</t>
  </si>
  <si>
    <t xml:space="preserve">Dettol bar soap anti bacteria </t>
  </si>
  <si>
    <t>Cleaning brush soft</t>
  </si>
  <si>
    <t>Steelex wire scourer</t>
  </si>
  <si>
    <t>Electical kettle</t>
  </si>
  <si>
    <t>Scouring pads</t>
  </si>
  <si>
    <t>Liquid mosquit repellent</t>
  </si>
  <si>
    <t>Gecko electric mosquito killer</t>
  </si>
  <si>
    <t>Electical kettle 20L</t>
  </si>
  <si>
    <t>Trash backet</t>
  </si>
  <si>
    <t>Flammable insect killer</t>
  </si>
  <si>
    <t>Harpic</t>
  </si>
  <si>
    <t>Toilet wire brush</t>
  </si>
  <si>
    <t>long-handled broom</t>
  </si>
  <si>
    <t>Disposable Cups - Daz of 100</t>
  </si>
  <si>
    <t>Doz</t>
  </si>
  <si>
    <t>garbage bags sizes</t>
  </si>
  <si>
    <t>bin lines small size</t>
  </si>
  <si>
    <t>HP M27fwa 27-in FHD IPS LED Backlit Monitor with Audio white Color</t>
  </si>
  <si>
    <t>Full size Slim Thin Wireless Keyboard with Numeric Keypad with on/off Switch</t>
  </si>
  <si>
    <t>Full size Slim Thin Wireless Keyboard and Mouse Combo with Numeric Keypad with on/off Switch</t>
  </si>
  <si>
    <t>Wireless Mouse</t>
  </si>
  <si>
    <t>Mouse pad</t>
  </si>
  <si>
    <t>Office Table with three lockable drawers (1.4m length)</t>
  </si>
  <si>
    <t xml:space="preserve">Office Chair (rotatable) </t>
  </si>
  <si>
    <t>HP Imaging Drum 32A</t>
  </si>
  <si>
    <t>HP Toner Cartridge 151A</t>
  </si>
  <si>
    <t>HP Toner Cartridge 207A ( SET OF 4 COLORS )</t>
  </si>
  <si>
    <t>set</t>
  </si>
  <si>
    <t>Toner Cartridge C-EXV 67</t>
  </si>
  <si>
    <t>Blank cards - Hikvision IC S50 Mifare 1 Non-contacting IC Card</t>
  </si>
  <si>
    <t>Pumpkins (- Dulu/Ozinga/Nabaru variety)</t>
  </si>
  <si>
    <t>Sukuma Wiki , Kale thousand headed</t>
  </si>
  <si>
    <t>Sorghum - Duru variety (Red head type)</t>
  </si>
  <si>
    <t>Sorghum - Jack local</t>
  </si>
  <si>
    <t>Sorghum - Gadam el Hamam</t>
  </si>
  <si>
    <t>Sorghum - Wad Ahmed</t>
  </si>
  <si>
    <t>Cassava- Nase 14, Nase 17</t>
  </si>
  <si>
    <t>Cassava - Nase 1, Nasse 2 , Baworoworo</t>
  </si>
  <si>
    <t>Soyabean -Maksoy 1N, 2N, 3N, 4, 5N</t>
  </si>
  <si>
    <t>Soyabean - Namsoy 4M</t>
  </si>
  <si>
    <t>Hot chilli pepper - Thai hot pepper</t>
  </si>
  <si>
    <t>50g/satchet</t>
  </si>
  <si>
    <t>Nescafe Gold</t>
  </si>
  <si>
    <t>200 g</t>
  </si>
  <si>
    <t>Shea nut oil- Traditional</t>
  </si>
  <si>
    <t>5 litters</t>
  </si>
  <si>
    <t>Dettol antiseptic liquid original</t>
  </si>
  <si>
    <t>Dettol bathing soap</t>
  </si>
  <si>
    <t>Hotel/ bed pillows</t>
  </si>
  <si>
    <t>Bath towels - 70*140 cm</t>
  </si>
  <si>
    <t>Buckets (Multipurpose plastic storage bucket-30 liter capacity)</t>
  </si>
  <si>
    <t>Mattress - single</t>
  </si>
  <si>
    <t>Mattress - double/twin</t>
  </si>
  <si>
    <t>Bedsheets - single</t>
  </si>
  <si>
    <t>Bedsheets - double/twin</t>
  </si>
  <si>
    <t>Blankets  (multicolour mink double blanket) - single</t>
  </si>
  <si>
    <t>Blankets  (multicolour mink double blanket) - double</t>
  </si>
  <si>
    <t>Landcruiser vehicle hire Mundri-Juba</t>
  </si>
  <si>
    <t>Landcruiser vehicle hire Juba-Mundri</t>
  </si>
  <si>
    <t>Vehicle type: Toyota Landcruiser</t>
  </si>
  <si>
    <t>Landcruiser vehicle hire Yambio-Juba</t>
  </si>
  <si>
    <t>Landcruiser vehicle hire Juba-Yambio</t>
  </si>
  <si>
    <t>Landcruiser vehicle hire in Pibor</t>
  </si>
  <si>
    <t xml:space="preserve">Day </t>
  </si>
  <si>
    <t>Landcruiser vehicle hire in Bor</t>
  </si>
  <si>
    <t>Landcruiser vehicle hire in Akobo</t>
  </si>
  <si>
    <t>Landcruiser vehicle hire in Bentiu</t>
  </si>
  <si>
    <t>Landcruiser vehicle hire in Malakal</t>
  </si>
  <si>
    <t>Drag bit 8''</t>
  </si>
  <si>
    <t>drag bit 7''</t>
  </si>
  <si>
    <t>Drag bit 6 1/2''</t>
  </si>
  <si>
    <t>Roatation head service kit</t>
  </si>
  <si>
    <t>Rotation head rollers</t>
  </si>
  <si>
    <t>1 1/2'' and 2'' Heavy duty Air hose</t>
  </si>
  <si>
    <t>Copper grease</t>
  </si>
  <si>
    <t>WASH training manuals</t>
  </si>
  <si>
    <t>hydraulic oil 68</t>
  </si>
  <si>
    <t>Engine coolant</t>
  </si>
  <si>
    <t>Multipurpose grease</t>
  </si>
  <si>
    <t>Dust must</t>
  </si>
  <si>
    <t>Ear protectors</t>
  </si>
  <si>
    <t>Industrial gloves</t>
  </si>
  <si>
    <t>Splicing Kit</t>
  </si>
  <si>
    <t>Compressor Oil seperator kit</t>
  </si>
  <si>
    <t>Solar pannel 200Watts, 36V maximum, 5.56A current, 44.5V open circuit Volts.</t>
  </si>
  <si>
    <t>Lightening arrestor kit</t>
  </si>
  <si>
    <t>Submersible pump adaptors 1 1/4'', 2'', 2 1/2''.</t>
  </si>
  <si>
    <t>Tarp</t>
  </si>
  <si>
    <t>Mosquito Nets</t>
  </si>
  <si>
    <t>Bed</t>
  </si>
  <si>
    <t>Tent</t>
  </si>
  <si>
    <t>Fabric</t>
  </si>
  <si>
    <t>Kitchen set, contents 1 cooking Pot of 7 litre with handles and lid, 2 cups 300ml, 2 pcs of plate of 22cm diameter, 3 table Spoons, 1 serving Spoons (All these material should be stainless steel food grade.)</t>
  </si>
  <si>
    <t>Cooking</t>
  </si>
  <si>
    <t>Hygeine</t>
  </si>
  <si>
    <t>clothing</t>
  </si>
  <si>
    <t>Pant (Underwear) small size - Female</t>
  </si>
  <si>
    <t>Pant (Underwear) medium size - Female</t>
  </si>
  <si>
    <t>Pant (Underwear) large size - Female</t>
  </si>
  <si>
    <t>Water</t>
  </si>
  <si>
    <t>Rope</t>
  </si>
  <si>
    <t>Warehouse</t>
  </si>
  <si>
    <t>Housing</t>
  </si>
  <si>
    <t>Agriculture</t>
  </si>
  <si>
    <t>tent</t>
  </si>
  <si>
    <t>transport</t>
  </si>
  <si>
    <t>kit</t>
  </si>
  <si>
    <t>FWA-2025-020</t>
  </si>
  <si>
    <t xml:space="preserve">WASH ITEMS </t>
  </si>
  <si>
    <t>FWA-2025-019</t>
  </si>
  <si>
    <t>FWA-2025-021</t>
  </si>
  <si>
    <t>FWA-2025-022</t>
  </si>
  <si>
    <t>FWA-2025-023</t>
  </si>
  <si>
    <t>Landcruiser vehicle hire Juba-Magwi</t>
  </si>
  <si>
    <t>Landcruiser vehicle hire Magwi-Juba</t>
  </si>
  <si>
    <t xml:space="preserve">Vehicle Hire Services </t>
  </si>
  <si>
    <t>Month</t>
  </si>
  <si>
    <t>Electrician Services - Monthly</t>
  </si>
  <si>
    <t>Electrician Services - Daily</t>
  </si>
  <si>
    <t>Electrician Services - Hourly</t>
  </si>
  <si>
    <t>Hour</t>
  </si>
  <si>
    <t>18 - 30 hrs per month</t>
  </si>
  <si>
    <t xml:space="preserve">Electrician Services - See Attached TOR </t>
  </si>
  <si>
    <t>Plumbing Services - Monthly</t>
  </si>
  <si>
    <t>Plumbing Services - Daily</t>
  </si>
  <si>
    <t>Plumbing Services - Hourly</t>
  </si>
  <si>
    <t>24 - 36 hrs per month</t>
  </si>
  <si>
    <t>(preference 12 month)</t>
  </si>
  <si>
    <t>FWA-2025-032</t>
  </si>
  <si>
    <t>FWA-2025-033</t>
  </si>
  <si>
    <t>FWA-2025-034</t>
  </si>
  <si>
    <t>WASH Items</t>
  </si>
  <si>
    <t>Construction Materials</t>
  </si>
  <si>
    <t xml:space="preserve">Construction Materials </t>
  </si>
  <si>
    <t>Office Supplies</t>
  </si>
  <si>
    <t>Seed Supply</t>
  </si>
  <si>
    <t>FWA-2025-035</t>
  </si>
  <si>
    <t>Travel Agent</t>
  </si>
  <si>
    <t>Food Supply</t>
  </si>
  <si>
    <t>Vehicle Hire</t>
  </si>
  <si>
    <t xml:space="preserve">*Please make sure to scroll the sheets at the bottom of the page to find the categories you wish to quote for. </t>
  </si>
  <si>
    <t>*You may quote for more than one category but this must be made clear in your bid submission which categories your company is quoting for.</t>
  </si>
  <si>
    <t>Cash Delivery to Field Office (Maban, Maiwut, Ajuong Thok , Yida, Mayendit, , Mankien, Thaker) - SSP</t>
  </si>
  <si>
    <t>Propane Supply</t>
  </si>
  <si>
    <t>Supply of Clean Water</t>
  </si>
  <si>
    <t>Supply of clean water to Samaritan's Purse
Base. Total order 13000 liters per day</t>
  </si>
  <si>
    <t>FWA-2025-024</t>
  </si>
  <si>
    <t>Supply of Propane</t>
  </si>
  <si>
    <t>FWA-2025-036</t>
  </si>
  <si>
    <t>Clean Water Supply - See attached TOR</t>
  </si>
  <si>
    <t>Seed Supply - See attached TOR</t>
  </si>
  <si>
    <t>Electrician Services - See attached TOR</t>
  </si>
  <si>
    <t>Plumbing Services - See attached TOR</t>
  </si>
  <si>
    <t>*Please include the reference # of the tender you’re applying for in the subject line of your email bid, and in all tender documents.</t>
  </si>
  <si>
    <t>FWA-2025-025</t>
  </si>
  <si>
    <t>FWA-2025-026</t>
  </si>
  <si>
    <t>FWA-2025-027</t>
  </si>
  <si>
    <t>FWA-2025-028</t>
  </si>
  <si>
    <t>FWA-2025-029</t>
  </si>
  <si>
    <t>FWA-2025-030</t>
  </si>
  <si>
    <t>FWA-2025-031</t>
  </si>
  <si>
    <t>tank/can</t>
  </si>
  <si>
    <t>Propane - 55kg tank/can - New</t>
  </si>
  <si>
    <t xml:space="preserve">Propane - 55kg tank/can - Refill </t>
  </si>
  <si>
    <t>Propane - 13kg tank/can - New</t>
  </si>
  <si>
    <t>Propane - 13kg tank/can - Refill</t>
  </si>
  <si>
    <t>Per person</t>
  </si>
  <si>
    <t>FWA - 031</t>
  </si>
  <si>
    <t>Category of item</t>
  </si>
  <si>
    <t xml:space="preserve">Yoghurt (Vanilla, Plain, Strawberry) - Daima Thick Yoghurt </t>
  </si>
  <si>
    <t>Oil</t>
  </si>
  <si>
    <t>Baking</t>
  </si>
  <si>
    <t>Seasoning</t>
  </si>
  <si>
    <t>Vege</t>
  </si>
  <si>
    <t>Fruit</t>
  </si>
  <si>
    <t>Meat</t>
  </si>
  <si>
    <t>Beverage</t>
  </si>
  <si>
    <t>Dairy</t>
  </si>
  <si>
    <t>Condiment</t>
  </si>
  <si>
    <t>Poulty Product</t>
  </si>
  <si>
    <t>Fusili Pasta noodles</t>
  </si>
  <si>
    <t>Dry</t>
  </si>
  <si>
    <t>Vim lemon Cleaner</t>
  </si>
  <si>
    <t>Veebol vegetable oil (10kgs / CTN)</t>
  </si>
  <si>
    <t>Veebol vegetable oil</t>
  </si>
  <si>
    <t>10KG</t>
  </si>
  <si>
    <t>oil</t>
  </si>
  <si>
    <t>Spaghettine</t>
  </si>
  <si>
    <t>Soy sauce reduced sodium</t>
  </si>
  <si>
    <t>Soy sauce</t>
  </si>
  <si>
    <t>Snacks</t>
  </si>
  <si>
    <t>Charcoal</t>
  </si>
  <si>
    <t>Chilli powder</t>
  </si>
  <si>
    <t>Gerkins Pickles, Gerkins Extra Fine jar</t>
  </si>
  <si>
    <t>Ethiopian Beri Beri (Berbere)</t>
  </si>
  <si>
    <t xml:space="preserve">See atatched Seed Quality Information </t>
  </si>
  <si>
    <t xml:space="preserve">Local variety, See atatched Seed Quality Information </t>
  </si>
  <si>
    <t>Non Food Items (NFIs)</t>
  </si>
  <si>
    <t>per MT</t>
  </si>
  <si>
    <t>with Fuel and Driver</t>
  </si>
  <si>
    <t>Landcruiser Vehicle Hire in Aweil with fuel &amp; driver</t>
  </si>
  <si>
    <t>Vehicle Hire in Juba with Fuel &amp; no driver</t>
  </si>
  <si>
    <t>Taxi Town Service drop &amp; picking within Juba</t>
  </si>
  <si>
    <t>Landcruiser Vehicle Hire in Aweil with fuel &amp; no driver</t>
  </si>
  <si>
    <t>Landcruiser Vehicle Hire in Maban With fuel &amp; driver</t>
  </si>
  <si>
    <t>Landcruiser Vehicle Hire in Maban With fuel &amp; no driver</t>
  </si>
  <si>
    <t>Landcruiser Vehicle in Maiwut with Fuel &amp; driver</t>
  </si>
  <si>
    <t>Landcruiser Vehicle in Maiwut with Fuel &amp; no driver</t>
  </si>
  <si>
    <t>Landcruiser Vehicle Hire in Ajuong Thok with Fuel &amp; driver</t>
  </si>
  <si>
    <t>Landcruiser Vehicle Hire in Ajuong Thok with Fuel &amp; no driver</t>
  </si>
  <si>
    <t>Landcruiser Vehicle Hire in Yida with Fuel &amp; driver</t>
  </si>
  <si>
    <t>Landcruiser Vehicle Hire in Yida with Fuel &amp; no driver</t>
  </si>
  <si>
    <t>Landcruiser Vehicle Hire in Thaker with Fuel &amp; driver</t>
  </si>
  <si>
    <t>Landcruiser Vehicle Hire in Thaker with Fuel &amp; no driver</t>
  </si>
  <si>
    <t>Landcruiser Vehicle Hire in Agok/Abyei with Fuel &amp; driver</t>
  </si>
  <si>
    <t>Landcruiser Vehicle Hire in Agok/Abyei with Fuel &amp; no driver</t>
  </si>
  <si>
    <t>Landcruiser Vehicle Hire in Mankien with Fuel &amp; driver</t>
  </si>
  <si>
    <t>Landcruiser Vehicle Hire in Mankien with Fuel &amp; no driver</t>
  </si>
  <si>
    <t>Landcruiser Vehicle Hire in Juba with Fuel &amp; driver</t>
  </si>
  <si>
    <t>Full tank of fuel and company pays for any refueling if necessary</t>
  </si>
  <si>
    <t>With fuel and driver. Vehicle type: Toyota Landcruiser</t>
  </si>
  <si>
    <t>With Fuel and Driver. Vehicle type: 7-Seater Van</t>
  </si>
  <si>
    <t>Drop-off and pick-up JIA-Hospital to and from Hotel</t>
  </si>
  <si>
    <t>With fuel and driver. Vehicle type: Toyota Coaster</t>
  </si>
  <si>
    <t>1 room, 1 bed, Half board</t>
  </si>
  <si>
    <t>1 room, 2 bed, Full board</t>
  </si>
  <si>
    <t>1 room, 2 bed, Half board</t>
  </si>
  <si>
    <t>1 room, 2 bed, No board</t>
  </si>
  <si>
    <t>1 room, 1 bed, Full board</t>
  </si>
  <si>
    <t>1 room, 1 bed, No board</t>
  </si>
  <si>
    <t>Per Night</t>
  </si>
  <si>
    <t>Discounted 7 days 6 nights stay, 1 room, 1 bed, No board</t>
  </si>
  <si>
    <t>Discounted 7 days 6 nights stay, 1 room, 1 bed, Half board</t>
  </si>
  <si>
    <t>Discounted 7 days 6 nights stay, 1 room, 1 bed, Full board</t>
  </si>
  <si>
    <t xml:space="preserve">Plumbing Services - See Attached TOR </t>
  </si>
  <si>
    <t>Sorghum - Red Karamaka</t>
  </si>
  <si>
    <t>Sorghum - White Karamaka</t>
  </si>
  <si>
    <t>Sorghum - Zidane</t>
  </si>
  <si>
    <t>Sorghum - Maganza</t>
  </si>
  <si>
    <t>Sorghum - Belidi</t>
  </si>
  <si>
    <t>Sorghum - Kurgi (yellow type)</t>
  </si>
  <si>
    <r>
      <rPr>
        <b/>
        <i/>
        <sz val="11"/>
        <color rgb="FF000000"/>
        <rFont val="Calibri"/>
        <family val="2"/>
        <scheme val="minor"/>
      </rPr>
      <t xml:space="preserve">Submitting Pricing Information in Excel 
</t>
    </r>
    <r>
      <rPr>
        <sz val="11"/>
        <color rgb="FF000000"/>
        <rFont val="Calibri"/>
        <family val="2"/>
        <scheme val="minor"/>
      </rPr>
      <t xml:space="preserve">In addition to submitting your signed/stamped official quotation, please also use this Excel file to submit a </t>
    </r>
    <r>
      <rPr>
        <b/>
        <u/>
        <sz val="11"/>
        <color rgb="FF000000"/>
        <rFont val="Calibri"/>
        <family val="2"/>
        <scheme val="minor"/>
      </rPr>
      <t>soft copy</t>
    </r>
    <r>
      <rPr>
        <sz val="11"/>
        <color rgb="FF000000"/>
        <rFont val="Calibri"/>
        <family val="2"/>
        <scheme val="minor"/>
      </rPr>
      <t xml:space="preserve"> of your quote, complete with all requested information. In the excel sheets below you may scroll until you find your correct bidding category and then fill in the sheet with your quote information. Note that you are allowed to bid for multiple categories, but you should make it as clear as possible which category your company is bidding for (i.e. X Company bidding for FWA-2024-0XX WASH and FWA-2024-0XY Office Supplies categories) </t>
    </r>
  </si>
  <si>
    <r>
      <t xml:space="preserve">The following categories will form part of the selection criteria for each supplier with maximum scores per category as shown in the following table. You are therefore advised to provide clear information related to the 5 categories. </t>
    </r>
    <r>
      <rPr>
        <b/>
        <sz val="11"/>
        <color rgb="FF000000"/>
        <rFont val="Calibri"/>
        <family val="2"/>
      </rPr>
      <t xml:space="preserve">The failure to meet certain minimum standards outlined below may result in the rejection of your tender.
</t>
    </r>
    <r>
      <rPr>
        <sz val="11"/>
        <color rgb="FF000000"/>
        <rFont val="Calibri"/>
        <family val="2"/>
      </rPr>
      <t xml:space="preserve">
</t>
    </r>
    <r>
      <rPr>
        <b/>
        <sz val="11"/>
        <color rgb="FF000000"/>
        <rFont val="Calibri"/>
        <family val="2"/>
      </rPr>
      <t xml:space="preserve">Note that: </t>
    </r>
    <r>
      <rPr>
        <sz val="11"/>
        <color rgb="FF000000"/>
        <rFont val="Calibri"/>
        <family val="2"/>
      </rPr>
      <t xml:space="preserve">The possible indicators listed for each category are not all required, but these and similar indicators will be considered by the tender committee for each category when deciding which supplier to select. </t>
    </r>
  </si>
  <si>
    <r>
      <rPr>
        <b/>
        <i/>
        <sz val="11"/>
        <color rgb="FF000000"/>
        <rFont val="Calibri"/>
        <family val="2"/>
        <scheme val="minor"/>
      </rPr>
      <t xml:space="preserve">Technical Capacity: </t>
    </r>
    <r>
      <rPr>
        <sz val="11"/>
        <color rgb="FF000000"/>
        <rFont val="Calibri"/>
        <family val="2"/>
        <scheme val="minor"/>
      </rPr>
      <t xml:space="preserve">The supplier demonstrates adequate technical competence to supply the correct type and quality of items requested. Indicators considered may include: . 
• The supplier has provided the correct technical specification in their quote as requested in the ITT.  
• The supplier specializes in the category of items specified in the ITT.  
• The supplier is an official dealer/importer/manufacturer of the specified items.  
   o [If so, provide evidence of official status]  
• The supplier adheres to other recognized standards that demonstrate technical competence (i.e. ISO certifications, etc.).  
• The supplier has an established after service warrantee and support system 
• The supplier possesses vehicle/truck ownership for road transportation services.  
   o [i.e. For road transportation services, provide evidence of ownership] </t>
    </r>
  </si>
  <si>
    <t>Supplier Tender Response Form (to be only filled by Supplier)</t>
  </si>
  <si>
    <t>Hall - Per Hour</t>
  </si>
  <si>
    <t xml:space="preserve">Ice </t>
  </si>
  <si>
    <t>Frozen</t>
  </si>
  <si>
    <r>
      <rPr>
        <b/>
        <sz val="11"/>
        <color rgb="FF000000"/>
        <rFont val="Calibri"/>
        <family val="2"/>
        <scheme val="minor"/>
      </rPr>
      <t>Questions</t>
    </r>
    <r>
      <rPr>
        <sz val="11"/>
        <color rgb="FF000000"/>
        <rFont val="Calibri"/>
        <family val="2"/>
        <scheme val="minor"/>
      </rPr>
      <t xml:space="preserve"> regarding quantity information and any other information related to this tender should be sent to South Sudan Sealed Bid  SouthSudanSealedBid@samaritan.org </t>
    </r>
    <r>
      <rPr>
        <b/>
        <sz val="11"/>
        <color rgb="FF000000"/>
        <rFont val="Calibri"/>
        <family val="2"/>
        <scheme val="minor"/>
      </rPr>
      <t>before Close of Business (COB) @ 5:00pm on August 30th, 2024.</t>
    </r>
    <r>
      <rPr>
        <sz val="11"/>
        <color rgb="FF000000"/>
        <rFont val="Calibri"/>
        <family val="2"/>
        <scheme val="minor"/>
      </rPr>
      <t xml:space="preserve">
• </t>
    </r>
    <r>
      <rPr>
        <b/>
        <sz val="11"/>
        <color rgb="FF000000"/>
        <rFont val="Calibri"/>
        <family val="2"/>
        <scheme val="minor"/>
      </rPr>
      <t>All bids should instead be sent to South Sudan Sealed Bid &lt;SouthSudanSealedBid@samaritan.org&gt;.</t>
    </r>
    <r>
      <rPr>
        <sz val="11"/>
        <color rgb="FF000000"/>
        <rFont val="Calibri"/>
        <family val="2"/>
        <scheme val="minor"/>
      </rPr>
      <t xml:space="preserve"> You may also submit a hard copy to Samaritan’s Purse’s office at Hai Cinema next to Quality Hotel, Old Juba Town Rd, Juba, South Sudan.
• The deadline for bid submission is </t>
    </r>
    <r>
      <rPr>
        <b/>
        <u/>
        <sz val="11"/>
        <color rgb="FFFF0000"/>
        <rFont val="Calibri"/>
        <family val="2"/>
        <scheme val="minor"/>
      </rPr>
      <t>Close of Business (COB) @ 5:00pm on August 30th,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</si>
</sst>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54"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i/>
      <sz val="11"/>
      <color rgb="FF000000"/>
      <name val="Calibri"/>
      <family val="2"/>
      <scheme val="minor"/>
    </font>
    <font>
      <sz val="11"/>
      <color rgb="FF222222"/>
      <name val="Calibri"/>
      <family val="2"/>
      <scheme val="minor"/>
    </font>
    <font>
      <b/>
      <sz val="11"/>
      <color rgb="FF222222"/>
      <name val="Calibri"/>
      <family val="2"/>
      <scheme val="minor"/>
    </font>
    <font>
      <sz val="14"/>
      <color rgb="FF000000"/>
      <name val="Calibri"/>
      <family val="2"/>
      <scheme val="minor"/>
    </font>
    <font>
      <b/>
      <i/>
      <sz val="11"/>
      <color theme="1"/>
      <name val="Calibri"/>
      <family val="2"/>
      <scheme val="minor"/>
    </font>
    <font>
      <sz val="11"/>
      <color rgb="FF000000"/>
      <name val="Calibri"/>
      <family val="2"/>
    </font>
    <font>
      <b/>
      <sz val="11"/>
      <color rgb="FF000000"/>
      <name val="Calibri"/>
      <family val="2"/>
    </font>
    <font>
      <b/>
      <i/>
      <sz val="11"/>
      <color rgb="FF000000"/>
      <name val="Calibri"/>
      <family val="2"/>
    </font>
    <font>
      <b/>
      <i/>
      <sz val="11"/>
      <color rgb="FF000000"/>
      <name val="Calibri"/>
      <family val="2"/>
      <scheme val="minor"/>
    </font>
    <font>
      <u/>
      <sz val="11"/>
      <color rgb="FF000000"/>
      <name val="Calibri"/>
      <family val="2"/>
      <scheme val="minor"/>
    </font>
    <font>
      <sz val="14"/>
      <color theme="1"/>
      <name val="Calibri"/>
      <family val="2"/>
      <scheme val="minor"/>
    </font>
    <font>
      <b/>
      <sz val="11"/>
      <color rgb="FF70AD47"/>
      <name val="Calibri"/>
      <family val="2"/>
    </font>
    <font>
      <b/>
      <u/>
      <sz val="16"/>
      <color rgb="FF000000"/>
      <name val="Calibri"/>
      <family val="2"/>
    </font>
    <font>
      <i/>
      <sz val="10"/>
      <color rgb="FF000000"/>
      <name val="Calibri"/>
      <family val="2"/>
    </font>
    <font>
      <b/>
      <sz val="9"/>
      <color rgb="FF000000"/>
      <name val="Calibri"/>
      <family val="2"/>
    </font>
    <font>
      <sz val="9"/>
      <color rgb="FF000000"/>
      <name val="Calibri"/>
      <family val="2"/>
    </font>
    <font>
      <u/>
      <sz val="9"/>
      <color rgb="FF000000"/>
      <name val="Calibri"/>
      <family val="2"/>
    </font>
    <font>
      <u/>
      <sz val="11"/>
      <color rgb="FF000000"/>
      <name val="Calibri"/>
      <family val="2"/>
    </font>
    <font>
      <b/>
      <sz val="11"/>
      <color rgb="FFFF0000"/>
      <name val="Calibri"/>
      <family val="2"/>
    </font>
    <font>
      <b/>
      <u/>
      <sz val="11"/>
      <color rgb="FF000000"/>
      <name val="Calibri"/>
      <family val="2"/>
    </font>
    <font>
      <i/>
      <sz val="9"/>
      <color rgb="FF000000"/>
      <name val="Calibri"/>
      <family val="2"/>
    </font>
    <font>
      <sz val="11"/>
      <color rgb="FF00B050"/>
      <name val="Calibri"/>
      <family val="2"/>
    </font>
    <font>
      <sz val="11"/>
      <color rgb="FFFF0000"/>
      <name val="Calibri"/>
      <family val="2"/>
    </font>
    <font>
      <i/>
      <sz val="11"/>
      <color rgb="FF000000"/>
      <name val="Calibri"/>
      <family val="2"/>
    </font>
    <font>
      <sz val="10"/>
      <color rgb="FF000000"/>
      <name val="Calibri"/>
      <family val="2"/>
    </font>
    <font>
      <sz val="11"/>
      <color rgb="FF70AD47"/>
      <name val="Calibri"/>
      <family val="2"/>
    </font>
    <font>
      <sz val="11"/>
      <color rgb="FF000000"/>
      <name val="Gill Sans MT"/>
      <family val="2"/>
    </font>
    <font>
      <sz val="11"/>
      <color rgb="FFFF0000"/>
      <name val="Gill Sans MT"/>
      <family val="2"/>
    </font>
    <font>
      <b/>
      <sz val="11"/>
      <color rgb="FF000000"/>
      <name val="Gill Sans MT"/>
      <family val="2"/>
    </font>
    <font>
      <b/>
      <sz val="11"/>
      <color rgb="FF0070C0"/>
      <name val="Calibri"/>
      <family val="2"/>
    </font>
    <font>
      <b/>
      <u/>
      <sz val="11"/>
      <color rgb="FF000000"/>
      <name val="Calibri"/>
      <family val="2"/>
      <scheme val="minor"/>
    </font>
    <font>
      <sz val="12"/>
      <color rgb="FF000000"/>
      <name val="Calibri"/>
      <family val="2"/>
      <scheme val="minor"/>
    </font>
    <font>
      <sz val="24"/>
      <color rgb="FF000000"/>
      <name val="Calibri"/>
      <family val="2"/>
      <scheme val="minor"/>
    </font>
    <font>
      <b/>
      <sz val="16"/>
      <color rgb="FF000000"/>
      <name val="Calibri"/>
      <family val="2"/>
      <scheme val="minor"/>
    </font>
    <font>
      <b/>
      <sz val="18"/>
      <color rgb="FF000000"/>
      <name val="Calibri"/>
      <family val="2"/>
      <scheme val="minor"/>
    </font>
    <font>
      <i/>
      <sz val="14"/>
      <color rgb="FF000000"/>
      <name val="Calibri"/>
      <family val="2"/>
      <scheme val="minor"/>
    </font>
    <font>
      <b/>
      <u/>
      <sz val="11"/>
      <color rgb="FFFF0000"/>
      <name val="Calibri"/>
      <family val="2"/>
      <scheme val="minor"/>
    </font>
    <font>
      <sz val="10"/>
      <name val="Arial"/>
      <family val="2"/>
    </font>
    <font>
      <sz val="12"/>
      <color theme="1"/>
      <name val="Calibri"/>
      <family val="2"/>
      <scheme val="minor"/>
    </font>
    <font>
      <b/>
      <sz val="11"/>
      <name val="Calibri"/>
      <family val="2"/>
      <scheme val="minor"/>
    </font>
    <font>
      <b/>
      <sz val="12"/>
      <color rgb="FF000000"/>
      <name val="Calibri"/>
      <family val="2"/>
      <scheme val="minor"/>
    </font>
    <font>
      <i/>
      <sz val="12"/>
      <color rgb="FF000000"/>
      <name val="Calibri"/>
      <family val="2"/>
      <scheme val="minor"/>
    </font>
    <font>
      <sz val="16"/>
      <color rgb="FF000000"/>
      <name val="Calibri"/>
      <family val="2"/>
      <scheme val="minor"/>
    </font>
    <font>
      <sz val="16"/>
      <color theme="1"/>
      <name val="Calibri"/>
      <family val="2"/>
      <scheme val="minor"/>
    </font>
    <font>
      <b/>
      <sz val="16"/>
      <color theme="1"/>
      <name val="Calibri"/>
      <family val="2"/>
      <scheme val="minor"/>
    </font>
    <font>
      <sz val="16"/>
      <name val="Calibri"/>
      <family val="2"/>
      <scheme val="minor"/>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7" tint="0.79998168889431442"/>
        <bgColor rgb="FF000000"/>
      </patternFill>
    </fill>
    <fill>
      <patternFill patternType="solid">
        <fgColor theme="7" tint="0.79998168889431442"/>
        <bgColor indexed="64"/>
      </patternFill>
    </fill>
  </fills>
  <borders count="60">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rgb="FF000000"/>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right/>
      <top/>
      <bottom style="thin">
        <color rgb="FF000000"/>
      </bottom>
      <diagonal/>
    </border>
    <border>
      <left/>
      <right style="medium">
        <color rgb="FF000000"/>
      </right>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theme="4"/>
      </top>
      <bottom style="thin">
        <color indexed="64"/>
      </bottom>
      <diagonal/>
    </border>
    <border>
      <left/>
      <right style="thin">
        <color indexed="64"/>
      </right>
      <top style="thin">
        <color theme="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43" fontId="44" fillId="0" borderId="0" applyFont="0" applyFill="0" applyBorder="0" applyAlignment="0" applyProtection="0"/>
    <xf numFmtId="0" fontId="44" fillId="0" borderId="0"/>
    <xf numFmtId="44" fontId="44" fillId="0" borderId="0" applyFont="0" applyFill="0" applyBorder="0" applyAlignment="0" applyProtection="0"/>
  </cellStyleXfs>
  <cellXfs count="412">
    <xf numFmtId="0" fontId="0" fillId="0" borderId="0" xfId="0"/>
    <xf numFmtId="0" fontId="0" fillId="2" borderId="0" xfId="0" applyFill="1"/>
    <xf numFmtId="0" fontId="1" fillId="2" borderId="0" xfId="0" applyFont="1" applyFill="1" applyAlignment="1">
      <alignment horizontal="right"/>
    </xf>
    <xf numFmtId="0" fontId="0" fillId="0" borderId="9" xfId="0" applyFill="1" applyBorder="1"/>
    <xf numFmtId="0" fontId="0" fillId="0" borderId="10" xfId="0" applyFill="1" applyBorder="1"/>
    <xf numFmtId="0" fontId="2" fillId="2" borderId="0" xfId="0" applyFont="1" applyFill="1" applyBorder="1" applyAlignment="1"/>
    <xf numFmtId="0" fontId="0" fillId="2" borderId="0" xfId="0" applyFill="1" applyBorder="1" applyAlignment="1"/>
    <xf numFmtId="0" fontId="1" fillId="0" borderId="7" xfId="0" applyFont="1" applyFill="1" applyBorder="1" applyAlignment="1">
      <alignment horizontal="center"/>
    </xf>
    <xf numFmtId="0" fontId="1" fillId="0" borderId="8" xfId="0" applyFont="1" applyFill="1" applyBorder="1" applyAlignment="1">
      <alignment horizontal="center"/>
    </xf>
    <xf numFmtId="0" fontId="3" fillId="2" borderId="0" xfId="0" applyFont="1" applyFill="1"/>
    <xf numFmtId="0" fontId="4" fillId="0" borderId="0" xfId="0" applyFont="1"/>
    <xf numFmtId="0" fontId="5" fillId="3" borderId="0" xfId="0" applyFont="1" applyFill="1"/>
    <xf numFmtId="0" fontId="6" fillId="3" borderId="0" xfId="0" applyFont="1" applyFill="1" applyAlignment="1">
      <alignment horizontal="right"/>
    </xf>
    <xf numFmtId="0" fontId="7" fillId="3" borderId="0" xfId="0" applyFont="1" applyFill="1"/>
    <xf numFmtId="0" fontId="6" fillId="3" borderId="0" xfId="0" applyFont="1" applyFill="1"/>
    <xf numFmtId="0" fontId="6" fillId="0" borderId="7" xfId="0" applyFont="1" applyBorder="1" applyAlignment="1">
      <alignment horizontal="center"/>
    </xf>
    <xf numFmtId="0" fontId="6" fillId="0" borderId="8" xfId="0" applyFont="1" applyBorder="1" applyAlignment="1">
      <alignment horizontal="center"/>
    </xf>
    <xf numFmtId="0" fontId="4" fillId="4" borderId="0" xfId="0" applyFont="1" applyFill="1"/>
    <xf numFmtId="0" fontId="4" fillId="3" borderId="0" xfId="0" applyFont="1" applyFill="1"/>
    <xf numFmtId="0" fontId="1" fillId="2" borderId="0" xfId="0" applyFont="1" applyFill="1"/>
    <xf numFmtId="0" fontId="1" fillId="2" borderId="19" xfId="0" applyFont="1" applyFill="1" applyBorder="1" applyAlignment="1">
      <alignment vertical="top"/>
    </xf>
    <xf numFmtId="0" fontId="1" fillId="2" borderId="22" xfId="0" applyFont="1" applyFill="1" applyBorder="1" applyAlignment="1">
      <alignment vertical="top"/>
    </xf>
    <xf numFmtId="0" fontId="8" fillId="2" borderId="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0" fillId="2" borderId="0" xfId="0" applyFill="1" applyBorder="1"/>
    <xf numFmtId="0" fontId="0" fillId="2" borderId="15" xfId="0" applyFill="1" applyBorder="1"/>
    <xf numFmtId="0" fontId="1" fillId="2" borderId="0" xfId="0" applyFont="1" applyFill="1" applyBorder="1"/>
    <xf numFmtId="0" fontId="0" fillId="2" borderId="22" xfId="0" applyFill="1" applyBorder="1"/>
    <xf numFmtId="0" fontId="0" fillId="2" borderId="23" xfId="0" applyFill="1" applyBorder="1"/>
    <xf numFmtId="0" fontId="1" fillId="2" borderId="19" xfId="0" applyFont="1" applyFill="1" applyBorder="1" applyAlignment="1">
      <alignment horizontal="right"/>
    </xf>
    <xf numFmtId="0" fontId="0" fillId="2" borderId="21" xfId="0" applyFill="1" applyBorder="1"/>
    <xf numFmtId="0" fontId="0" fillId="2" borderId="15" xfId="0" applyFont="1" applyFill="1" applyBorder="1" applyAlignment="1">
      <alignment horizontal="left"/>
    </xf>
    <xf numFmtId="0" fontId="0" fillId="2" borderId="24" xfId="0" applyFont="1" applyFill="1" applyBorder="1" applyAlignment="1">
      <alignment horizontal="left"/>
    </xf>
    <xf numFmtId="0" fontId="0" fillId="2" borderId="25" xfId="0" applyFont="1" applyFill="1" applyBorder="1" applyAlignment="1">
      <alignment horizontal="left"/>
    </xf>
    <xf numFmtId="0" fontId="1" fillId="2" borderId="19" xfId="0" applyFont="1" applyFill="1" applyBorder="1" applyAlignment="1">
      <alignment horizontal="right" vertical="top" wrapText="1"/>
    </xf>
    <xf numFmtId="0" fontId="17" fillId="2" borderId="0" xfId="0" applyFont="1" applyFill="1"/>
    <xf numFmtId="0" fontId="1" fillId="2" borderId="0" xfId="0" applyFont="1" applyFill="1" applyBorder="1" applyAlignment="1">
      <alignment horizontal="right"/>
    </xf>
    <xf numFmtId="0" fontId="0" fillId="2" borderId="0" xfId="0" applyFill="1" applyBorder="1" applyAlignment="1">
      <alignment horizontal="right"/>
    </xf>
    <xf numFmtId="0" fontId="1" fillId="2" borderId="22" xfId="0" applyFont="1" applyFill="1" applyBorder="1" applyAlignment="1">
      <alignment horizontal="right" vertical="top" wrapText="1"/>
    </xf>
    <xf numFmtId="0" fontId="18"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5" fillId="0" borderId="0" xfId="0" applyFont="1" applyFill="1" applyBorder="1" applyAlignment="1"/>
    <xf numFmtId="0" fontId="25" fillId="0" borderId="0" xfId="0" applyFont="1" applyFill="1" applyAlignment="1"/>
    <xf numFmtId="0" fontId="26" fillId="0" borderId="0" xfId="0" applyFont="1" applyFill="1" applyBorder="1" applyAlignment="1"/>
    <xf numFmtId="0" fontId="28" fillId="0" borderId="0" xfId="0" applyFont="1" applyFill="1" applyBorder="1" applyAlignment="1"/>
    <xf numFmtId="0" fontId="24" fillId="0" borderId="0" xfId="0" applyFont="1" applyFill="1" applyBorder="1" applyAlignment="1"/>
    <xf numFmtId="0" fontId="29" fillId="0" borderId="30" xfId="0" applyFont="1" applyFill="1" applyBorder="1" applyAlignment="1"/>
    <xf numFmtId="0" fontId="29" fillId="0" borderId="0" xfId="0" applyFont="1" applyFill="1" applyBorder="1" applyAlignment="1"/>
    <xf numFmtId="0" fontId="29" fillId="0" borderId="0" xfId="0" applyFont="1" applyFill="1" applyAlignment="1"/>
    <xf numFmtId="0" fontId="29" fillId="0" borderId="9" xfId="0" applyFont="1" applyFill="1" applyBorder="1" applyAlignment="1"/>
    <xf numFmtId="0" fontId="32" fillId="0" borderId="0" xfId="0" applyFont="1" applyFill="1" applyBorder="1" applyAlignment="1"/>
    <xf numFmtId="0" fontId="26" fillId="0" borderId="0" xfId="0" applyFont="1" applyFill="1" applyAlignment="1"/>
    <xf numFmtId="0" fontId="36" fillId="0" borderId="0" xfId="0" applyFont="1" applyFill="1" applyBorder="1" applyAlignment="1">
      <alignment wrapText="1"/>
    </xf>
    <xf numFmtId="0" fontId="22" fillId="0" borderId="0" xfId="0" applyFont="1" applyFill="1" applyBorder="1" applyAlignment="1">
      <alignment horizontal="right"/>
    </xf>
    <xf numFmtId="0" fontId="0" fillId="0" borderId="9" xfId="0" applyFont="1" applyFill="1" applyBorder="1"/>
    <xf numFmtId="0" fontId="0" fillId="2" borderId="9" xfId="0" applyFill="1" applyBorder="1"/>
    <xf numFmtId="0" fontId="0" fillId="2" borderId="0" xfId="0" applyFont="1" applyFill="1"/>
    <xf numFmtId="0" fontId="0" fillId="2" borderId="9" xfId="0" applyFont="1" applyFill="1" applyBorder="1"/>
    <xf numFmtId="0" fontId="13" fillId="0" borderId="0" xfId="0" applyFont="1" applyFill="1" applyBorder="1" applyAlignment="1"/>
    <xf numFmtId="0" fontId="13" fillId="0" borderId="26" xfId="0" applyFont="1" applyFill="1" applyBorder="1" applyAlignment="1"/>
    <xf numFmtId="0" fontId="13" fillId="0" borderId="0" xfId="0" applyFont="1" applyFill="1" applyAlignment="1"/>
    <xf numFmtId="0" fontId="13" fillId="0" borderId="12" xfId="0" applyFont="1" applyFill="1" applyBorder="1" applyAlignment="1"/>
    <xf numFmtId="0" fontId="13" fillId="0" borderId="27" xfId="0" applyFont="1" applyFill="1" applyBorder="1" applyAlignment="1"/>
    <xf numFmtId="0" fontId="13" fillId="0" borderId="0" xfId="0" applyFont="1" applyFill="1" applyBorder="1" applyAlignment="1">
      <alignment horizontal="right"/>
    </xf>
    <xf numFmtId="0" fontId="12" fillId="0" borderId="0" xfId="0" applyFont="1" applyFill="1" applyBorder="1" applyAlignment="1">
      <alignment horizontal="right"/>
    </xf>
    <xf numFmtId="0" fontId="12" fillId="0" borderId="9" xfId="0" applyFont="1" applyFill="1" applyBorder="1" applyAlignment="1">
      <alignment wrapText="1"/>
    </xf>
    <xf numFmtId="0" fontId="12" fillId="0" borderId="9" xfId="0" applyFont="1" applyFill="1" applyBorder="1" applyAlignment="1"/>
    <xf numFmtId="0" fontId="12" fillId="0" borderId="0" xfId="0" applyFont="1" applyFill="1" applyAlignment="1"/>
    <xf numFmtId="0" fontId="12" fillId="0" borderId="33" xfId="0" applyFont="1" applyFill="1" applyBorder="1" applyAlignment="1">
      <alignment wrapText="1"/>
    </xf>
    <xf numFmtId="0" fontId="12" fillId="0" borderId="33" xfId="0" applyFont="1" applyFill="1" applyBorder="1" applyAlignment="1"/>
    <xf numFmtId="6" fontId="12" fillId="0" borderId="0" xfId="0" applyNumberFormat="1" applyFont="1" applyFill="1" applyBorder="1" applyAlignment="1"/>
    <xf numFmtId="0" fontId="13" fillId="0" borderId="14" xfId="0" applyFont="1" applyFill="1" applyBorder="1" applyAlignment="1">
      <alignment wrapText="1"/>
    </xf>
    <xf numFmtId="0" fontId="12" fillId="0" borderId="14" xfId="0" applyFont="1" applyFill="1" applyBorder="1" applyAlignment="1"/>
    <xf numFmtId="0" fontId="13" fillId="0" borderId="9" xfId="0" applyFont="1" applyFill="1" applyBorder="1" applyAlignment="1"/>
    <xf numFmtId="0" fontId="0" fillId="0" borderId="9" xfId="0" applyFill="1" applyBorder="1" applyAlignment="1">
      <alignment horizontal="center"/>
    </xf>
    <xf numFmtId="0" fontId="7" fillId="6" borderId="11" xfId="0" applyFont="1" applyFill="1" applyBorder="1" applyAlignment="1">
      <alignment horizontal="center"/>
    </xf>
    <xf numFmtId="0" fontId="7" fillId="6" borderId="12" xfId="0" applyFont="1" applyFill="1" applyBorder="1" applyAlignment="1">
      <alignment horizontal="center"/>
    </xf>
    <xf numFmtId="0" fontId="0" fillId="6" borderId="9" xfId="0" applyFill="1" applyBorder="1"/>
    <xf numFmtId="0" fontId="2" fillId="6" borderId="13" xfId="0" applyFont="1" applyFill="1" applyBorder="1" applyAlignment="1">
      <alignment horizontal="center"/>
    </xf>
    <xf numFmtId="0" fontId="2" fillId="6" borderId="12" xfId="0" applyFont="1" applyFill="1" applyBorder="1" applyAlignment="1">
      <alignment horizontal="center"/>
    </xf>
    <xf numFmtId="0" fontId="2" fillId="6" borderId="11" xfId="0" applyFont="1" applyFill="1" applyBorder="1" applyAlignment="1">
      <alignment horizontal="center"/>
    </xf>
    <xf numFmtId="0" fontId="0" fillId="2" borderId="0" xfId="0" applyFill="1" applyAlignment="1">
      <alignment horizontal="left"/>
    </xf>
    <xf numFmtId="0" fontId="0" fillId="2" borderId="0" xfId="0" applyFill="1" applyBorder="1" applyAlignment="1">
      <alignment horizontal="left"/>
    </xf>
    <xf numFmtId="0" fontId="1" fillId="0" borderId="7" xfId="0" applyFont="1" applyFill="1" applyBorder="1" applyAlignment="1">
      <alignment horizontal="left"/>
    </xf>
    <xf numFmtId="1" fontId="0" fillId="2" borderId="0" xfId="0" applyNumberFormat="1" applyFill="1"/>
    <xf numFmtId="0" fontId="1" fillId="2" borderId="34" xfId="0" applyFont="1" applyFill="1" applyBorder="1" applyAlignment="1">
      <alignment horizontal="right" vertical="top" wrapText="1"/>
    </xf>
    <xf numFmtId="0" fontId="0" fillId="2" borderId="32" xfId="0" applyFill="1" applyBorder="1"/>
    <xf numFmtId="0" fontId="0" fillId="2" borderId="45" xfId="0" applyFill="1" applyBorder="1"/>
    <xf numFmtId="0" fontId="1" fillId="2" borderId="34" xfId="0" applyFont="1" applyFill="1" applyBorder="1" applyAlignment="1">
      <alignment horizontal="right" vertical="top"/>
    </xf>
    <xf numFmtId="0" fontId="0" fillId="2" borderId="16" xfId="0" applyFill="1" applyBorder="1"/>
    <xf numFmtId="0" fontId="8" fillId="2" borderId="0" xfId="0" applyFont="1" applyFill="1" applyBorder="1" applyAlignment="1">
      <alignment horizontal="left" vertical="center"/>
    </xf>
    <xf numFmtId="0" fontId="8" fillId="2" borderId="15"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wrapText="1"/>
    </xf>
    <xf numFmtId="0" fontId="12" fillId="0" borderId="27" xfId="0" applyFont="1" applyFill="1" applyBorder="1" applyAlignment="1"/>
    <xf numFmtId="0" fontId="13" fillId="0" borderId="0" xfId="0" applyFont="1" applyFill="1" applyBorder="1" applyAlignment="1">
      <alignment wrapText="1"/>
    </xf>
    <xf numFmtId="0" fontId="25" fillId="0" borderId="30" xfId="0" applyFont="1" applyFill="1" applyBorder="1" applyAlignment="1"/>
    <xf numFmtId="0" fontId="12" fillId="0" borderId="27" xfId="0" applyFont="1" applyFill="1" applyBorder="1" applyAlignment="1">
      <alignment wrapText="1"/>
    </xf>
    <xf numFmtId="0" fontId="24" fillId="0" borderId="27" xfId="0" applyFont="1" applyFill="1" applyBorder="1" applyAlignment="1">
      <alignment wrapText="1"/>
    </xf>
    <xf numFmtId="0" fontId="4" fillId="3" borderId="0" xfId="0" applyFont="1" applyFill="1" applyAlignment="1"/>
    <xf numFmtId="0" fontId="4" fillId="3" borderId="0" xfId="0" applyFont="1" applyFill="1" applyBorder="1" applyAlignment="1"/>
    <xf numFmtId="0" fontId="4" fillId="3" borderId="0" xfId="0" applyFont="1" applyFill="1" applyAlignment="1"/>
    <xf numFmtId="0" fontId="4" fillId="3" borderId="0" xfId="0" applyFont="1" applyFill="1" applyBorder="1" applyAlignment="1"/>
    <xf numFmtId="0" fontId="4" fillId="3" borderId="16" xfId="0" applyFont="1" applyFill="1" applyBorder="1" applyAlignment="1"/>
    <xf numFmtId="0" fontId="0" fillId="2" borderId="9" xfId="0" applyFont="1" applyFill="1" applyBorder="1" applyAlignment="1">
      <alignment wrapText="1"/>
    </xf>
    <xf numFmtId="0" fontId="0" fillId="0" borderId="9" xfId="0" applyFill="1" applyBorder="1" applyAlignment="1">
      <alignment wrapText="1"/>
    </xf>
    <xf numFmtId="0" fontId="1" fillId="0" borderId="7" xfId="0" applyFont="1" applyFill="1" applyBorder="1" applyAlignment="1">
      <alignment horizontal="center" wrapText="1"/>
    </xf>
    <xf numFmtId="0" fontId="5" fillId="3" borderId="0" xfId="0" applyFont="1" applyFill="1" applyAlignment="1">
      <alignment horizontal="right"/>
    </xf>
    <xf numFmtId="0" fontId="10" fillId="3" borderId="0" xfId="0" applyFont="1" applyFill="1"/>
    <xf numFmtId="0" fontId="4" fillId="6" borderId="9" xfId="0" applyFont="1" applyFill="1" applyBorder="1" applyAlignment="1">
      <alignment horizontal="center"/>
    </xf>
    <xf numFmtId="0" fontId="7" fillId="6" borderId="9" xfId="0" applyFont="1" applyFill="1" applyBorder="1" applyAlignment="1">
      <alignment horizontal="center"/>
    </xf>
    <xf numFmtId="0" fontId="42" fillId="6" borderId="11" xfId="0" applyFont="1" applyFill="1" applyBorder="1" applyAlignment="1">
      <alignment horizontal="center"/>
    </xf>
    <xf numFmtId="0" fontId="41" fillId="0" borderId="7" xfId="0" applyFont="1" applyBorder="1" applyAlignment="1">
      <alignment horizontal="center"/>
    </xf>
    <xf numFmtId="0" fontId="41" fillId="0" borderId="8" xfId="0" applyFont="1" applyBorder="1" applyAlignment="1">
      <alignment horizontal="center"/>
    </xf>
    <xf numFmtId="0" fontId="10" fillId="6" borderId="9" xfId="0" applyFont="1" applyFill="1" applyBorder="1" applyAlignment="1">
      <alignment horizontal="center"/>
    </xf>
    <xf numFmtId="0" fontId="42" fillId="6" borderId="9" xfId="0" applyFont="1" applyFill="1" applyBorder="1" applyAlignment="1">
      <alignment horizontal="center"/>
    </xf>
    <xf numFmtId="0" fontId="4" fillId="5" borderId="18" xfId="0" applyFont="1" applyFill="1" applyBorder="1"/>
    <xf numFmtId="0" fontId="6" fillId="3" borderId="0" xfId="0" applyFont="1" applyFill="1" applyAlignment="1">
      <alignment vertical="top"/>
    </xf>
    <xf numFmtId="0" fontId="6" fillId="2" borderId="0" xfId="0" applyFont="1" applyFill="1" applyBorder="1" applyAlignment="1">
      <alignment horizontal="right"/>
    </xf>
    <xf numFmtId="0" fontId="7" fillId="6" borderId="13" xfId="0" applyFont="1" applyFill="1" applyBorder="1" applyAlignment="1">
      <alignment horizontal="center"/>
    </xf>
    <xf numFmtId="0" fontId="6" fillId="4" borderId="0" xfId="0" applyFont="1" applyFill="1" applyAlignment="1">
      <alignment horizontal="right"/>
    </xf>
    <xf numFmtId="0" fontId="7" fillId="2" borderId="0" xfId="0" applyFont="1" applyFill="1" applyBorder="1" applyAlignment="1">
      <alignment horizontal="center"/>
    </xf>
    <xf numFmtId="0" fontId="4" fillId="0" borderId="9" xfId="0" applyFont="1" applyFill="1" applyBorder="1" applyAlignment="1">
      <alignment horizontal="center" vertical="center"/>
    </xf>
    <xf numFmtId="0" fontId="0" fillId="2" borderId="0" xfId="0" applyFont="1" applyFill="1" applyAlignment="1">
      <alignment horizontal="center"/>
    </xf>
    <xf numFmtId="0" fontId="4" fillId="3" borderId="0" xfId="0" applyFont="1" applyFill="1" applyAlignment="1"/>
    <xf numFmtId="0" fontId="4" fillId="3" borderId="0" xfId="0" applyFont="1" applyFill="1" applyBorder="1" applyAlignment="1"/>
    <xf numFmtId="0" fontId="4" fillId="3" borderId="0" xfId="0" applyFont="1" applyFill="1" applyAlignment="1"/>
    <xf numFmtId="0" fontId="4" fillId="3" borderId="16" xfId="0" applyFont="1" applyFill="1" applyBorder="1" applyAlignment="1"/>
    <xf numFmtId="0" fontId="4" fillId="3" borderId="0" xfId="0" applyFont="1" applyFill="1" applyBorder="1" applyAlignment="1"/>
    <xf numFmtId="0" fontId="0" fillId="2" borderId="9" xfId="0" applyFill="1" applyBorder="1" applyAlignment="1">
      <alignment horizontal="center" vertical="center"/>
    </xf>
    <xf numFmtId="0" fontId="0" fillId="6" borderId="9" xfId="0" applyFill="1" applyBorder="1" applyAlignment="1">
      <alignment horizontal="center" vertical="center"/>
    </xf>
    <xf numFmtId="0" fontId="0" fillId="2" borderId="10" xfId="0" applyFill="1" applyBorder="1" applyAlignment="1">
      <alignment horizontal="center" vertical="center"/>
    </xf>
    <xf numFmtId="0" fontId="0" fillId="0" borderId="9" xfId="0" applyFill="1" applyBorder="1" applyAlignment="1">
      <alignment horizontal="center" vertical="center"/>
    </xf>
    <xf numFmtId="0" fontId="0" fillId="2" borderId="0" xfId="0" applyFont="1" applyFill="1" applyAlignment="1">
      <alignment wrapText="1"/>
    </xf>
    <xf numFmtId="0" fontId="1" fillId="2" borderId="0" xfId="0" applyFont="1" applyFill="1" applyAlignment="1">
      <alignment wrapText="1"/>
    </xf>
    <xf numFmtId="0" fontId="0" fillId="0" borderId="9" xfId="0" applyFont="1" applyBorder="1" applyAlignment="1">
      <alignment wrapText="1"/>
    </xf>
    <xf numFmtId="0" fontId="4" fillId="3" borderId="0" xfId="0" applyFont="1" applyFill="1" applyAlignment="1"/>
    <xf numFmtId="0" fontId="4" fillId="3" borderId="0" xfId="0" applyFont="1" applyFill="1" applyBorder="1" applyAlignment="1"/>
    <xf numFmtId="0" fontId="39" fillId="0" borderId="9" xfId="0" applyFont="1" applyFill="1" applyBorder="1" applyAlignment="1">
      <alignment horizontal="center" vertical="center"/>
    </xf>
    <xf numFmtId="0" fontId="42" fillId="6" borderId="9" xfId="0" applyFont="1" applyFill="1" applyBorder="1" applyAlignment="1">
      <alignment horizontal="center" vertical="center"/>
    </xf>
    <xf numFmtId="0" fontId="39" fillId="0" borderId="9" xfId="0" applyFont="1" applyBorder="1" applyAlignment="1">
      <alignment horizontal="center" vertical="center" wrapText="1"/>
    </xf>
    <xf numFmtId="0" fontId="39" fillId="0" borderId="9" xfId="0" applyFont="1" applyBorder="1" applyAlignment="1">
      <alignment horizontal="center" vertical="center"/>
    </xf>
    <xf numFmtId="0" fontId="0" fillId="0" borderId="9" xfId="0" applyFont="1" applyFill="1" applyBorder="1" applyAlignment="1">
      <alignment wrapText="1"/>
    </xf>
    <xf numFmtId="0" fontId="1" fillId="0" borderId="0" xfId="0" applyFont="1" applyFill="1" applyBorder="1" applyAlignment="1">
      <alignment horizontal="center"/>
    </xf>
    <xf numFmtId="0" fontId="1" fillId="0" borderId="46" xfId="0" applyFont="1" applyFill="1" applyBorder="1" applyAlignment="1">
      <alignment horizontal="center" vertical="center"/>
    </xf>
    <xf numFmtId="0" fontId="0" fillId="0" borderId="9" xfId="0" applyFont="1" applyFill="1" applyBorder="1" applyAlignment="1">
      <alignment horizontal="center" vertical="center"/>
    </xf>
    <xf numFmtId="0" fontId="0" fillId="2" borderId="9" xfId="0" applyFont="1" applyFill="1" applyBorder="1" applyAlignment="1">
      <alignment horizontal="center" vertical="center"/>
    </xf>
    <xf numFmtId="0" fontId="4" fillId="0" borderId="9" xfId="0" applyFont="1" applyFill="1" applyBorder="1" applyAlignment="1">
      <alignment vertical="center"/>
    </xf>
    <xf numFmtId="0" fontId="0" fillId="6" borderId="9" xfId="0" applyFont="1" applyFill="1" applyBorder="1" applyAlignment="1">
      <alignment horizontal="center" vertical="center"/>
    </xf>
    <xf numFmtId="0" fontId="0" fillId="0" borderId="54" xfId="0" applyFill="1" applyBorder="1" applyAlignment="1">
      <alignment horizontal="center" vertical="center"/>
    </xf>
    <xf numFmtId="0" fontId="0" fillId="2" borderId="33" xfId="0" applyFont="1" applyFill="1" applyBorder="1" applyAlignment="1">
      <alignment horizontal="center" vertical="center" wrapText="1"/>
    </xf>
    <xf numFmtId="0" fontId="1" fillId="0" borderId="9" xfId="0" applyFont="1" applyFill="1" applyBorder="1" applyAlignment="1">
      <alignment horizontal="center" vertical="center"/>
    </xf>
    <xf numFmtId="0" fontId="0" fillId="2" borderId="33" xfId="0" applyFont="1" applyFill="1" applyBorder="1" applyAlignment="1">
      <alignment horizontal="center" vertical="center"/>
    </xf>
    <xf numFmtId="0" fontId="0" fillId="0" borderId="33" xfId="0" applyFont="1" applyFill="1" applyBorder="1" applyAlignment="1">
      <alignment horizontal="center" vertical="center"/>
    </xf>
    <xf numFmtId="0" fontId="1" fillId="0" borderId="14" xfId="0" applyFont="1" applyFill="1" applyBorder="1" applyAlignment="1">
      <alignment horizontal="center" vertical="center"/>
    </xf>
    <xf numFmtId="0" fontId="4" fillId="0" borderId="33" xfId="0" applyFont="1" applyFill="1" applyBorder="1" applyAlignment="1">
      <alignment horizontal="center" vertical="center"/>
    </xf>
    <xf numFmtId="0" fontId="0" fillId="6" borderId="33" xfId="0" applyFont="1" applyFill="1" applyBorder="1" applyAlignment="1">
      <alignment horizontal="center" vertical="center"/>
    </xf>
    <xf numFmtId="0" fontId="0" fillId="2" borderId="46"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6" xfId="0" applyFont="1" applyBorder="1" applyAlignment="1">
      <alignment horizontal="center" vertical="center"/>
    </xf>
    <xf numFmtId="0" fontId="1" fillId="6" borderId="33" xfId="0" applyFont="1" applyFill="1" applyBorder="1" applyAlignment="1">
      <alignment horizontal="center" vertical="center"/>
    </xf>
    <xf numFmtId="0" fontId="4" fillId="6" borderId="33"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14" xfId="0" applyFont="1" applyFill="1" applyBorder="1" applyAlignment="1">
      <alignment horizontal="center" vertical="center"/>
    </xf>
    <xf numFmtId="0" fontId="0" fillId="2" borderId="33" xfId="0" applyFont="1" applyFill="1" applyBorder="1" applyAlignment="1">
      <alignment horizontal="left" vertical="center" wrapText="1"/>
    </xf>
    <xf numFmtId="0" fontId="46" fillId="2" borderId="54" xfId="0" applyFont="1" applyFill="1" applyBorder="1" applyAlignment="1">
      <alignment horizontal="center" vertical="center"/>
    </xf>
    <xf numFmtId="0" fontId="46" fillId="2" borderId="33" xfId="0" applyFont="1" applyFill="1" applyBorder="1" applyAlignment="1">
      <alignment horizontal="center" vertical="center"/>
    </xf>
    <xf numFmtId="0" fontId="46" fillId="2" borderId="46" xfId="0" applyFont="1" applyFill="1" applyBorder="1" applyAlignment="1">
      <alignment horizontal="center" vertical="center"/>
    </xf>
    <xf numFmtId="0" fontId="0" fillId="0" borderId="10" xfId="0" applyFill="1" applyBorder="1" applyAlignment="1">
      <alignment horizontal="center" vertical="center"/>
    </xf>
    <xf numFmtId="0" fontId="0" fillId="6" borderId="55" xfId="0" applyFont="1" applyFill="1" applyBorder="1" applyAlignment="1">
      <alignment horizontal="center" vertical="center"/>
    </xf>
    <xf numFmtId="0" fontId="2" fillId="6" borderId="26" xfId="0" applyFont="1" applyFill="1" applyBorder="1" applyAlignment="1">
      <alignment horizontal="center"/>
    </xf>
    <xf numFmtId="0" fontId="1" fillId="2" borderId="0" xfId="0" applyFont="1" applyFill="1" applyAlignment="1">
      <alignment horizontal="right" vertical="center"/>
    </xf>
    <xf numFmtId="0" fontId="0" fillId="6" borderId="11" xfId="0" applyFill="1" applyBorder="1" applyAlignment="1">
      <alignment horizontal="center"/>
    </xf>
    <xf numFmtId="0" fontId="0" fillId="6" borderId="26" xfId="0" applyFill="1" applyBorder="1" applyAlignment="1">
      <alignment horizontal="center"/>
    </xf>
    <xf numFmtId="0" fontId="4" fillId="6" borderId="9" xfId="0" applyFont="1" applyFill="1" applyBorder="1" applyAlignment="1">
      <alignment horizontal="center" vertical="center"/>
    </xf>
    <xf numFmtId="0" fontId="38" fillId="3" borderId="0" xfId="0" applyFont="1" applyFill="1"/>
    <xf numFmtId="0" fontId="47" fillId="3" borderId="0" xfId="0" applyFont="1" applyFill="1"/>
    <xf numFmtId="0" fontId="47" fillId="3" borderId="0" xfId="0" applyFont="1" applyFill="1" applyAlignment="1">
      <alignment horizontal="right"/>
    </xf>
    <xf numFmtId="0" fontId="38" fillId="6" borderId="9" xfId="0" applyFont="1" applyFill="1" applyBorder="1" applyAlignment="1">
      <alignment horizontal="center"/>
    </xf>
    <xf numFmtId="0" fontId="48" fillId="6" borderId="26" xfId="0" applyFont="1" applyFill="1" applyBorder="1" applyAlignment="1">
      <alignment horizontal="center"/>
    </xf>
    <xf numFmtId="0" fontId="48" fillId="6" borderId="12" xfId="0" applyFont="1" applyFill="1" applyBorder="1" applyAlignment="1">
      <alignment horizontal="center"/>
    </xf>
    <xf numFmtId="0" fontId="47" fillId="0" borderId="7" xfId="0" applyFont="1" applyBorder="1" applyAlignment="1">
      <alignment horizontal="center"/>
    </xf>
    <xf numFmtId="0" fontId="47" fillId="0" borderId="8" xfId="0" applyFont="1" applyBorder="1" applyAlignment="1">
      <alignment horizontal="center"/>
    </xf>
    <xf numFmtId="0" fontId="38" fillId="6" borderId="9" xfId="0" applyFont="1" applyFill="1" applyBorder="1" applyAlignment="1">
      <alignment horizontal="center" vertical="center"/>
    </xf>
    <xf numFmtId="0" fontId="47" fillId="0" borderId="0" xfId="0" applyFont="1" applyBorder="1" applyAlignment="1">
      <alignment horizontal="center"/>
    </xf>
    <xf numFmtId="0" fontId="45" fillId="2" borderId="0" xfId="0" applyFont="1" applyFill="1"/>
    <xf numFmtId="0" fontId="48" fillId="6" borderId="26" xfId="0" applyFont="1" applyFill="1" applyBorder="1" applyAlignment="1">
      <alignment horizontal="center" vertical="center"/>
    </xf>
    <xf numFmtId="0" fontId="48" fillId="6" borderId="12" xfId="0" applyFont="1" applyFill="1" applyBorder="1" applyAlignment="1">
      <alignment horizontal="center" vertical="center"/>
    </xf>
    <xf numFmtId="0" fontId="7" fillId="6" borderId="26" xfId="0" applyFont="1" applyFill="1" applyBorder="1" applyAlignment="1">
      <alignment horizontal="center" vertical="center"/>
    </xf>
    <xf numFmtId="0" fontId="48" fillId="6" borderId="11" xfId="0" applyFont="1" applyFill="1" applyBorder="1" applyAlignment="1">
      <alignment horizontal="center" vertical="center"/>
    </xf>
    <xf numFmtId="0" fontId="4" fillId="6" borderId="26" xfId="0" applyFont="1" applyFill="1" applyBorder="1" applyAlignment="1">
      <alignment horizontal="center" vertical="center"/>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1" fillId="2" borderId="0" xfId="0" applyFont="1" applyFill="1" applyBorder="1" applyAlignment="1">
      <alignment horizontal="left"/>
    </xf>
    <xf numFmtId="0" fontId="1" fillId="2" borderId="15" xfId="0" applyFont="1" applyFill="1" applyBorder="1"/>
    <xf numFmtId="0" fontId="9" fillId="2" borderId="0" xfId="0" applyFont="1" applyFill="1" applyBorder="1" applyAlignment="1">
      <alignment horizontal="left" vertical="center"/>
    </xf>
    <xf numFmtId="0" fontId="50" fillId="0" borderId="9" xfId="0" applyFont="1" applyFill="1" applyBorder="1" applyAlignment="1">
      <alignment horizontal="center" vertical="center"/>
    </xf>
    <xf numFmtId="0" fontId="50" fillId="0" borderId="9" xfId="0" applyFont="1" applyFill="1" applyBorder="1" applyAlignment="1">
      <alignment horizontal="center" vertical="center" wrapText="1"/>
    </xf>
    <xf numFmtId="0" fontId="50" fillId="6" borderId="9" xfId="0" applyFont="1" applyFill="1" applyBorder="1" applyAlignment="1">
      <alignment horizontal="center" vertical="center"/>
    </xf>
    <xf numFmtId="0" fontId="50" fillId="0" borderId="10" xfId="0" applyFont="1" applyFill="1" applyBorder="1" applyAlignment="1">
      <alignment horizontal="center" vertical="center"/>
    </xf>
    <xf numFmtId="0" fontId="50" fillId="2" borderId="9" xfId="0" applyFont="1" applyFill="1" applyBorder="1" applyAlignment="1">
      <alignment horizontal="center" vertical="center"/>
    </xf>
    <xf numFmtId="0" fontId="50" fillId="2" borderId="10"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12" xfId="0" applyFont="1" applyFill="1" applyBorder="1" applyAlignment="1">
      <alignment horizontal="center" vertical="center"/>
    </xf>
    <xf numFmtId="0" fontId="1" fillId="2" borderId="0" xfId="0" applyFont="1" applyFill="1" applyAlignment="1">
      <alignment horizontal="center" vertical="center"/>
    </xf>
    <xf numFmtId="0" fontId="0" fillId="6" borderId="26" xfId="0" applyFill="1" applyBorder="1" applyAlignment="1">
      <alignment horizontal="center" vertical="center"/>
    </xf>
    <xf numFmtId="0" fontId="0" fillId="2" borderId="0" xfId="0" applyFill="1" applyAlignment="1">
      <alignment horizontal="center" vertical="center"/>
    </xf>
    <xf numFmtId="0" fontId="51" fillId="0" borderId="7" xfId="0" applyFont="1" applyFill="1" applyBorder="1" applyAlignment="1">
      <alignment horizontal="center"/>
    </xf>
    <xf numFmtId="1" fontId="51" fillId="0" borderId="7" xfId="0" applyNumberFormat="1" applyFont="1" applyFill="1" applyBorder="1" applyAlignment="1">
      <alignment horizontal="center"/>
    </xf>
    <xf numFmtId="0" fontId="51" fillId="0" borderId="8" xfId="0" applyFont="1" applyFill="1" applyBorder="1" applyAlignment="1">
      <alignment horizontal="center"/>
    </xf>
    <xf numFmtId="0" fontId="50" fillId="0" borderId="9" xfId="0" applyFont="1" applyBorder="1" applyAlignment="1">
      <alignment horizontal="left" vertical="center"/>
    </xf>
    <xf numFmtId="1" fontId="50" fillId="0" borderId="9" xfId="0" applyNumberFormat="1" applyFont="1" applyFill="1" applyBorder="1" applyAlignment="1">
      <alignment horizontal="center" vertical="center"/>
    </xf>
    <xf numFmtId="0" fontId="50" fillId="0" borderId="9" xfId="0" applyFont="1" applyBorder="1" applyAlignment="1">
      <alignment horizontal="left" vertical="center" wrapText="1"/>
    </xf>
    <xf numFmtId="0" fontId="49" fillId="0" borderId="9" xfId="0" applyFont="1" applyBorder="1" applyAlignment="1">
      <alignment horizontal="center" vertical="center"/>
    </xf>
    <xf numFmtId="0" fontId="49" fillId="0" borderId="9" xfId="0" applyFont="1" applyBorder="1" applyAlignment="1">
      <alignment vertical="center"/>
    </xf>
    <xf numFmtId="0" fontId="49" fillId="6" borderId="9" xfId="0" applyFont="1" applyFill="1" applyBorder="1" applyAlignment="1">
      <alignment horizontal="center" vertical="center"/>
    </xf>
    <xf numFmtId="0" fontId="49" fillId="0" borderId="10" xfId="0" applyFont="1" applyBorder="1" applyAlignment="1">
      <alignment horizontal="center" vertical="center"/>
    </xf>
    <xf numFmtId="0" fontId="49" fillId="0" borderId="9" xfId="0" applyFont="1" applyBorder="1" applyAlignment="1">
      <alignment vertical="center" wrapText="1"/>
    </xf>
    <xf numFmtId="0" fontId="38" fillId="3" borderId="0" xfId="0" applyFont="1" applyFill="1" applyAlignment="1">
      <alignment vertical="center"/>
    </xf>
    <xf numFmtId="0" fontId="42" fillId="6" borderId="26" xfId="0" applyFont="1" applyFill="1" applyBorder="1" applyAlignment="1">
      <alignment horizontal="center"/>
    </xf>
    <xf numFmtId="0" fontId="40" fillId="0" borderId="7" xfId="0" applyFont="1" applyBorder="1" applyAlignment="1">
      <alignment horizontal="center"/>
    </xf>
    <xf numFmtId="0" fontId="40" fillId="0" borderId="8" xfId="0" applyFont="1" applyBorder="1" applyAlignment="1">
      <alignment horizontal="center"/>
    </xf>
    <xf numFmtId="0" fontId="50" fillId="0" borderId="0" xfId="0" applyFont="1"/>
    <xf numFmtId="0" fontId="49" fillId="0" borderId="9" xfId="0" applyFont="1" applyFill="1" applyBorder="1"/>
    <xf numFmtId="0" fontId="49" fillId="0" borderId="9" xfId="0" applyFont="1" applyFill="1" applyBorder="1" applyAlignment="1">
      <alignment horizontal="left"/>
    </xf>
    <xf numFmtId="0" fontId="49" fillId="0" borderId="33" xfId="0" applyFont="1" applyFill="1" applyBorder="1" applyAlignment="1">
      <alignment horizontal="center"/>
    </xf>
    <xf numFmtId="0" fontId="49" fillId="0" borderId="9" xfId="0" applyFont="1" applyFill="1" applyBorder="1" applyAlignment="1">
      <alignment horizontal="center"/>
    </xf>
    <xf numFmtId="0" fontId="49" fillId="0" borderId="10" xfId="0" applyFont="1" applyFill="1" applyBorder="1"/>
    <xf numFmtId="0" fontId="6" fillId="0" borderId="0" xfId="0" applyFont="1" applyBorder="1" applyAlignment="1">
      <alignment horizontal="center"/>
    </xf>
    <xf numFmtId="0" fontId="6" fillId="2" borderId="54" xfId="0" applyFont="1" applyFill="1" applyBorder="1" applyAlignment="1">
      <alignment horizontal="center"/>
    </xf>
    <xf numFmtId="0" fontId="6" fillId="2" borderId="33" xfId="0" applyFont="1" applyFill="1" applyBorder="1" applyAlignment="1">
      <alignment horizontal="center"/>
    </xf>
    <xf numFmtId="0" fontId="6" fillId="2" borderId="53" xfId="0" applyFont="1" applyFill="1" applyBorder="1" applyAlignment="1">
      <alignment horizontal="center"/>
    </xf>
    <xf numFmtId="3" fontId="6" fillId="0" borderId="9" xfId="0" applyNumberFormat="1" applyFont="1" applyFill="1" applyBorder="1" applyAlignment="1">
      <alignment horizontal="center" vertical="center"/>
    </xf>
    <xf numFmtId="0" fontId="4" fillId="0" borderId="9" xfId="0" applyFont="1" applyFill="1" applyBorder="1" applyAlignment="1">
      <alignment horizontal="left" vertical="center"/>
    </xf>
    <xf numFmtId="0" fontId="4" fillId="0" borderId="33" xfId="0" applyFont="1" applyFill="1" applyBorder="1" applyAlignment="1">
      <alignment horizontal="left" vertical="center"/>
    </xf>
    <xf numFmtId="0" fontId="4" fillId="0" borderId="33" xfId="0" applyFont="1" applyFill="1" applyBorder="1" applyAlignment="1">
      <alignment vertical="center"/>
    </xf>
    <xf numFmtId="3" fontId="6" fillId="0" borderId="33" xfId="0" applyNumberFormat="1"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7" xfId="0" applyFont="1" applyFill="1" applyBorder="1" applyAlignment="1">
      <alignment horizontal="center" vertical="center"/>
    </xf>
    <xf numFmtId="0" fontId="4" fillId="6" borderId="14"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4" xfId="0" applyFont="1" applyFill="1" applyBorder="1" applyAlignment="1">
      <alignment horizontal="left" vertical="center"/>
    </xf>
    <xf numFmtId="0" fontId="49" fillId="0" borderId="50" xfId="0" applyFont="1" applyBorder="1" applyAlignment="1">
      <alignment horizontal="center" vertical="center"/>
    </xf>
    <xf numFmtId="0" fontId="52" fillId="0" borderId="9" xfId="0" applyFont="1" applyBorder="1" applyAlignment="1">
      <alignment horizontal="center" vertical="center" wrapText="1"/>
    </xf>
    <xf numFmtId="0" fontId="52" fillId="0" borderId="9" xfId="0" applyFont="1" applyBorder="1" applyAlignment="1">
      <alignment horizontal="center" vertical="center"/>
    </xf>
    <xf numFmtId="0" fontId="52" fillId="6" borderId="9" xfId="0" applyFont="1" applyFill="1" applyBorder="1" applyAlignment="1">
      <alignment horizontal="center" vertical="center"/>
    </xf>
    <xf numFmtId="0" fontId="52" fillId="0" borderId="10" xfId="0" applyFont="1" applyBorder="1" applyAlignment="1">
      <alignment horizontal="center" vertical="center" wrapText="1"/>
    </xf>
    <xf numFmtId="0" fontId="49" fillId="0" borderId="48" xfId="0" applyFont="1" applyBorder="1" applyAlignment="1">
      <alignment horizontal="center" vertical="center" wrapText="1"/>
    </xf>
    <xf numFmtId="0" fontId="49" fillId="0" borderId="48" xfId="0" applyFont="1" applyBorder="1" applyAlignment="1">
      <alignment horizontal="center" vertical="center"/>
    </xf>
    <xf numFmtId="0" fontId="49" fillId="6" borderId="48" xfId="0" applyFont="1" applyFill="1" applyBorder="1" applyAlignment="1">
      <alignment horizontal="center" vertical="center"/>
    </xf>
    <xf numFmtId="0" fontId="49" fillId="0" borderId="47" xfId="0" applyFont="1" applyBorder="1" applyAlignment="1">
      <alignment horizontal="center" vertical="center" wrapText="1"/>
    </xf>
    <xf numFmtId="0" fontId="40" fillId="0" borderId="51" xfId="0" applyFont="1" applyBorder="1" applyAlignment="1">
      <alignment horizontal="center"/>
    </xf>
    <xf numFmtId="0" fontId="49" fillId="0" borderId="33" xfId="0" applyFont="1" applyBorder="1" applyAlignment="1">
      <alignment horizontal="center"/>
    </xf>
    <xf numFmtId="0" fontId="49" fillId="0" borderId="33" xfId="0" applyFont="1" applyBorder="1" applyAlignment="1">
      <alignment horizontal="left"/>
    </xf>
    <xf numFmtId="0" fontId="40" fillId="6" borderId="33" xfId="0" applyFont="1" applyFill="1" applyBorder="1" applyAlignment="1">
      <alignment horizontal="center"/>
    </xf>
    <xf numFmtId="0" fontId="40" fillId="0" borderId="33" xfId="0" applyFont="1" applyBorder="1" applyAlignment="1">
      <alignment horizontal="center"/>
    </xf>
    <xf numFmtId="0" fontId="40" fillId="0" borderId="46" xfId="0" applyFont="1" applyBorder="1" applyAlignment="1">
      <alignment horizontal="center"/>
    </xf>
    <xf numFmtId="0" fontId="50" fillId="0" borderId="9" xfId="0" applyFont="1" applyFill="1" applyBorder="1"/>
    <xf numFmtId="0" fontId="50" fillId="0" borderId="9" xfId="0" applyFont="1" applyFill="1" applyBorder="1" applyAlignment="1">
      <alignment horizontal="center"/>
    </xf>
    <xf numFmtId="0" fontId="50" fillId="6" borderId="9" xfId="0" applyFont="1" applyFill="1" applyBorder="1"/>
    <xf numFmtId="0" fontId="50" fillId="0" borderId="10" xfId="0" applyFont="1" applyFill="1" applyBorder="1"/>
    <xf numFmtId="0" fontId="50" fillId="0" borderId="9" xfId="0" applyFont="1" applyBorder="1"/>
    <xf numFmtId="0" fontId="50" fillId="2" borderId="9" xfId="0" applyFont="1" applyFill="1" applyBorder="1" applyAlignment="1">
      <alignment horizontal="center"/>
    </xf>
    <xf numFmtId="0" fontId="50" fillId="6" borderId="9" xfId="0" applyFont="1" applyFill="1" applyBorder="1" applyAlignment="1">
      <alignment horizontal="center"/>
    </xf>
    <xf numFmtId="0" fontId="50" fillId="2" borderId="10" xfId="0" applyFont="1" applyFill="1" applyBorder="1" applyAlignment="1">
      <alignment horizontal="center"/>
    </xf>
    <xf numFmtId="0" fontId="50" fillId="0" borderId="9" xfId="0" applyFont="1" applyBorder="1" applyAlignment="1">
      <alignment wrapText="1"/>
    </xf>
    <xf numFmtId="0" fontId="4" fillId="3" borderId="0" xfId="0" applyFont="1" applyFill="1" applyAlignment="1"/>
    <xf numFmtId="0" fontId="4" fillId="3" borderId="16" xfId="0" applyFont="1" applyFill="1" applyBorder="1" applyAlignment="1"/>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17" xfId="0" applyFont="1" applyFill="1" applyBorder="1" applyAlignment="1">
      <alignment horizontal="left" vertical="top" wrapText="1"/>
    </xf>
    <xf numFmtId="0" fontId="11" fillId="2" borderId="0" xfId="0" applyFont="1" applyFill="1" applyBorder="1" applyAlignment="1">
      <alignment horizontal="center"/>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9" fillId="2" borderId="0" xfId="0" applyFont="1" applyFill="1" applyBorder="1" applyAlignment="1">
      <alignment horizontal="left" vertical="center"/>
    </xf>
    <xf numFmtId="0" fontId="9" fillId="2" borderId="15" xfId="0" applyFont="1" applyFill="1" applyBorder="1" applyAlignment="1">
      <alignment horizontal="left" vertical="center"/>
    </xf>
    <xf numFmtId="0" fontId="12" fillId="2" borderId="28" xfId="0" applyFont="1" applyFill="1" applyBorder="1" applyAlignment="1">
      <alignment horizontal="left" vertical="top" wrapText="1"/>
    </xf>
    <xf numFmtId="0" fontId="12" fillId="2" borderId="4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6" xfId="0" applyFont="1" applyFill="1" applyBorder="1" applyAlignment="1">
      <alignment horizontal="left" vertical="top" wrapText="1"/>
    </xf>
    <xf numFmtId="0" fontId="0" fillId="2" borderId="27" xfId="0" applyFill="1" applyBorder="1" applyAlignment="1"/>
    <xf numFmtId="0" fontId="0" fillId="2" borderId="17" xfId="0" applyFill="1" applyBorder="1" applyAlignment="1"/>
    <xf numFmtId="0" fontId="0" fillId="2" borderId="28" xfId="0" applyFill="1" applyBorder="1" applyAlignment="1">
      <alignment horizontal="left" vertical="top" wrapText="1"/>
    </xf>
    <xf numFmtId="0" fontId="0" fillId="2" borderId="44" xfId="0" applyFill="1" applyBorder="1" applyAlignment="1">
      <alignment horizontal="left" vertical="top" wrapText="1"/>
    </xf>
    <xf numFmtId="0" fontId="4" fillId="2" borderId="28"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0" fillId="2" borderId="20"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12" fillId="0" borderId="34" xfId="0" applyFont="1" applyFill="1" applyBorder="1" applyAlignment="1"/>
    <xf numFmtId="0" fontId="12" fillId="0" borderId="28" xfId="0" applyFont="1" applyFill="1" applyBorder="1" applyAlignment="1"/>
    <xf numFmtId="0" fontId="12" fillId="0" borderId="35" xfId="0" applyFont="1" applyFill="1" applyBorder="1" applyAlignment="1"/>
    <xf numFmtId="0" fontId="12" fillId="0" borderId="32" xfId="0" applyFont="1" applyFill="1" applyBorder="1" applyAlignment="1"/>
    <xf numFmtId="0" fontId="12" fillId="0" borderId="0" xfId="0" applyFont="1" applyFill="1" applyBorder="1" applyAlignment="1"/>
    <xf numFmtId="0" fontId="12" fillId="0" borderId="15" xfId="0" applyFont="1" applyFill="1" applyBorder="1" applyAlignment="1"/>
    <xf numFmtId="0" fontId="12" fillId="0" borderId="36" xfId="0" applyFont="1" applyFill="1" applyBorder="1" applyAlignment="1"/>
    <xf numFmtId="0" fontId="12" fillId="0" borderId="24" xfId="0" applyFont="1" applyFill="1" applyBorder="1" applyAlignment="1"/>
    <xf numFmtId="0" fontId="12" fillId="0" borderId="25" xfId="0" applyFont="1" applyFill="1" applyBorder="1" applyAlignment="1"/>
    <xf numFmtId="0" fontId="12" fillId="0" borderId="42" xfId="0" applyFont="1" applyFill="1" applyBorder="1" applyAlignment="1"/>
    <xf numFmtId="0" fontId="12" fillId="0" borderId="43" xfId="0" applyFont="1" applyFill="1" applyBorder="1" applyAlignment="1"/>
    <xf numFmtId="0" fontId="12" fillId="0" borderId="31" xfId="0" applyFont="1" applyFill="1" applyBorder="1" applyAlignment="1">
      <alignment wrapText="1"/>
    </xf>
    <xf numFmtId="0" fontId="12" fillId="0" borderId="41" xfId="0" applyFont="1" applyFill="1" applyBorder="1" applyAlignment="1">
      <alignment wrapText="1"/>
    </xf>
    <xf numFmtId="0" fontId="12" fillId="0" borderId="0" xfId="0" applyFont="1" applyFill="1" applyBorder="1" applyAlignment="1">
      <alignment wrapText="1"/>
    </xf>
    <xf numFmtId="0" fontId="12" fillId="0" borderId="15" xfId="0" applyFont="1" applyFill="1" applyBorder="1" applyAlignment="1">
      <alignment wrapText="1"/>
    </xf>
    <xf numFmtId="0" fontId="12" fillId="0" borderId="24" xfId="0" applyFont="1" applyFill="1" applyBorder="1" applyAlignment="1">
      <alignment wrapText="1"/>
    </xf>
    <xf numFmtId="0" fontId="12" fillId="0" borderId="25" xfId="0" applyFont="1" applyFill="1" applyBorder="1" applyAlignment="1">
      <alignment wrapText="1"/>
    </xf>
    <xf numFmtId="0" fontId="2" fillId="0" borderId="0" xfId="0" applyFont="1" applyAlignment="1">
      <alignment horizontal="left" wrapText="1"/>
    </xf>
    <xf numFmtId="0" fontId="35" fillId="0" borderId="0" xfId="0" applyFont="1" applyFill="1" applyBorder="1" applyAlignment="1">
      <alignment wrapText="1"/>
    </xf>
    <xf numFmtId="0" fontId="12" fillId="0" borderId="30" xfId="0" applyFont="1" applyFill="1" applyBorder="1" applyAlignment="1"/>
    <xf numFmtId="0" fontId="12" fillId="0" borderId="40" xfId="0" applyFont="1" applyFill="1" applyBorder="1" applyAlignment="1"/>
    <xf numFmtId="0" fontId="12" fillId="0" borderId="27" xfId="0" applyFont="1" applyFill="1" applyBorder="1" applyAlignment="1"/>
    <xf numFmtId="0" fontId="31" fillId="0" borderId="37" xfId="0" applyFont="1" applyFill="1" applyBorder="1" applyAlignment="1">
      <alignment wrapText="1"/>
    </xf>
    <xf numFmtId="0" fontId="31" fillId="0" borderId="38" xfId="0" applyFont="1" applyFill="1" applyBorder="1" applyAlignment="1">
      <alignment wrapText="1"/>
    </xf>
    <xf numFmtId="0" fontId="31" fillId="0" borderId="39" xfId="0" applyFont="1" applyFill="1" applyBorder="1" applyAlignment="1">
      <alignment wrapText="1"/>
    </xf>
    <xf numFmtId="0" fontId="12" fillId="0" borderId="29" xfId="0" applyFont="1" applyFill="1" applyBorder="1" applyAlignment="1"/>
    <xf numFmtId="16" fontId="12" fillId="0" borderId="0" xfId="0" applyNumberFormat="1" applyFont="1" applyFill="1" applyBorder="1" applyAlignment="1"/>
    <xf numFmtId="0" fontId="13" fillId="0" borderId="0" xfId="0" applyFont="1" applyFill="1" applyBorder="1" applyAlignment="1">
      <alignment wrapText="1"/>
    </xf>
    <xf numFmtId="0" fontId="13" fillId="0" borderId="34" xfId="0" applyFont="1" applyFill="1" applyBorder="1" applyAlignment="1">
      <alignment wrapText="1"/>
    </xf>
    <xf numFmtId="0" fontId="13" fillId="0" borderId="28" xfId="0" applyFont="1" applyFill="1" applyBorder="1" applyAlignment="1">
      <alignment wrapText="1"/>
    </xf>
    <xf numFmtId="0" fontId="13" fillId="0" borderId="35" xfId="0" applyFont="1" applyFill="1" applyBorder="1" applyAlignment="1">
      <alignment wrapText="1"/>
    </xf>
    <xf numFmtId="0" fontId="13" fillId="0" borderId="32" xfId="0" applyFont="1" applyFill="1" applyBorder="1" applyAlignment="1">
      <alignment wrapText="1"/>
    </xf>
    <xf numFmtId="0" fontId="13" fillId="0" borderId="15" xfId="0" applyFont="1" applyFill="1" applyBorder="1" applyAlignment="1">
      <alignment wrapText="1"/>
    </xf>
    <xf numFmtId="0" fontId="13" fillId="0" borderId="36" xfId="0" applyFont="1" applyFill="1" applyBorder="1" applyAlignment="1">
      <alignment wrapText="1"/>
    </xf>
    <xf numFmtId="0" fontId="13" fillId="0" borderId="24" xfId="0" applyFont="1" applyFill="1" applyBorder="1" applyAlignment="1">
      <alignment wrapText="1"/>
    </xf>
    <xf numFmtId="0" fontId="13" fillId="0" borderId="25" xfId="0" applyFont="1" applyFill="1" applyBorder="1" applyAlignment="1">
      <alignment wrapText="1"/>
    </xf>
    <xf numFmtId="0" fontId="24" fillId="0" borderId="29" xfId="0" applyFont="1" applyFill="1" applyBorder="1" applyAlignment="1">
      <alignment wrapText="1"/>
    </xf>
    <xf numFmtId="0" fontId="25" fillId="0" borderId="30" xfId="0" applyFont="1" applyFill="1" applyBorder="1" applyAlignment="1"/>
    <xf numFmtId="0" fontId="12" fillId="0" borderId="29" xfId="0" applyFont="1" applyFill="1" applyBorder="1" applyAlignment="1">
      <alignment wrapText="1"/>
    </xf>
    <xf numFmtId="0" fontId="19" fillId="0" borderId="0" xfId="0" applyFont="1" applyFill="1" applyBorder="1" applyAlignment="1"/>
    <xf numFmtId="0" fontId="20" fillId="0" borderId="0" xfId="0" applyFont="1" applyFill="1" applyBorder="1" applyAlignment="1">
      <alignment wrapText="1"/>
    </xf>
    <xf numFmtId="0" fontId="12" fillId="0" borderId="27" xfId="0" applyFont="1" applyFill="1" applyBorder="1" applyAlignment="1">
      <alignment wrapText="1"/>
    </xf>
    <xf numFmtId="0" fontId="23" fillId="0" borderId="27" xfId="0" applyFont="1" applyFill="1" applyBorder="1" applyAlignment="1"/>
    <xf numFmtId="0" fontId="22" fillId="0" borderId="28" xfId="0" applyFont="1" applyFill="1" applyBorder="1" applyAlignment="1"/>
    <xf numFmtId="0" fontId="23" fillId="0" borderId="0" xfId="0" applyFont="1" applyFill="1" applyBorder="1" applyAlignment="1"/>
    <xf numFmtId="0" fontId="24" fillId="0" borderId="27" xfId="0" applyFont="1" applyFill="1" applyBorder="1" applyAlignment="1">
      <alignment wrapText="1"/>
    </xf>
    <xf numFmtId="0" fontId="51" fillId="0" borderId="1" xfId="0" applyFont="1" applyFill="1" applyBorder="1" applyAlignment="1">
      <alignment horizontal="center"/>
    </xf>
    <xf numFmtId="0" fontId="51" fillId="0" borderId="2" xfId="0" applyFont="1" applyFill="1" applyBorder="1" applyAlignment="1">
      <alignment horizontal="center"/>
    </xf>
    <xf numFmtId="0" fontId="0" fillId="6" borderId="34" xfId="0" applyFill="1" applyBorder="1" applyAlignment="1">
      <alignment horizontal="center"/>
    </xf>
    <xf numFmtId="0" fontId="0" fillId="6" borderId="44" xfId="0" applyFill="1" applyBorder="1" applyAlignment="1">
      <alignment horizontal="center"/>
    </xf>
    <xf numFmtId="0" fontId="51" fillId="0" borderId="3" xfId="0" applyFont="1" applyFill="1" applyBorder="1" applyAlignment="1">
      <alignment horizontal="center"/>
    </xf>
    <xf numFmtId="0" fontId="51" fillId="0" borderId="4" xfId="0" applyFont="1" applyFill="1" applyBorder="1" applyAlignment="1">
      <alignment horizontal="center"/>
    </xf>
    <xf numFmtId="0" fontId="0" fillId="6" borderId="57" xfId="0" applyFill="1" applyBorder="1" applyAlignment="1">
      <alignment horizontal="center"/>
    </xf>
    <xf numFmtId="0" fontId="0" fillId="6" borderId="58" xfId="0" applyFill="1" applyBorder="1" applyAlignment="1">
      <alignment horizontal="center"/>
    </xf>
    <xf numFmtId="0" fontId="2" fillId="6" borderId="45" xfId="0" applyFont="1" applyFill="1" applyBorder="1" applyAlignment="1">
      <alignment horizontal="center"/>
    </xf>
    <xf numFmtId="0" fontId="2" fillId="6" borderId="17" xfId="0" applyFont="1" applyFill="1" applyBorder="1" applyAlignment="1">
      <alignment horizontal="center"/>
    </xf>
    <xf numFmtId="0" fontId="2" fillId="6" borderId="57" xfId="0" applyFont="1" applyFill="1" applyBorder="1" applyAlignment="1">
      <alignment horizontal="center"/>
    </xf>
    <xf numFmtId="0" fontId="2" fillId="6" borderId="58"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53" fillId="0" borderId="1" xfId="0" applyFont="1" applyFill="1" applyBorder="1" applyAlignment="1">
      <alignment horizontal="center"/>
    </xf>
    <xf numFmtId="0" fontId="53" fillId="0" borderId="2" xfId="0" applyFont="1" applyFill="1" applyBorder="1" applyAlignment="1">
      <alignment horizontal="center"/>
    </xf>
    <xf numFmtId="0" fontId="53" fillId="0" borderId="3" xfId="0" applyFont="1" applyFill="1" applyBorder="1" applyAlignment="1">
      <alignment horizontal="center"/>
    </xf>
    <xf numFmtId="0" fontId="53" fillId="0" borderId="4" xfId="0" applyFont="1" applyFill="1" applyBorder="1" applyAlignment="1">
      <alignment horizont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xf>
    <xf numFmtId="0" fontId="4" fillId="3" borderId="0" xfId="0" applyFont="1" applyFill="1" applyAlignment="1"/>
    <xf numFmtId="0" fontId="40" fillId="0" borderId="1" xfId="0" applyFont="1" applyBorder="1" applyAlignment="1">
      <alignment horizontal="center"/>
    </xf>
    <xf numFmtId="0" fontId="40" fillId="0" borderId="2" xfId="0" applyFont="1" applyBorder="1" applyAlignment="1">
      <alignment horizontal="center"/>
    </xf>
    <xf numFmtId="0" fontId="4" fillId="4" borderId="0" xfId="0" applyFont="1" applyFill="1" applyAlignment="1"/>
    <xf numFmtId="0" fontId="40" fillId="0" borderId="3" xfId="0" applyFont="1" applyBorder="1" applyAlignment="1">
      <alignment horizontal="center"/>
    </xf>
    <xf numFmtId="0" fontId="40" fillId="0" borderId="4" xfId="0" applyFont="1" applyBorder="1" applyAlignment="1">
      <alignment horizontal="center"/>
    </xf>
    <xf numFmtId="0" fontId="4" fillId="3" borderId="16" xfId="0" applyFont="1" applyFill="1" applyBorder="1" applyAlignment="1"/>
    <xf numFmtId="0" fontId="6" fillId="0" borderId="3" xfId="0" applyFont="1" applyBorder="1" applyAlignment="1">
      <alignment horizontal="center"/>
    </xf>
    <xf numFmtId="0" fontId="6" fillId="0" borderId="4" xfId="0" applyFont="1" applyBorder="1" applyAlignment="1">
      <alignment horizontal="center"/>
    </xf>
    <xf numFmtId="0" fontId="4" fillId="6" borderId="5" xfId="0" applyFont="1" applyFill="1" applyBorder="1" applyAlignment="1">
      <alignment horizontal="center"/>
    </xf>
    <xf numFmtId="0" fontId="4" fillId="6" borderId="6" xfId="0" applyFont="1" applyFill="1" applyBorder="1" applyAlignment="1">
      <alignment horizontal="center"/>
    </xf>
    <xf numFmtId="0" fontId="7" fillId="6" borderId="3" xfId="0" applyFont="1" applyFill="1" applyBorder="1" applyAlignment="1">
      <alignment horizontal="center"/>
    </xf>
    <xf numFmtId="0" fontId="7" fillId="6" borderId="4" xfId="0" applyFont="1" applyFill="1" applyBorder="1" applyAlignment="1">
      <alignment horizontal="center"/>
    </xf>
    <xf numFmtId="0" fontId="4" fillId="6" borderId="1" xfId="0" applyFont="1" applyFill="1" applyBorder="1" applyAlignment="1">
      <alignment horizontal="center"/>
    </xf>
    <xf numFmtId="0" fontId="4" fillId="6" borderId="2"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4" fillId="5" borderId="49" xfId="0" applyFont="1" applyFill="1" applyBorder="1" applyAlignment="1"/>
    <xf numFmtId="0" fontId="4" fillId="5" borderId="47" xfId="0" applyFont="1" applyFill="1" applyBorder="1" applyAlignment="1"/>
    <xf numFmtId="0" fontId="4" fillId="3" borderId="0" xfId="0" applyFont="1" applyFill="1" applyAlignment="1">
      <alignment horizontal="left" vertical="top" wrapText="1"/>
    </xf>
    <xf numFmtId="0" fontId="7" fillId="6" borderId="51" xfId="0" applyFont="1" applyFill="1" applyBorder="1" applyAlignment="1">
      <alignment horizontal="center"/>
    </xf>
    <xf numFmtId="0" fontId="7" fillId="6" borderId="8" xfId="0" applyFont="1" applyFill="1" applyBorder="1" applyAlignment="1">
      <alignment horizontal="center"/>
    </xf>
    <xf numFmtId="0" fontId="4" fillId="3" borderId="0" xfId="0" applyFont="1" applyFill="1" applyBorder="1" applyAlignment="1"/>
    <xf numFmtId="0" fontId="49" fillId="3" borderId="0" xfId="0" applyFont="1" applyFill="1" applyAlignment="1"/>
    <xf numFmtId="0" fontId="49" fillId="3" borderId="0" xfId="0" applyFont="1" applyFill="1" applyBorder="1" applyAlignme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38" fillId="3" borderId="0" xfId="0" applyFont="1" applyFill="1" applyAlignment="1"/>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1" xfId="0" applyFont="1" applyBorder="1" applyAlignment="1">
      <alignment horizontal="center"/>
    </xf>
    <xf numFmtId="0" fontId="47" fillId="0" borderId="2" xfId="0" applyFont="1" applyBorder="1" applyAlignment="1">
      <alignment horizontal="center"/>
    </xf>
    <xf numFmtId="0" fontId="38" fillId="3" borderId="16" xfId="0" applyFont="1" applyFill="1" applyBorder="1" applyAlignment="1"/>
    <xf numFmtId="0" fontId="0" fillId="6" borderId="1" xfId="0" applyFill="1" applyBorder="1" applyAlignment="1">
      <alignment horizontal="center"/>
    </xf>
    <xf numFmtId="0" fontId="0" fillId="6" borderId="2" xfId="0"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cellXfs>
  <cellStyles count="4">
    <cellStyle name="Comma 2" xfId="1" xr:uid="{C528000A-F79E-48EA-B4C4-C016A8924F5C}"/>
    <cellStyle name="Currency 2" xfId="3" xr:uid="{9089C752-C17E-4851-BFB9-B2A545C4269E}"/>
    <cellStyle name="Normal" xfId="0" builtinId="0"/>
    <cellStyle name="Normal 2" xfId="2" xr:uid="{193E279F-654E-4C24-8EB9-12613953690B}"/>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medium">
          <color indexed="64"/>
        </right>
        <top style="medium">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7" tint="0.79998168889431442"/>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outline="0">
        <left style="thin">
          <color indexed="64"/>
        </left>
      </border>
    </dxf>
    <dxf>
      <alignment horizontal="left" vertical="center" textRotation="0" wrapText="1" indent="0" justifyLastLine="0" shrinkToFit="0" readingOrder="0"/>
    </dxf>
    <dxf>
      <fill>
        <patternFill patternType="none">
          <fgColor indexed="64"/>
          <bgColor indexed="65"/>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medium">
          <color indexed="64"/>
        </top>
        <bottom style="thin">
          <color indexed="64"/>
        </bottom>
      </border>
    </dxf>
    <dxf>
      <alignment horizontal="center"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5100154</xdr:colOff>
      <xdr:row>0</xdr:row>
      <xdr:rowOff>153271</xdr:rowOff>
    </xdr:from>
    <xdr:to>
      <xdr:col>5</xdr:col>
      <xdr:colOff>259604</xdr:colOff>
      <xdr:row>2</xdr:row>
      <xdr:rowOff>260531</xdr:rowOff>
    </xdr:to>
    <xdr:pic>
      <xdr:nvPicPr>
        <xdr:cNvPr id="2" name="Picture 1" descr="new SP logo">
          <a:extLst>
            <a:ext uri="{FF2B5EF4-FFF2-40B4-BE49-F238E27FC236}">
              <a16:creationId xmlns:a16="http://schemas.microsoft.com/office/drawing/2014/main" id="{A0C44BEA-B4DA-4B80-BA34-E0FE7AB3D49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6466784" y="153271"/>
          <a:ext cx="1468037" cy="53519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413488</xdr:colOff>
      <xdr:row>0</xdr:row>
      <xdr:rowOff>7383</xdr:rowOff>
    </xdr:from>
    <xdr:to>
      <xdr:col>2</xdr:col>
      <xdr:colOff>654401</xdr:colOff>
      <xdr:row>2</xdr:row>
      <xdr:rowOff>123132</xdr:rowOff>
    </xdr:to>
    <xdr:pic>
      <xdr:nvPicPr>
        <xdr:cNvPr id="2" name="Picture 1" descr="new SP logo">
          <a:extLst>
            <a:ext uri="{FF2B5EF4-FFF2-40B4-BE49-F238E27FC236}">
              <a16:creationId xmlns:a16="http://schemas.microsoft.com/office/drawing/2014/main" id="{1E49279A-5D86-4C83-B9CD-968DEEFD51B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13488" y="7383"/>
          <a:ext cx="1469786" cy="53979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465174</xdr:colOff>
      <xdr:row>0</xdr:row>
      <xdr:rowOff>7384</xdr:rowOff>
    </xdr:from>
    <xdr:to>
      <xdr:col>2</xdr:col>
      <xdr:colOff>715612</xdr:colOff>
      <xdr:row>2</xdr:row>
      <xdr:rowOff>126308</xdr:rowOff>
    </xdr:to>
    <xdr:pic>
      <xdr:nvPicPr>
        <xdr:cNvPr id="2" name="Picture 1" descr="new SP logo">
          <a:extLst>
            <a:ext uri="{FF2B5EF4-FFF2-40B4-BE49-F238E27FC236}">
              <a16:creationId xmlns:a16="http://schemas.microsoft.com/office/drawing/2014/main" id="{9EBB6321-531A-4DA5-B983-01B274EDD5B0}"/>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65174" y="7384"/>
          <a:ext cx="1469786" cy="539796"/>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476250</xdr:colOff>
      <xdr:row>0</xdr:row>
      <xdr:rowOff>0</xdr:rowOff>
    </xdr:from>
    <xdr:to>
      <xdr:col>2</xdr:col>
      <xdr:colOff>735303</xdr:colOff>
      <xdr:row>2</xdr:row>
      <xdr:rowOff>116463</xdr:rowOff>
    </xdr:to>
    <xdr:pic>
      <xdr:nvPicPr>
        <xdr:cNvPr id="2" name="Picture 1" descr="new SP logo">
          <a:extLst>
            <a:ext uri="{FF2B5EF4-FFF2-40B4-BE49-F238E27FC236}">
              <a16:creationId xmlns:a16="http://schemas.microsoft.com/office/drawing/2014/main" id="{7466B11F-97E5-43FD-8E68-4CECC1367229}"/>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76250" y="0"/>
          <a:ext cx="1469786" cy="539796"/>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476250</xdr:colOff>
      <xdr:row>0</xdr:row>
      <xdr:rowOff>0</xdr:rowOff>
    </xdr:from>
    <xdr:to>
      <xdr:col>2</xdr:col>
      <xdr:colOff>735303</xdr:colOff>
      <xdr:row>2</xdr:row>
      <xdr:rowOff>116463</xdr:rowOff>
    </xdr:to>
    <xdr:pic>
      <xdr:nvPicPr>
        <xdr:cNvPr id="2" name="Picture 1" descr="new SP logo">
          <a:extLst>
            <a:ext uri="{FF2B5EF4-FFF2-40B4-BE49-F238E27FC236}">
              <a16:creationId xmlns:a16="http://schemas.microsoft.com/office/drawing/2014/main" id="{27AFD1B8-9965-45AA-A5CB-8BEFC3D0081A}"/>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76250" y="0"/>
          <a:ext cx="1478253" cy="535563"/>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121595</xdr:colOff>
      <xdr:row>0</xdr:row>
      <xdr:rowOff>189149</xdr:rowOff>
    </xdr:from>
    <xdr:to>
      <xdr:col>2</xdr:col>
      <xdr:colOff>988004</xdr:colOff>
      <xdr:row>2</xdr:row>
      <xdr:rowOff>77259</xdr:rowOff>
    </xdr:to>
    <xdr:pic>
      <xdr:nvPicPr>
        <xdr:cNvPr id="2" name="Picture 1" descr="new SP logo">
          <a:extLst>
            <a:ext uri="{FF2B5EF4-FFF2-40B4-BE49-F238E27FC236}">
              <a16:creationId xmlns:a16="http://schemas.microsoft.com/office/drawing/2014/main" id="{8EF205A1-C377-465C-9E8D-7C2CA51A53C2}"/>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34370" y="189149"/>
          <a:ext cx="1472834" cy="55486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121595</xdr:colOff>
      <xdr:row>0</xdr:row>
      <xdr:rowOff>189149</xdr:rowOff>
    </xdr:from>
    <xdr:to>
      <xdr:col>2</xdr:col>
      <xdr:colOff>988004</xdr:colOff>
      <xdr:row>2</xdr:row>
      <xdr:rowOff>77259</xdr:rowOff>
    </xdr:to>
    <xdr:pic>
      <xdr:nvPicPr>
        <xdr:cNvPr id="2" name="Picture 1" descr="new SP logo">
          <a:extLst>
            <a:ext uri="{FF2B5EF4-FFF2-40B4-BE49-F238E27FC236}">
              <a16:creationId xmlns:a16="http://schemas.microsoft.com/office/drawing/2014/main" id="{3D32F2D2-EBF6-4C71-8D8F-C105E868729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34370" y="189149"/>
          <a:ext cx="1472834" cy="55486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121595</xdr:colOff>
      <xdr:row>0</xdr:row>
      <xdr:rowOff>189149</xdr:rowOff>
    </xdr:from>
    <xdr:to>
      <xdr:col>2</xdr:col>
      <xdr:colOff>988004</xdr:colOff>
      <xdr:row>2</xdr:row>
      <xdr:rowOff>77259</xdr:rowOff>
    </xdr:to>
    <xdr:pic>
      <xdr:nvPicPr>
        <xdr:cNvPr id="2" name="Picture 1" descr="new SP logo">
          <a:extLst>
            <a:ext uri="{FF2B5EF4-FFF2-40B4-BE49-F238E27FC236}">
              <a16:creationId xmlns:a16="http://schemas.microsoft.com/office/drawing/2014/main" id="{827317A6-E683-4307-BD5E-54B7EABBD519}"/>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31195" y="189149"/>
          <a:ext cx="1476009" cy="54851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119062</xdr:colOff>
      <xdr:row>0</xdr:row>
      <xdr:rowOff>207340</xdr:rowOff>
    </xdr:from>
    <xdr:to>
      <xdr:col>2</xdr:col>
      <xdr:colOff>787873</xdr:colOff>
      <xdr:row>2</xdr:row>
      <xdr:rowOff>265732</xdr:rowOff>
    </xdr:to>
    <xdr:pic>
      <xdr:nvPicPr>
        <xdr:cNvPr id="2" name="Picture 1" descr="new SP logo">
          <a:extLst>
            <a:ext uri="{FF2B5EF4-FFF2-40B4-BE49-F238E27FC236}">
              <a16:creationId xmlns:a16="http://schemas.microsoft.com/office/drawing/2014/main" id="{87F05378-4A05-4EA5-905D-4CD5E0B46CC1}"/>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119062" y="207340"/>
          <a:ext cx="1462561" cy="54787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2885109</xdr:colOff>
      <xdr:row>0</xdr:row>
      <xdr:rowOff>236099</xdr:rowOff>
    </xdr:from>
    <xdr:to>
      <xdr:col>4</xdr:col>
      <xdr:colOff>187408</xdr:colOff>
      <xdr:row>2</xdr:row>
      <xdr:rowOff>297666</xdr:rowOff>
    </xdr:to>
    <xdr:pic>
      <xdr:nvPicPr>
        <xdr:cNvPr id="2" name="Picture 1" descr="new SP logo">
          <a:extLst>
            <a:ext uri="{FF2B5EF4-FFF2-40B4-BE49-F238E27FC236}">
              <a16:creationId xmlns:a16="http://schemas.microsoft.com/office/drawing/2014/main" id="{0436C668-4B46-48D6-9610-E6613560A869}"/>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250359" y="236099"/>
          <a:ext cx="1461549" cy="54099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138285</xdr:colOff>
      <xdr:row>0</xdr:row>
      <xdr:rowOff>144435</xdr:rowOff>
    </xdr:from>
    <xdr:to>
      <xdr:col>5</xdr:col>
      <xdr:colOff>510291</xdr:colOff>
      <xdr:row>2</xdr:row>
      <xdr:rowOff>260530</xdr:rowOff>
    </xdr:to>
    <xdr:pic>
      <xdr:nvPicPr>
        <xdr:cNvPr id="2" name="Picture 1" descr="new SP logo">
          <a:extLst>
            <a:ext uri="{FF2B5EF4-FFF2-40B4-BE49-F238E27FC236}">
              <a16:creationId xmlns:a16="http://schemas.microsoft.com/office/drawing/2014/main" id="{5E0C7D9F-F83D-4410-9562-FBDAE2642B8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6210473" y="144435"/>
          <a:ext cx="1479287" cy="5447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1371147</xdr:colOff>
      <xdr:row>2</xdr:row>
      <xdr:rowOff>109671</xdr:rowOff>
    </xdr:from>
    <xdr:to>
      <xdr:col>3</xdr:col>
      <xdr:colOff>2840209</xdr:colOff>
      <xdr:row>2</xdr:row>
      <xdr:rowOff>657920</xdr:rowOff>
    </xdr:to>
    <xdr:pic>
      <xdr:nvPicPr>
        <xdr:cNvPr id="2" name="Picture 1" descr="new SP logo">
          <a:extLst>
            <a:ext uri="{FF2B5EF4-FFF2-40B4-BE49-F238E27FC236}">
              <a16:creationId xmlns:a16="http://schemas.microsoft.com/office/drawing/2014/main" id="{3830E94C-FA11-410A-B6FC-E2565CD02A2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3004004" y="599528"/>
          <a:ext cx="1469062" cy="55142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433988</xdr:colOff>
      <xdr:row>1</xdr:row>
      <xdr:rowOff>218723</xdr:rowOff>
    </xdr:from>
    <xdr:to>
      <xdr:col>4</xdr:col>
      <xdr:colOff>1876156</xdr:colOff>
      <xdr:row>3</xdr:row>
      <xdr:rowOff>103933</xdr:rowOff>
    </xdr:to>
    <xdr:pic>
      <xdr:nvPicPr>
        <xdr:cNvPr id="2" name="Picture 1" descr="new SP logo">
          <a:extLst>
            <a:ext uri="{FF2B5EF4-FFF2-40B4-BE49-F238E27FC236}">
              <a16:creationId xmlns:a16="http://schemas.microsoft.com/office/drawing/2014/main" id="{7DA80B2A-02AD-4A31-B7C9-026A5B47A039}"/>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489329" y="464064"/>
          <a:ext cx="1448518" cy="54907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4173515</xdr:colOff>
      <xdr:row>0</xdr:row>
      <xdr:rowOff>208490</xdr:rowOff>
    </xdr:from>
    <xdr:to>
      <xdr:col>5</xdr:col>
      <xdr:colOff>12553</xdr:colOff>
      <xdr:row>2</xdr:row>
      <xdr:rowOff>263707</xdr:rowOff>
    </xdr:to>
    <xdr:pic>
      <xdr:nvPicPr>
        <xdr:cNvPr id="2" name="Picture 1" descr="new SP logo">
          <a:extLst>
            <a:ext uri="{FF2B5EF4-FFF2-40B4-BE49-F238E27FC236}">
              <a16:creationId xmlns:a16="http://schemas.microsoft.com/office/drawing/2014/main" id="{163F31FF-98FE-4044-B9F5-756691764B6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5540145" y="208490"/>
          <a:ext cx="1474387" cy="53836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2885109</xdr:colOff>
      <xdr:row>0</xdr:row>
      <xdr:rowOff>236099</xdr:rowOff>
    </xdr:from>
    <xdr:to>
      <xdr:col>4</xdr:col>
      <xdr:colOff>187408</xdr:colOff>
      <xdr:row>2</xdr:row>
      <xdr:rowOff>294491</xdr:rowOff>
    </xdr:to>
    <xdr:pic>
      <xdr:nvPicPr>
        <xdr:cNvPr id="2" name="Picture 1" descr="new SP logo">
          <a:extLst>
            <a:ext uri="{FF2B5EF4-FFF2-40B4-BE49-F238E27FC236}">
              <a16:creationId xmlns:a16="http://schemas.microsoft.com/office/drawing/2014/main" id="{2FAC0EBF-EE56-4DAC-9B19-40D8595167B3}"/>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251739" y="236099"/>
          <a:ext cx="1471212" cy="53836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101231</xdr:colOff>
      <xdr:row>0</xdr:row>
      <xdr:rowOff>248477</xdr:rowOff>
    </xdr:from>
    <xdr:to>
      <xdr:col>3</xdr:col>
      <xdr:colOff>374640</xdr:colOff>
      <xdr:row>2</xdr:row>
      <xdr:rowOff>294169</xdr:rowOff>
    </xdr:to>
    <xdr:pic>
      <xdr:nvPicPr>
        <xdr:cNvPr id="2" name="Picture 1" descr="new SP logo">
          <a:extLst>
            <a:ext uri="{FF2B5EF4-FFF2-40B4-BE49-F238E27FC236}">
              <a16:creationId xmlns:a16="http://schemas.microsoft.com/office/drawing/2014/main" id="{1D6CDBC5-7AA0-4C2A-8791-4EC4C4524930}"/>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487753" y="248477"/>
          <a:ext cx="1469786" cy="53979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235565</xdr:colOff>
      <xdr:row>0</xdr:row>
      <xdr:rowOff>163870</xdr:rowOff>
    </xdr:from>
    <xdr:to>
      <xdr:col>2</xdr:col>
      <xdr:colOff>476319</xdr:colOff>
      <xdr:row>2</xdr:row>
      <xdr:rowOff>283747</xdr:rowOff>
    </xdr:to>
    <xdr:pic>
      <xdr:nvPicPr>
        <xdr:cNvPr id="2" name="Picture 1" descr="new SP logo">
          <a:extLst>
            <a:ext uri="{FF2B5EF4-FFF2-40B4-BE49-F238E27FC236}">
              <a16:creationId xmlns:a16="http://schemas.microsoft.com/office/drawing/2014/main" id="{D4D557AC-2399-4D88-A908-8D0FA86A86CB}"/>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235565" y="163870"/>
          <a:ext cx="1469786" cy="53979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31750</xdr:colOff>
      <xdr:row>0</xdr:row>
      <xdr:rowOff>15876</xdr:rowOff>
    </xdr:from>
    <xdr:to>
      <xdr:col>3</xdr:col>
      <xdr:colOff>130180</xdr:colOff>
      <xdr:row>2</xdr:row>
      <xdr:rowOff>134984</xdr:rowOff>
    </xdr:to>
    <xdr:pic>
      <xdr:nvPicPr>
        <xdr:cNvPr id="2" name="Picture 1" descr="new SP logo">
          <a:extLst>
            <a:ext uri="{FF2B5EF4-FFF2-40B4-BE49-F238E27FC236}">
              <a16:creationId xmlns:a16="http://schemas.microsoft.com/office/drawing/2014/main" id="{775D8240-D80F-4330-96B0-65FF8C27C839}"/>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1254125" y="15876"/>
          <a:ext cx="1469786" cy="53979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FIELD%20FINANCE\Turkey\Field%20Reports\Turkey%20JE%20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ReadOnly/COUNTRY/Southern%20Africa%20Regional/CIDA/Generic%20ACT%20Budget%20-%20Feb%2008%20-%20T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Contracts/Capacity%20Building/Platform%20updates/August%202011/Cost%20and%20Pricing%20Pillar/USAID%20Subrecipient%20Budget%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P%20N%20Sudan/WFP/SP-FLA%20BUDGET%20%20Jan-June%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osh%20Parker/AppData/Local/Microsoft/Windows/Temporary%20Internet%20Files/Content.Outlook/E3YLAQSA/Holdover/Inventory/Fuel%20Storage/Fuel%20Allocation/New%20Fuel%20Allocation%20Reports/Yida%20Fuel%20Allocation%20July%201%20to%20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7B5348TI/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Options"/>
      <sheetName val="Proposed Payscale"/>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sheetData>
      <sheetData sheetId="3">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4">
        <row r="1">
          <cell r="A1" t="str">
            <v>Nairobi 2011 399 11</v>
          </cell>
        </row>
      </sheetData>
      <sheetData sheetId="5">
        <row r="1">
          <cell r="A1" t="str">
            <v>Nairobi 2011 399 11</v>
          </cell>
        </row>
      </sheetData>
      <sheetData sheetId="6">
        <row r="1">
          <cell r="A1" t="str">
            <v>Nairobi 2011 399 11</v>
          </cell>
        </row>
        <row r="2">
          <cell r="A2" t="str">
            <v>399 11 - Sudan - Kurmuk Hospital to 399 10 - Sudan - Kurmuk Hospital</v>
          </cell>
        </row>
        <row r="3">
          <cell r="A3" t="str">
            <v>399 11 - South Sudan -  Kurmuk Hospital  IHQ 11 to 399 10 - 10 Kurmuk Hospital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7">
        <row r="1">
          <cell r="A1" t="str">
            <v>Nairobi 2011 399 11</v>
          </cell>
        </row>
      </sheetData>
      <sheetData sheetId="8">
        <row r="1">
          <cell r="A1" t="str">
            <v>Nairobi 2011 399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Nairobi 2011 2084 11</v>
          </cell>
        </row>
      </sheetData>
      <sheetData sheetId="21">
        <row r="1">
          <cell r="A1" t="str">
            <v>Nairobi 2011 2084 11</v>
          </cell>
        </row>
      </sheetData>
      <sheetData sheetId="22">
        <row r="1">
          <cell r="A1" t="str">
            <v>Nairobi 2011 2084 11</v>
          </cell>
        </row>
      </sheetData>
      <sheetData sheetId="23">
        <row r="1">
          <cell r="A1" t="str">
            <v>Nairobi 2011 2084 11</v>
          </cell>
        </row>
      </sheetData>
      <sheetData sheetId="24">
        <row r="1">
          <cell r="A1" t="str">
            <v>Nairobi 2011 2084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2084 11</v>
          </cell>
        </row>
      </sheetData>
      <sheetData sheetId="34">
        <row r="1">
          <cell r="A1" t="str">
            <v>Nairobi 2011 2084 11</v>
          </cell>
        </row>
      </sheetData>
      <sheetData sheetId="35">
        <row r="1">
          <cell r="A1" t="str">
            <v>Nairobi 2011 2084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2084 11</v>
          </cell>
        </row>
      </sheetData>
      <sheetData sheetId="45">
        <row r="1">
          <cell r="A1" t="str">
            <v>Nairobi 2011 2084 11</v>
          </cell>
        </row>
      </sheetData>
      <sheetData sheetId="46">
        <row r="1">
          <cell r="A1" t="str">
            <v>Nairobi 2011 2084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ow r="1">
          <cell r="A1" t="str">
            <v>Nairobi 2011 399 11</v>
          </cell>
        </row>
      </sheetData>
      <sheetData sheetId="52">
        <row r="1">
          <cell r="A1" t="str">
            <v>Nairobi 2011 399 11</v>
          </cell>
        </row>
      </sheetData>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Active Projects"/>
      <sheetName val="Speedkeys Alternative"/>
      <sheetName val="DV"/>
      <sheetName val="Sheet1"/>
      <sheetName val="Speedkeys"/>
      <sheetName val="REF - Codes"/>
      <sheetName val="399_12_(2)"/>
      <sheetName val="4482_12"/>
      <sheetName val="4482_12_Budget_Narrative"/>
      <sheetName val="2084_11"/>
      <sheetName val="2084_12"/>
      <sheetName val="2084_12_Budget_Narrative"/>
      <sheetName val="399_11"/>
      <sheetName val="399_12"/>
      <sheetName val="399_12_Budget_Narrative"/>
      <sheetName val="Calculation_Combo"/>
      <sheetName val="Object_Summary"/>
      <sheetName val="399_12_(2)1"/>
      <sheetName val="4482_121"/>
      <sheetName val="4482_12_Budget_Narrative1"/>
      <sheetName val="2084_111"/>
      <sheetName val="2084_121"/>
      <sheetName val="2084_12_Budget_Narrative1"/>
      <sheetName val="399_111"/>
      <sheetName val="399_121"/>
      <sheetName val="399_12_Budget_Narrative1"/>
      <sheetName val="Calculation_Combo1"/>
      <sheetName val="Object_Summary1"/>
      <sheetName val="399_12_(2)2"/>
      <sheetName val="4482_122"/>
      <sheetName val="4482_12_Budget_Narrative2"/>
      <sheetName val="2084_112"/>
      <sheetName val="2084_122"/>
      <sheetName val="2084_12_Budget_Narrative2"/>
      <sheetName val="399_112"/>
      <sheetName val="399_122"/>
      <sheetName val="399_12_Budget_Narrative2"/>
      <sheetName val="Calculation_Combo2"/>
      <sheetName val="Object_Summary2"/>
      <sheetName val="Proposed Payscale"/>
      <sheetName val="Options"/>
      <sheetName val="Project List"/>
      <sheetName val="Project Codes"/>
    </sheetNames>
    <sheetDataSet>
      <sheetData sheetId="0">
        <row r="1">
          <cell r="A1" t="str">
            <v>Nairobi 2011 2084 11</v>
          </cell>
        </row>
      </sheetData>
      <sheetData sheetId="1">
        <row r="1">
          <cell r="A1" t="str">
            <v>Nairobi 2011 2084 11</v>
          </cell>
        </row>
      </sheetData>
      <sheetData sheetId="2">
        <row r="1">
          <cell r="A1" t="str">
            <v>Nairobi 2011 2084 11</v>
          </cell>
        </row>
        <row r="2">
          <cell r="A2" t="str">
            <v>2084 11 - Sudan - Kauda Agroforestry to 2084 10 - Sudan - Kauda Enviromental Agro Forestry Project</v>
          </cell>
        </row>
        <row r="3">
          <cell r="A3" t="str">
            <v>2084 11 - Sudan - Nuba Environmental Education IHQ 11 to 2084 10 - 10 Environmental Education IHQ</v>
          </cell>
        </row>
        <row r="4">
          <cell r="A4" t="str">
            <v>Budget Dates: 1/1/2011 to 12/31/2011</v>
          </cell>
        </row>
        <row r="5">
          <cell r="A5" t="str">
            <v>Through 31 August 2011</v>
          </cell>
        </row>
        <row r="7">
          <cell r="A7" t="str">
            <v>Object</v>
          </cell>
          <cell r="B7" t="str">
            <v>Object Description</v>
          </cell>
          <cell r="C7" t="str">
            <v>2010 Budget</v>
          </cell>
          <cell r="D7" t="str">
            <v>2010 Total Expenses</v>
          </cell>
          <cell r="E7" t="str">
            <v>% Total 2010 Budget</v>
          </cell>
          <cell r="F7" t="str">
            <v>2011 Budget</v>
          </cell>
          <cell r="G7" t="str">
            <v>Actual Jan-11</v>
          </cell>
          <cell r="H7" t="str">
            <v>Actual Feb-11</v>
          </cell>
          <cell r="I7" t="str">
            <v>Actual Mar-11</v>
          </cell>
          <cell r="J7" t="str">
            <v>Actual Apr-11</v>
          </cell>
          <cell r="K7" t="str">
            <v>Actual May-11</v>
          </cell>
          <cell r="L7" t="str">
            <v>Actual Jun-11</v>
          </cell>
          <cell r="M7" t="str">
            <v>Actual Jul-11</v>
          </cell>
          <cell r="N7" t="str">
            <v>Actual Aug-11</v>
          </cell>
          <cell r="O7" t="str">
            <v>Est'd Sep-11</v>
          </cell>
          <cell r="P7" t="str">
            <v>Est'd Oct-11</v>
          </cell>
          <cell r="Q7" t="str">
            <v>Est'd Nov-11</v>
          </cell>
          <cell r="R7" t="str">
            <v>Est'd Dec-11</v>
          </cell>
          <cell r="S7" t="str">
            <v>2011 Est'd Total Expenses</v>
          </cell>
          <cell r="T7" t="str">
            <v>% Total 2011 Budget</v>
          </cell>
          <cell r="U7" t="str">
            <v>% spending increase 2010 to 2011</v>
          </cell>
          <cell r="V7" t="str">
            <v>Proposed 2012 Budget</v>
          </cell>
          <cell r="W7" t="str">
            <v>Actual Variance 2012 Budget vs 2011 Budget</v>
          </cell>
          <cell r="X7" t="str">
            <v>% Variance 2012 Budget vs 2011 Budget</v>
          </cell>
          <cell r="Y7" t="str">
            <v>Actual Variance 2012 Budget vs 2011 Expenses</v>
          </cell>
          <cell r="Z7" t="str">
            <v>% Variance 2012 Budget vs 2011 Expenses</v>
          </cell>
          <cell r="AA7" t="str">
            <v>Explanation &amp; Comments</v>
          </cell>
          <cell r="AB7" t="str">
            <v>IHQ Comments</v>
          </cell>
        </row>
        <row r="8">
          <cell r="A8" t="str">
            <v>61001</v>
          </cell>
          <cell r="B8" t="str">
            <v>Grants to Organizations – International</v>
          </cell>
        </row>
        <row r="9">
          <cell r="A9" t="str">
            <v>61040</v>
          </cell>
          <cell r="B9" t="str">
            <v>Grants to Individuals – International</v>
          </cell>
        </row>
        <row r="10">
          <cell r="A10" t="str">
            <v>61350</v>
          </cell>
          <cell r="B10" t="str">
            <v>Microfinance Loans &amp; Repayments</v>
          </cell>
        </row>
        <row r="11">
          <cell r="A11" t="str">
            <v>61500</v>
          </cell>
          <cell r="B11" t="str">
            <v>Emergency Shelter Materials</v>
          </cell>
        </row>
        <row r="12">
          <cell r="A12" t="str">
            <v>61530</v>
          </cell>
          <cell r="B12" t="str">
            <v>Non-Food Relief Items</v>
          </cell>
        </row>
        <row r="13">
          <cell r="A13" t="str">
            <v>61550</v>
          </cell>
          <cell r="B13" t="str">
            <v>Tools for Evangelism</v>
          </cell>
        </row>
        <row r="14">
          <cell r="A14" t="str">
            <v>62000</v>
          </cell>
          <cell r="B14" t="str">
            <v>Emergency Food</v>
          </cell>
        </row>
        <row r="15">
          <cell r="A15" t="str">
            <v>62005</v>
          </cell>
          <cell r="B15" t="str">
            <v>Emergency Water</v>
          </cell>
        </row>
        <row r="16">
          <cell r="A16" t="str">
            <v>62010</v>
          </cell>
          <cell r="B16" t="str">
            <v>Non Emergency Food and Water</v>
          </cell>
        </row>
        <row r="17">
          <cell r="A17" t="str">
            <v>62500</v>
          </cell>
          <cell r="B17" t="str">
            <v>Medical Materials, Equipment &amp; Supplies</v>
          </cell>
        </row>
        <row r="18">
          <cell r="A18" t="str">
            <v>62510</v>
          </cell>
          <cell r="B18" t="str">
            <v>Medicine</v>
          </cell>
        </row>
        <row r="19">
          <cell r="A19" t="str">
            <v>62600</v>
          </cell>
          <cell r="B19" t="str">
            <v>Project Materials &amp; Supplies</v>
          </cell>
        </row>
        <row r="20">
          <cell r="A20" t="str">
            <v>62650</v>
          </cell>
          <cell r="B20" t="str">
            <v>School Furnishings &amp;Supplies</v>
          </cell>
        </row>
        <row r="21">
          <cell r="A21" t="str">
            <v>62655</v>
          </cell>
          <cell r="B21" t="str">
            <v>Church Furnishings &amp; Supplies</v>
          </cell>
        </row>
        <row r="22">
          <cell r="A22" t="str">
            <v>62657</v>
          </cell>
          <cell r="B22" t="str">
            <v>Other Furnishings</v>
          </cell>
        </row>
        <row r="23">
          <cell r="A23" t="str">
            <v>63000</v>
          </cell>
          <cell r="B23" t="str">
            <v>Bibles, Christian Literature &amp; Materials</v>
          </cell>
        </row>
        <row r="24">
          <cell r="A24" t="str">
            <v>63010</v>
          </cell>
          <cell r="B24" t="str">
            <v>Training Costs</v>
          </cell>
        </row>
        <row r="25">
          <cell r="A25" t="str">
            <v>63100</v>
          </cell>
          <cell r="B25" t="str">
            <v>Promotional Costs</v>
          </cell>
        </row>
        <row r="26">
          <cell r="A26" t="str">
            <v>63200</v>
          </cell>
          <cell r="B26" t="str">
            <v>Beneficiary Transportaion</v>
          </cell>
        </row>
        <row r="27">
          <cell r="A27" t="str">
            <v>63300</v>
          </cell>
          <cell r="B27" t="str">
            <v>Assessment, Monitoring &amp; Evaluation</v>
          </cell>
        </row>
        <row r="28">
          <cell r="A28" t="str">
            <v>63500</v>
          </cell>
          <cell r="B28" t="str">
            <v>Cargo Shipment/Transport - Air</v>
          </cell>
        </row>
        <row r="29">
          <cell r="A29" t="str">
            <v>63510</v>
          </cell>
          <cell r="B29" t="str">
            <v>Cargo Shipment/Transport - Ocean</v>
          </cell>
        </row>
        <row r="30">
          <cell r="A30" t="str">
            <v>63515</v>
          </cell>
          <cell r="B30" t="str">
            <v>Cargo Shipment/Transport - Ground</v>
          </cell>
        </row>
        <row r="31">
          <cell r="A31" t="str">
            <v>64000</v>
          </cell>
          <cell r="B31" t="str">
            <v>Agricultural Costs</v>
          </cell>
        </row>
        <row r="32">
          <cell r="A32" t="str">
            <v>64100</v>
          </cell>
          <cell r="B32" t="str">
            <v>Livestock/Animals Costs</v>
          </cell>
        </row>
        <row r="33">
          <cell r="A33" t="str">
            <v>64500</v>
          </cell>
          <cell r="B33" t="str">
            <v>Water Filter Costs</v>
          </cell>
        </row>
        <row r="34">
          <cell r="A34" t="str">
            <v>64510</v>
          </cell>
          <cell r="B34" t="str">
            <v>Water System Costs</v>
          </cell>
        </row>
        <row r="35">
          <cell r="A35" t="str">
            <v>64520</v>
          </cell>
          <cell r="B35" t="str">
            <v>Sanitation &amp; Hygiene</v>
          </cell>
        </row>
        <row r="36">
          <cell r="A36" t="str">
            <v>65000</v>
          </cell>
          <cell r="B36" t="str">
            <v>Equipment Purchases</v>
          </cell>
        </row>
        <row r="37">
          <cell r="A37" t="str">
            <v>65005</v>
          </cell>
          <cell r="B37" t="str">
            <v>Vehicle Purchases</v>
          </cell>
        </row>
        <row r="38">
          <cell r="A38" t="str">
            <v>65150</v>
          </cell>
          <cell r="B38" t="str">
            <v>Construction Materials</v>
          </cell>
        </row>
        <row r="39">
          <cell r="A39" t="str">
            <v>65155</v>
          </cell>
          <cell r="B39" t="str">
            <v>Construction Tools, Supplies, &amp; Equipment</v>
          </cell>
        </row>
        <row r="40">
          <cell r="A40" t="str">
            <v>65165</v>
          </cell>
          <cell r="B40" t="str">
            <v>Sub-contractor Services</v>
          </cell>
        </row>
        <row r="41">
          <cell r="A41" t="str">
            <v>65170</v>
          </cell>
          <cell r="B41" t="str">
            <v>Construction Service Agreements</v>
          </cell>
        </row>
        <row r="42">
          <cell r="A42" t="str">
            <v>66100</v>
          </cell>
          <cell r="B42" t="str">
            <v>Ministry Gifts</v>
          </cell>
        </row>
        <row r="43">
          <cell r="A43" t="str">
            <v>72100</v>
          </cell>
          <cell r="B43" t="str">
            <v>Payroll - Other</v>
          </cell>
        </row>
        <row r="44">
          <cell r="A44" t="str">
            <v>72101</v>
          </cell>
          <cell r="B44" t="str">
            <v>Payroll - Security</v>
          </cell>
        </row>
        <row r="45">
          <cell r="A45" t="str">
            <v>72102</v>
          </cell>
          <cell r="B45" t="str">
            <v>Payroll - Housekeeping</v>
          </cell>
        </row>
        <row r="46">
          <cell r="A46" t="str">
            <v>72103</v>
          </cell>
          <cell r="B46" t="str">
            <v>Payroll - Administrative</v>
          </cell>
        </row>
        <row r="47">
          <cell r="A47" t="str">
            <v>72104</v>
          </cell>
          <cell r="B47" t="str">
            <v>Payroll - Logistics</v>
          </cell>
        </row>
        <row r="48">
          <cell r="A48" t="str">
            <v>72105</v>
          </cell>
          <cell r="B48" t="str">
            <v>Payroll - Interpreters</v>
          </cell>
        </row>
        <row r="49">
          <cell r="A49" t="str">
            <v>72106</v>
          </cell>
          <cell r="B49" t="str">
            <v>Payroll - Drivers</v>
          </cell>
        </row>
        <row r="50">
          <cell r="A50" t="str">
            <v>72107</v>
          </cell>
          <cell r="B50" t="str">
            <v>Payroll - Medical Staff</v>
          </cell>
        </row>
        <row r="51">
          <cell r="A51" t="str">
            <v>72108</v>
          </cell>
          <cell r="B51" t="str">
            <v>Payroll - Project Manager/Supervisor</v>
          </cell>
        </row>
        <row r="52">
          <cell r="A52" t="str">
            <v>72109</v>
          </cell>
          <cell r="B52" t="str">
            <v>Payroll - Trainer/Teacher</v>
          </cell>
        </row>
        <row r="53">
          <cell r="A53" t="str">
            <v>72110</v>
          </cell>
          <cell r="B53" t="str">
            <v>Payroll - General Labor</v>
          </cell>
        </row>
        <row r="54">
          <cell r="A54" t="str">
            <v>72111</v>
          </cell>
          <cell r="B54" t="str">
            <v>Payroll - Ministerial</v>
          </cell>
        </row>
        <row r="55">
          <cell r="A55" t="str">
            <v>72112</v>
          </cell>
          <cell r="B55" t="str">
            <v>Payroll - Skilled Labor</v>
          </cell>
        </row>
        <row r="56">
          <cell r="A56" t="str">
            <v>72200</v>
          </cell>
          <cell r="B56" t="str">
            <v>Non Payroll - Contract/Temporary Labor</v>
          </cell>
        </row>
        <row r="57">
          <cell r="A57" t="str">
            <v>72230</v>
          </cell>
          <cell r="B57" t="str">
            <v>Non - Payroll - Contracted Service for Security</v>
          </cell>
        </row>
        <row r="58">
          <cell r="A58" t="str">
            <v>72600</v>
          </cell>
          <cell r="B58" t="str">
            <v>National Staff Nontaxable Benefits</v>
          </cell>
        </row>
        <row r="59">
          <cell r="A59" t="str">
            <v>72601</v>
          </cell>
          <cell r="B59" t="str">
            <v>National Staff Taxable Benefits</v>
          </cell>
        </row>
        <row r="60">
          <cell r="A60" t="str">
            <v>72602</v>
          </cell>
          <cell r="B60" t="str">
            <v>Payroll Taxes</v>
          </cell>
        </row>
        <row r="61">
          <cell r="A61" t="str">
            <v>72717</v>
          </cell>
          <cell r="B61" t="str">
            <v>Ex-pat Nontaxable Benefits</v>
          </cell>
        </row>
        <row r="62">
          <cell r="A62" t="str">
            <v>72901</v>
          </cell>
          <cell r="B62" t="str">
            <v>Ex-pat Taxable Benefits</v>
          </cell>
        </row>
        <row r="63">
          <cell r="A63" t="str">
            <v>72970</v>
          </cell>
          <cell r="B63" t="str">
            <v>Employee Recruitment</v>
          </cell>
        </row>
        <row r="64">
          <cell r="A64" t="str">
            <v>73200</v>
          </cell>
          <cell r="B64" t="str">
            <v>Conferences/Meetings</v>
          </cell>
        </row>
        <row r="65">
          <cell r="A65" t="str">
            <v>73405</v>
          </cell>
          <cell r="B65" t="str">
            <v>Continuing Education</v>
          </cell>
        </row>
        <row r="66">
          <cell r="A66" t="str">
            <v>73502</v>
          </cell>
          <cell r="B66" t="str">
            <v>Vehicle - Maintenance, Equip &amp; Supplies</v>
          </cell>
        </row>
        <row r="67">
          <cell r="A67" t="str">
            <v>73503</v>
          </cell>
          <cell r="B67" t="str">
            <v>Vehicle - Fuel</v>
          </cell>
        </row>
        <row r="68">
          <cell r="A68" t="str">
            <v>73504</v>
          </cell>
          <cell r="B68" t="str">
            <v>Vehicle - Insurance</v>
          </cell>
        </row>
        <row r="69">
          <cell r="A69" t="str">
            <v>73551</v>
          </cell>
          <cell r="B69" t="str">
            <v>Aircraft - Maintenance</v>
          </cell>
        </row>
        <row r="70">
          <cell r="A70" t="str">
            <v>73552</v>
          </cell>
          <cell r="B70" t="str">
            <v>Aircraft - Fuel</v>
          </cell>
        </row>
        <row r="71">
          <cell r="A71" t="str">
            <v>73553</v>
          </cell>
          <cell r="B71" t="str">
            <v>Aircraft - Equipment &amp; Supplies</v>
          </cell>
        </row>
        <row r="72">
          <cell r="A72" t="str">
            <v>73554</v>
          </cell>
          <cell r="B72" t="str">
            <v>Aircraft - Insurance</v>
          </cell>
        </row>
        <row r="73">
          <cell r="A73" t="str">
            <v>73555</v>
          </cell>
          <cell r="B73" t="str">
            <v>Aircraft - Rentals</v>
          </cell>
        </row>
        <row r="74">
          <cell r="A74" t="str">
            <v>73556</v>
          </cell>
          <cell r="B74" t="str">
            <v>Aircraft - Miscellaneous</v>
          </cell>
        </row>
        <row r="75">
          <cell r="A75" t="str">
            <v>73571</v>
          </cell>
          <cell r="B75" t="str">
            <v>Travel - Airfare</v>
          </cell>
        </row>
        <row r="76">
          <cell r="A76" t="str">
            <v>73572</v>
          </cell>
          <cell r="B76" t="str">
            <v>Travel - Lodging</v>
          </cell>
        </row>
        <row r="77">
          <cell r="A77" t="str">
            <v>73573</v>
          </cell>
          <cell r="B77" t="str">
            <v>Travel - Mileage</v>
          </cell>
        </row>
        <row r="78">
          <cell r="A78" t="str">
            <v>73574</v>
          </cell>
          <cell r="B78" t="str">
            <v>Travel - Meals</v>
          </cell>
        </row>
        <row r="79">
          <cell r="A79" t="str">
            <v>73575</v>
          </cell>
          <cell r="B79" t="str">
            <v>Travel - Insurance</v>
          </cell>
        </row>
        <row r="80">
          <cell r="A80" t="str">
            <v>73576</v>
          </cell>
          <cell r="B80" t="str">
            <v>Travel - Other</v>
          </cell>
        </row>
        <row r="81">
          <cell r="A81" t="str">
            <v>73577</v>
          </cell>
          <cell r="B81" t="str">
            <v>Travel - Ground &amp; Water</v>
          </cell>
        </row>
        <row r="82">
          <cell r="A82" t="str">
            <v>73702</v>
          </cell>
          <cell r="B82" t="str">
            <v>Uniforms &amp; Clothing</v>
          </cell>
        </row>
        <row r="83">
          <cell r="A83" t="str">
            <v>73705</v>
          </cell>
          <cell r="B83" t="str">
            <v>Warehouse Equipment &amp; Supplies</v>
          </cell>
        </row>
        <row r="84">
          <cell r="A84" t="str">
            <v>73706</v>
          </cell>
          <cell r="B84" t="str">
            <v>House Equipment &amp; Supplies</v>
          </cell>
        </row>
        <row r="85">
          <cell r="A85" t="str">
            <v>73720</v>
          </cell>
          <cell r="B85" t="str">
            <v>Office Equipment</v>
          </cell>
        </row>
        <row r="86">
          <cell r="A86" t="str">
            <v>73725</v>
          </cell>
          <cell r="B86" t="str">
            <v>Office Supplies</v>
          </cell>
        </row>
        <row r="87">
          <cell r="A87" t="str">
            <v>73730</v>
          </cell>
          <cell r="B87" t="str">
            <v>Office Furniture</v>
          </cell>
        </row>
        <row r="88">
          <cell r="A88" t="str">
            <v>74101</v>
          </cell>
          <cell r="B88" t="str">
            <v>Local Landline Telephone Service</v>
          </cell>
        </row>
        <row r="89">
          <cell r="A89" t="str">
            <v>74103</v>
          </cell>
          <cell r="B89" t="str">
            <v>Wireless Communications</v>
          </cell>
        </row>
        <row r="90">
          <cell r="A90" t="str">
            <v>74104</v>
          </cell>
          <cell r="B90" t="str">
            <v>Internet Access</v>
          </cell>
        </row>
        <row r="91">
          <cell r="A91" t="str">
            <v>74106</v>
          </cell>
          <cell r="B91" t="str">
            <v>Satellite Phone</v>
          </cell>
        </row>
        <row r="92">
          <cell r="A92" t="str">
            <v>74301</v>
          </cell>
          <cell r="B92" t="str">
            <v>Postage/Freight - Regular</v>
          </cell>
        </row>
        <row r="93">
          <cell r="A93" t="str">
            <v>74302</v>
          </cell>
          <cell r="B93" t="str">
            <v>Postage/Freight - Expedited</v>
          </cell>
        </row>
        <row r="94">
          <cell r="A94" t="str">
            <v>74700</v>
          </cell>
          <cell r="B94" t="str">
            <v>Membership, Dues, Fees</v>
          </cell>
        </row>
        <row r="95">
          <cell r="A95" t="str">
            <v>74800</v>
          </cell>
          <cell r="B95" t="str">
            <v>Professional Fees/Services</v>
          </cell>
        </row>
        <row r="96">
          <cell r="A96" t="str">
            <v>74900</v>
          </cell>
          <cell r="B96" t="str">
            <v>Publications/Subscriptions</v>
          </cell>
        </row>
        <row r="97">
          <cell r="A97" t="str">
            <v>75101</v>
          </cell>
          <cell r="B97" t="str">
            <v>Business Meals - Non Travel</v>
          </cell>
        </row>
        <row r="98">
          <cell r="A98" t="str">
            <v>75103</v>
          </cell>
          <cell r="B98" t="str">
            <v>Food Purchases - Ex-pat Staff</v>
          </cell>
        </row>
        <row r="99">
          <cell r="A99" t="str">
            <v>75104</v>
          </cell>
          <cell r="B99" t="str">
            <v>Kitchen Equipment and Supplies</v>
          </cell>
        </row>
        <row r="100">
          <cell r="A100" t="str">
            <v>75105</v>
          </cell>
          <cell r="B100" t="str">
            <v>Food Purchases - Staff</v>
          </cell>
        </row>
        <row r="101">
          <cell r="A101" t="str">
            <v>76101</v>
          </cell>
          <cell r="B101" t="str">
            <v>Rent/Lease Expense - House</v>
          </cell>
        </row>
        <row r="102">
          <cell r="A102" t="str">
            <v>76102</v>
          </cell>
          <cell r="B102" t="str">
            <v>Rent/Lease Expense - Office &amp; Warehouse</v>
          </cell>
        </row>
        <row r="103">
          <cell r="A103" t="str">
            <v>76103</v>
          </cell>
          <cell r="B103" t="str">
            <v>Temporary Facilities</v>
          </cell>
        </row>
        <row r="104">
          <cell r="A104" t="str">
            <v>76120</v>
          </cell>
          <cell r="B104" t="str">
            <v>Building Maintenance</v>
          </cell>
        </row>
        <row r="105">
          <cell r="A105" t="str">
            <v>76122</v>
          </cell>
          <cell r="B105" t="str">
            <v>Property &amp; Grounds Supplies</v>
          </cell>
        </row>
        <row r="106">
          <cell r="A106" t="str">
            <v>76130</v>
          </cell>
          <cell r="B106" t="str">
            <v>Groundskeeping Services</v>
          </cell>
        </row>
        <row r="107">
          <cell r="A107" t="str">
            <v>76135</v>
          </cell>
          <cell r="B107" t="str">
            <v>Facility Moving Expenses</v>
          </cell>
        </row>
        <row r="108">
          <cell r="A108" t="str">
            <v>76140</v>
          </cell>
          <cell r="B108" t="str">
            <v>Electricity</v>
          </cell>
        </row>
        <row r="109">
          <cell r="A109" t="str">
            <v>76141</v>
          </cell>
          <cell r="B109" t="str">
            <v>Gas &amp; Oil</v>
          </cell>
        </row>
        <row r="110">
          <cell r="A110" t="str">
            <v>76142</v>
          </cell>
          <cell r="B110" t="str">
            <v>Propane</v>
          </cell>
        </row>
        <row r="111">
          <cell r="A111" t="str">
            <v>76143</v>
          </cell>
          <cell r="B111" t="str">
            <v>Water &amp; Sewer</v>
          </cell>
        </row>
        <row r="112">
          <cell r="A112" t="str">
            <v>76144</v>
          </cell>
          <cell r="B112" t="str">
            <v>Security Systems</v>
          </cell>
        </row>
        <row r="113">
          <cell r="A113" t="str">
            <v>76145</v>
          </cell>
          <cell r="B113" t="str">
            <v>Generator Expenses</v>
          </cell>
        </row>
        <row r="114">
          <cell r="A114" t="str">
            <v>76146</v>
          </cell>
          <cell r="B114" t="str">
            <v>Trash Removal</v>
          </cell>
        </row>
        <row r="115">
          <cell r="A115" t="str">
            <v>76147</v>
          </cell>
          <cell r="B115" t="str">
            <v>Cable TV &amp; Satellite</v>
          </cell>
        </row>
        <row r="116">
          <cell r="A116" t="str">
            <v>76150</v>
          </cell>
          <cell r="B116" t="str">
            <v>Property Insurance</v>
          </cell>
        </row>
        <row r="117">
          <cell r="A117" t="str">
            <v>76500</v>
          </cell>
          <cell r="B117" t="str">
            <v>Taxes (Non-Payroll)</v>
          </cell>
        </row>
        <row r="118">
          <cell r="A118" t="str">
            <v>76600</v>
          </cell>
          <cell r="B118" t="str">
            <v>Equipment Rental</v>
          </cell>
        </row>
        <row r="119">
          <cell r="A119" t="str">
            <v>76601</v>
          </cell>
          <cell r="B119" t="str">
            <v>Equipment Maintenance &amp; Repair</v>
          </cell>
        </row>
        <row r="120">
          <cell r="A120" t="str">
            <v>77100</v>
          </cell>
          <cell r="B120" t="str">
            <v>Non-Employee Honoraria</v>
          </cell>
        </row>
        <row r="121">
          <cell r="A121" t="str">
            <v>77300</v>
          </cell>
          <cell r="B121" t="str">
            <v>Miscellaneous</v>
          </cell>
        </row>
        <row r="122">
          <cell r="A122" t="str">
            <v>77330</v>
          </cell>
          <cell r="B122" t="str">
            <v>Bank Charges</v>
          </cell>
        </row>
        <row r="123">
          <cell r="A123" t="str">
            <v>77350</v>
          </cell>
          <cell r="B123" t="str">
            <v>Currency Gain/Loss</v>
          </cell>
        </row>
        <row r="126">
          <cell r="B126" t="str">
            <v>Totals:</v>
          </cell>
        </row>
      </sheetData>
      <sheetData sheetId="3">
        <row r="1">
          <cell r="A1" t="str">
            <v>Nairobi 2011 2084 11</v>
          </cell>
        </row>
      </sheetData>
      <sheetData sheetId="4">
        <row r="1">
          <cell r="A1" t="str">
            <v>Nairobi 2011 399 11</v>
          </cell>
        </row>
      </sheetData>
      <sheetData sheetId="5">
        <row r="1">
          <cell r="A1" t="str">
            <v>Nairobi 2011 399 11</v>
          </cell>
        </row>
      </sheetData>
      <sheetData sheetId="6">
        <row r="1">
          <cell r="A1" t="str">
            <v>Nairobi 2011 399 11</v>
          </cell>
        </row>
      </sheetData>
      <sheetData sheetId="7">
        <row r="1">
          <cell r="A1" t="str">
            <v>Nairobi 2011 399 11</v>
          </cell>
        </row>
      </sheetData>
      <sheetData sheetId="8">
        <row r="1">
          <cell r="A1" t="str">
            <v>Nairobi 2011 2084 11</v>
          </cell>
        </row>
      </sheetData>
      <sheetData sheetId="9">
        <row r="1">
          <cell r="A1" t="str">
            <v>Nairobi 2011 2084 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Nairobi 2011 2084 11</v>
          </cell>
        </row>
      </sheetData>
      <sheetData sheetId="19">
        <row r="1">
          <cell r="A1" t="str">
            <v>Nairobi 2011 2084 11</v>
          </cell>
        </row>
      </sheetData>
      <sheetData sheetId="20">
        <row r="1">
          <cell r="A1" t="str">
            <v>Nairobi 2011 2084 11</v>
          </cell>
        </row>
      </sheetData>
      <sheetData sheetId="21">
        <row r="1">
          <cell r="A1" t="str">
            <v>Nairobi 2011 2084 11</v>
          </cell>
        </row>
      </sheetData>
      <sheetData sheetId="22">
        <row r="1">
          <cell r="A1" t="str">
            <v>Nairobi 2011 399 11</v>
          </cell>
        </row>
      </sheetData>
      <sheetData sheetId="23">
        <row r="1">
          <cell r="A1" t="str">
            <v>Nairobi 2011 399 11</v>
          </cell>
        </row>
      </sheetData>
      <sheetData sheetId="24">
        <row r="1">
          <cell r="A1" t="str">
            <v>Nairobi 2011 399 11</v>
          </cell>
        </row>
      </sheetData>
      <sheetData sheetId="25">
        <row r="1">
          <cell r="A1" t="str">
            <v>Nairobi 2011 399 11</v>
          </cell>
        </row>
      </sheetData>
      <sheetData sheetId="26">
        <row r="1">
          <cell r="A1" t="str">
            <v>Nairobi 2011 399 11</v>
          </cell>
        </row>
      </sheetData>
      <sheetData sheetId="27">
        <row r="1">
          <cell r="A1" t="str">
            <v>Nairobi 2011 399 11</v>
          </cell>
        </row>
      </sheetData>
      <sheetData sheetId="28">
        <row r="1">
          <cell r="A1" t="str">
            <v>Nairobi 2011 399 11</v>
          </cell>
        </row>
      </sheetData>
      <sheetData sheetId="29">
        <row r="1">
          <cell r="A1" t="str">
            <v>Nairobi 2011 2084 11</v>
          </cell>
        </row>
      </sheetData>
      <sheetData sheetId="30">
        <row r="1">
          <cell r="A1" t="str">
            <v>Nairobi 2011 2084 11</v>
          </cell>
        </row>
      </sheetData>
      <sheetData sheetId="31">
        <row r="1">
          <cell r="A1" t="str">
            <v>Nairobi 2011 2084 11</v>
          </cell>
        </row>
      </sheetData>
      <sheetData sheetId="32">
        <row r="1">
          <cell r="A1" t="str">
            <v>Nairobi 2011 2084 11</v>
          </cell>
        </row>
      </sheetData>
      <sheetData sheetId="33">
        <row r="1">
          <cell r="A1" t="str">
            <v>Nairobi 2011 399 11</v>
          </cell>
        </row>
      </sheetData>
      <sheetData sheetId="34">
        <row r="1">
          <cell r="A1" t="str">
            <v>Nairobi 2011 399 11</v>
          </cell>
        </row>
      </sheetData>
      <sheetData sheetId="35">
        <row r="1">
          <cell r="A1" t="str">
            <v>Nairobi 2011 399 11</v>
          </cell>
        </row>
      </sheetData>
      <sheetData sheetId="36">
        <row r="1">
          <cell r="A1" t="str">
            <v>Nairobi 2011 399 11</v>
          </cell>
        </row>
      </sheetData>
      <sheetData sheetId="37">
        <row r="1">
          <cell r="A1" t="str">
            <v>Nairobi 2011 399 11</v>
          </cell>
        </row>
      </sheetData>
      <sheetData sheetId="38">
        <row r="1">
          <cell r="A1" t="str">
            <v>Nairobi 2011 399 11</v>
          </cell>
        </row>
      </sheetData>
      <sheetData sheetId="39">
        <row r="1">
          <cell r="A1" t="str">
            <v>Nairobi 2011 399 11</v>
          </cell>
        </row>
      </sheetData>
      <sheetData sheetId="40">
        <row r="1">
          <cell r="A1" t="str">
            <v>Nairobi 2011 2084 11</v>
          </cell>
        </row>
      </sheetData>
      <sheetData sheetId="41">
        <row r="1">
          <cell r="A1" t="str">
            <v>Nairobi 2011 2084 11</v>
          </cell>
        </row>
      </sheetData>
      <sheetData sheetId="42">
        <row r="1">
          <cell r="A1" t="str">
            <v>Nairobi 2011 2084 11</v>
          </cell>
        </row>
      </sheetData>
      <sheetData sheetId="43">
        <row r="1">
          <cell r="A1" t="str">
            <v>Nairobi 2011 2084 11</v>
          </cell>
        </row>
      </sheetData>
      <sheetData sheetId="44">
        <row r="1">
          <cell r="A1" t="str">
            <v>Nairobi 2011 399 11</v>
          </cell>
        </row>
      </sheetData>
      <sheetData sheetId="45">
        <row r="1">
          <cell r="A1" t="str">
            <v>Nairobi 2011 399 11</v>
          </cell>
        </row>
      </sheetData>
      <sheetData sheetId="46">
        <row r="1">
          <cell r="A1" t="str">
            <v>Nairobi 2011 399 11</v>
          </cell>
        </row>
      </sheetData>
      <sheetData sheetId="47">
        <row r="1">
          <cell r="A1" t="str">
            <v>Nairobi 2011 399 11</v>
          </cell>
        </row>
      </sheetData>
      <sheetData sheetId="48">
        <row r="1">
          <cell r="A1" t="str">
            <v>Nairobi 2011 399 11</v>
          </cell>
        </row>
      </sheetData>
      <sheetData sheetId="49">
        <row r="1">
          <cell r="A1" t="str">
            <v>Nairobi 2011 399 11</v>
          </cell>
        </row>
      </sheetData>
      <sheetData sheetId="50">
        <row r="1">
          <cell r="A1" t="str">
            <v>Nairobi 2011 399 11</v>
          </cell>
        </row>
      </sheetData>
      <sheetData sheetId="51" refreshError="1"/>
      <sheetData sheetId="52" refreshError="1"/>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C USD"/>
      <sheetName val="PC TRY"/>
      <sheetName val="PC Reconciliation"/>
      <sheetName val="CA DCP TRY"/>
      <sheetName val="DA JG TRY"/>
      <sheetName val="CA PW TRY"/>
      <sheetName val="CA USD"/>
      <sheetName val="CA TRY"/>
      <sheetName val="BANKUSD"/>
      <sheetName val="BANKTRY"/>
      <sheetName val="Request for Funds"/>
      <sheetName val="Codes"/>
      <sheetName val="Sheet3"/>
      <sheetName val="PC_USD"/>
      <sheetName val="PC_TRY"/>
      <sheetName val="PC_Reconciliation"/>
      <sheetName val="CA_DCP_TRY"/>
      <sheetName val="DA_JG_TRY"/>
      <sheetName val="CA_PW_TRY"/>
      <sheetName val="CA_USD"/>
      <sheetName val="CA_TRY"/>
      <sheetName val="Request_for_Funds"/>
      <sheetName val="PC_USD1"/>
      <sheetName val="PC_TRY1"/>
      <sheetName val="PC_Reconciliation1"/>
      <sheetName val="CA_DCP_TRY1"/>
      <sheetName val="DA_JG_TRY1"/>
      <sheetName val="CA_PW_TRY1"/>
      <sheetName val="CA_USD1"/>
      <sheetName val="CA_TRY1"/>
      <sheetName val="Request_for_Funds1"/>
      <sheetName val="PC_USD2"/>
      <sheetName val="PC_TRY2"/>
      <sheetName val="PC_Reconciliation2"/>
      <sheetName val="CA_DCP_TRY2"/>
      <sheetName val="DA_JG_TRY2"/>
      <sheetName val="CA_PW_TRY2"/>
      <sheetName val="CA_USD2"/>
      <sheetName val="CA_TRY2"/>
      <sheetName val="Request_for_Funds2"/>
      <sheetName val="PC_USD3"/>
      <sheetName val="PC_TRY3"/>
      <sheetName val="PC_Reconciliation3"/>
      <sheetName val="CA_DCP_TRY3"/>
      <sheetName val="DA_JG_TRY3"/>
      <sheetName val="CA_PW_TRY3"/>
      <sheetName val="CA_USD3"/>
      <sheetName val="CA_TRY3"/>
      <sheetName val="Request_for_Funds3"/>
      <sheetName val="PC_USD4"/>
      <sheetName val="PC_TRY4"/>
      <sheetName val="PC_Reconciliation4"/>
      <sheetName val="CA_DCP_TRY4"/>
      <sheetName val="DA_JG_TRY4"/>
      <sheetName val="CA_PW_TRY4"/>
      <sheetName val="CA_USD4"/>
      <sheetName val="CA_TRY4"/>
      <sheetName val="Request_for_Funds4"/>
      <sheetName val="PC_USD5"/>
      <sheetName val="PC_TRY5"/>
      <sheetName val="PC_Reconciliation5"/>
      <sheetName val="CA_DCP_TRY5"/>
      <sheetName val="DA_JG_TRY5"/>
      <sheetName val="CA_PW_TRY5"/>
      <sheetName val="CA_USD5"/>
      <sheetName val="CA_TRY5"/>
      <sheetName val="Request_for_Funds5"/>
      <sheetName val="PC_USD6"/>
      <sheetName val="PC_TRY6"/>
      <sheetName val="PC_Reconciliation6"/>
      <sheetName val="CA_DCP_TRY6"/>
      <sheetName val="DA_JG_TRY6"/>
      <sheetName val="CA_PW_TRY6"/>
      <sheetName val="CA_USD6"/>
      <sheetName val="CA_TRY6"/>
      <sheetName val="Request_for_Funds6"/>
      <sheetName val="PC_USD7"/>
      <sheetName val="PC_TRY7"/>
      <sheetName val="PC_Reconciliation7"/>
      <sheetName val="CA_DCP_TRY7"/>
      <sheetName val="DA_JG_TRY7"/>
      <sheetName val="CA_PW_TRY7"/>
      <sheetName val="CA_USD7"/>
      <sheetName val="CA_TRY7"/>
      <sheetName val="Request_for_Funds7"/>
      <sheetName val="2084 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G/L Account</v>
          </cell>
          <cell r="C2" t="str">
            <v>P100</v>
          </cell>
          <cell r="E2" t="str">
            <v>05446AAHQ</v>
          </cell>
          <cell r="F2" t="str">
            <v>05446AAHQ</v>
          </cell>
          <cell r="H2" t="str">
            <v>100</v>
          </cell>
          <cell r="J2" t="str">
            <v>130110</v>
          </cell>
          <cell r="L2">
            <v>133837</v>
          </cell>
        </row>
        <row r="3">
          <cell r="A3" t="str">
            <v>Bank Account</v>
          </cell>
          <cell r="C3" t="str">
            <v>P200</v>
          </cell>
          <cell r="E3" t="str">
            <v>General</v>
          </cell>
          <cell r="F3">
            <v>0</v>
          </cell>
          <cell r="H3" t="str">
            <v>101</v>
          </cell>
          <cell r="J3" t="str">
            <v>110000</v>
          </cell>
          <cell r="L3">
            <v>134239</v>
          </cell>
        </row>
        <row r="4">
          <cell r="C4" t="str">
            <v>130001</v>
          </cell>
          <cell r="E4">
            <v>0</v>
          </cell>
          <cell r="F4">
            <v>0</v>
          </cell>
          <cell r="H4" t="str">
            <v>102</v>
          </cell>
          <cell r="J4" t="str">
            <v>101000</v>
          </cell>
          <cell r="L4">
            <v>0</v>
          </cell>
        </row>
        <row r="5">
          <cell r="C5" t="str">
            <v>130310</v>
          </cell>
          <cell r="E5">
            <v>0</v>
          </cell>
          <cell r="F5">
            <v>0</v>
          </cell>
          <cell r="H5" t="str">
            <v>103</v>
          </cell>
          <cell r="J5" t="str">
            <v>104000</v>
          </cell>
          <cell r="L5">
            <v>0</v>
          </cell>
        </row>
        <row r="6">
          <cell r="C6" t="str">
            <v>130350</v>
          </cell>
          <cell r="E6">
            <v>0</v>
          </cell>
          <cell r="F6">
            <v>0</v>
          </cell>
          <cell r="H6" t="str">
            <v>104</v>
          </cell>
          <cell r="J6" t="str">
            <v>104180</v>
          </cell>
          <cell r="L6">
            <v>0</v>
          </cell>
        </row>
        <row r="7">
          <cell r="C7" t="str">
            <v>130420</v>
          </cell>
          <cell r="E7">
            <v>0</v>
          </cell>
          <cell r="F7">
            <v>0</v>
          </cell>
          <cell r="H7" t="str">
            <v>105</v>
          </cell>
          <cell r="J7" t="str">
            <v>105010</v>
          </cell>
          <cell r="L7">
            <v>0</v>
          </cell>
        </row>
        <row r="8">
          <cell r="C8" t="str">
            <v>131001</v>
          </cell>
          <cell r="E8">
            <v>0</v>
          </cell>
          <cell r="F8">
            <v>0</v>
          </cell>
          <cell r="H8" t="str">
            <v>106</v>
          </cell>
          <cell r="J8" t="str">
            <v>122000</v>
          </cell>
          <cell r="L8">
            <v>0</v>
          </cell>
        </row>
        <row r="9">
          <cell r="C9" t="str">
            <v>131002</v>
          </cell>
          <cell r="E9">
            <v>0</v>
          </cell>
          <cell r="F9">
            <v>0</v>
          </cell>
          <cell r="H9" t="str">
            <v>129</v>
          </cell>
          <cell r="J9" t="str">
            <v>122160</v>
          </cell>
          <cell r="L9">
            <v>0</v>
          </cell>
        </row>
        <row r="10">
          <cell r="C10" t="str">
            <v>135100</v>
          </cell>
          <cell r="E10">
            <v>0</v>
          </cell>
          <cell r="F10">
            <v>0</v>
          </cell>
          <cell r="H10" t="str">
            <v>131</v>
          </cell>
          <cell r="J10" t="str">
            <v>132000</v>
          </cell>
          <cell r="L10">
            <v>0</v>
          </cell>
        </row>
        <row r="11">
          <cell r="C11" t="str">
            <v>210200</v>
          </cell>
          <cell r="E11">
            <v>0</v>
          </cell>
          <cell r="F11">
            <v>0</v>
          </cell>
          <cell r="H11" t="str">
            <v>132</v>
          </cell>
          <cell r="J11" t="str">
            <v>102000</v>
          </cell>
          <cell r="L11">
            <v>0</v>
          </cell>
        </row>
        <row r="12">
          <cell r="C12" t="str">
            <v>291000</v>
          </cell>
          <cell r="E12">
            <v>0</v>
          </cell>
          <cell r="F12">
            <v>0</v>
          </cell>
          <cell r="H12" t="str">
            <v>133</v>
          </cell>
          <cell r="J12" t="str">
            <v>102150</v>
          </cell>
          <cell r="L12">
            <v>0</v>
          </cell>
        </row>
        <row r="13">
          <cell r="C13" t="str">
            <v>292000</v>
          </cell>
          <cell r="E13">
            <v>0</v>
          </cell>
          <cell r="F13">
            <v>0</v>
          </cell>
          <cell r="H13" t="str">
            <v>134</v>
          </cell>
          <cell r="J13" t="str">
            <v>102160</v>
          </cell>
          <cell r="L13">
            <v>0</v>
          </cell>
        </row>
        <row r="14">
          <cell r="C14" t="str">
            <v>410150</v>
          </cell>
          <cell r="E14">
            <v>0</v>
          </cell>
          <cell r="F14">
            <v>0</v>
          </cell>
          <cell r="H14" t="str">
            <v>135</v>
          </cell>
          <cell r="J14" t="str">
            <v>114000</v>
          </cell>
          <cell r="L14">
            <v>0</v>
          </cell>
        </row>
        <row r="15">
          <cell r="C15" t="str">
            <v>410160</v>
          </cell>
          <cell r="E15">
            <v>0</v>
          </cell>
          <cell r="F15">
            <v>0</v>
          </cell>
          <cell r="H15" t="str">
            <v>136</v>
          </cell>
          <cell r="J15" t="str">
            <v>119010</v>
          </cell>
          <cell r="L15">
            <v>0</v>
          </cell>
        </row>
        <row r="16">
          <cell r="C16" t="str">
            <v>410180</v>
          </cell>
          <cell r="E16">
            <v>0</v>
          </cell>
          <cell r="F16">
            <v>0</v>
          </cell>
          <cell r="H16" t="str">
            <v>139</v>
          </cell>
          <cell r="L16">
            <v>0</v>
          </cell>
        </row>
        <row r="17">
          <cell r="C17" t="str">
            <v>430100</v>
          </cell>
          <cell r="E17">
            <v>0</v>
          </cell>
          <cell r="F17">
            <v>0</v>
          </cell>
          <cell r="H17" t="str">
            <v>151</v>
          </cell>
          <cell r="L17">
            <v>0</v>
          </cell>
        </row>
        <row r="18">
          <cell r="C18" t="str">
            <v>450200</v>
          </cell>
          <cell r="E18">
            <v>0</v>
          </cell>
          <cell r="F18">
            <v>0</v>
          </cell>
          <cell r="H18" t="str">
            <v>152</v>
          </cell>
          <cell r="L18">
            <v>0</v>
          </cell>
        </row>
        <row r="19">
          <cell r="C19" t="str">
            <v>610010</v>
          </cell>
          <cell r="E19">
            <v>0</v>
          </cell>
          <cell r="F19">
            <v>0</v>
          </cell>
          <cell r="H19" t="str">
            <v>161</v>
          </cell>
          <cell r="L19">
            <v>0</v>
          </cell>
        </row>
        <row r="20">
          <cell r="C20" t="str">
            <v>610400</v>
          </cell>
          <cell r="E20">
            <v>0</v>
          </cell>
          <cell r="F20">
            <v>0</v>
          </cell>
          <cell r="H20" t="str">
            <v>171</v>
          </cell>
          <cell r="L20">
            <v>0</v>
          </cell>
        </row>
        <row r="21">
          <cell r="C21" t="str">
            <v>613500</v>
          </cell>
          <cell r="E21">
            <v>0</v>
          </cell>
          <cell r="F21">
            <v>0</v>
          </cell>
          <cell r="H21" t="str">
            <v>181</v>
          </cell>
          <cell r="L21">
            <v>0</v>
          </cell>
        </row>
        <row r="22">
          <cell r="C22" t="str">
            <v>615000</v>
          </cell>
          <cell r="E22">
            <v>0</v>
          </cell>
          <cell r="F22">
            <v>0</v>
          </cell>
          <cell r="H22" t="str">
            <v>182</v>
          </cell>
          <cell r="L22">
            <v>0</v>
          </cell>
        </row>
        <row r="23">
          <cell r="C23" t="str">
            <v>615300</v>
          </cell>
          <cell r="E23">
            <v>0</v>
          </cell>
          <cell r="F23">
            <v>0</v>
          </cell>
          <cell r="H23" t="str">
            <v>183</v>
          </cell>
          <cell r="L23">
            <v>0</v>
          </cell>
        </row>
        <row r="24">
          <cell r="C24" t="str">
            <v>615500</v>
          </cell>
          <cell r="E24">
            <v>0</v>
          </cell>
          <cell r="F24">
            <v>0</v>
          </cell>
          <cell r="H24" t="str">
            <v>184</v>
          </cell>
          <cell r="L24">
            <v>0</v>
          </cell>
        </row>
        <row r="25">
          <cell r="C25" t="str">
            <v>620000</v>
          </cell>
          <cell r="E25">
            <v>0</v>
          </cell>
          <cell r="F25">
            <v>0</v>
          </cell>
          <cell r="H25" t="str">
            <v>201</v>
          </cell>
          <cell r="L25">
            <v>0</v>
          </cell>
        </row>
        <row r="26">
          <cell r="C26" t="str">
            <v>620050</v>
          </cell>
          <cell r="E26">
            <v>0</v>
          </cell>
          <cell r="F26">
            <v>0</v>
          </cell>
          <cell r="H26" t="str">
            <v>202</v>
          </cell>
          <cell r="L26">
            <v>0</v>
          </cell>
        </row>
        <row r="27">
          <cell r="C27" t="str">
            <v>620100</v>
          </cell>
          <cell r="E27">
            <v>0</v>
          </cell>
          <cell r="F27">
            <v>0</v>
          </cell>
          <cell r="H27" t="str">
            <v>203</v>
          </cell>
        </row>
        <row r="28">
          <cell r="C28" t="str">
            <v>625000</v>
          </cell>
          <cell r="E28">
            <v>0</v>
          </cell>
          <cell r="F28">
            <v>0</v>
          </cell>
          <cell r="H28" t="str">
            <v>221</v>
          </cell>
        </row>
        <row r="29">
          <cell r="C29" t="str">
            <v>625100</v>
          </cell>
          <cell r="E29">
            <v>0</v>
          </cell>
          <cell r="F29">
            <v>0</v>
          </cell>
          <cell r="H29" t="str">
            <v>235</v>
          </cell>
        </row>
        <row r="30">
          <cell r="C30" t="str">
            <v>626000</v>
          </cell>
          <cell r="F30">
            <v>0</v>
          </cell>
          <cell r="H30" t="str">
            <v>250</v>
          </cell>
        </row>
        <row r="31">
          <cell r="C31" t="str">
            <v>626500</v>
          </cell>
        </row>
        <row r="32">
          <cell r="C32" t="str">
            <v>626550</v>
          </cell>
        </row>
        <row r="33">
          <cell r="C33" t="str">
            <v>626570</v>
          </cell>
        </row>
        <row r="34">
          <cell r="C34" t="str">
            <v>630000</v>
          </cell>
        </row>
        <row r="35">
          <cell r="C35" t="str">
            <v>630050</v>
          </cell>
        </row>
        <row r="36">
          <cell r="C36" t="str">
            <v>630100</v>
          </cell>
        </row>
        <row r="37">
          <cell r="C37" t="str">
            <v>632000</v>
          </cell>
        </row>
        <row r="38">
          <cell r="C38" t="str">
            <v>633000</v>
          </cell>
        </row>
        <row r="39">
          <cell r="C39" t="str">
            <v>635000</v>
          </cell>
        </row>
        <row r="40">
          <cell r="C40" t="str">
            <v>635100</v>
          </cell>
        </row>
        <row r="41">
          <cell r="C41" t="str">
            <v>635120</v>
          </cell>
        </row>
        <row r="42">
          <cell r="C42" t="str">
            <v>635130</v>
          </cell>
        </row>
        <row r="43">
          <cell r="C43" t="str">
            <v>635140</v>
          </cell>
        </row>
        <row r="44">
          <cell r="C44" t="str">
            <v>635150</v>
          </cell>
        </row>
        <row r="45">
          <cell r="C45" t="str">
            <v>635200</v>
          </cell>
        </row>
        <row r="46">
          <cell r="C46" t="str">
            <v>635250</v>
          </cell>
        </row>
        <row r="47">
          <cell r="C47" t="str">
            <v>635300</v>
          </cell>
        </row>
        <row r="48">
          <cell r="C48" t="str">
            <v>635350</v>
          </cell>
        </row>
        <row r="49">
          <cell r="C49" t="str">
            <v>635400</v>
          </cell>
        </row>
        <row r="50">
          <cell r="C50" t="str">
            <v>640000</v>
          </cell>
        </row>
        <row r="51">
          <cell r="C51" t="str">
            <v>640500</v>
          </cell>
        </row>
        <row r="52">
          <cell r="C52" t="str">
            <v>641000</v>
          </cell>
        </row>
        <row r="53">
          <cell r="C53" t="str">
            <v>645000</v>
          </cell>
        </row>
        <row r="54">
          <cell r="C54" t="str">
            <v>645100</v>
          </cell>
        </row>
        <row r="55">
          <cell r="C55" t="str">
            <v>645200</v>
          </cell>
        </row>
        <row r="56">
          <cell r="C56" t="str">
            <v>650000</v>
          </cell>
        </row>
        <row r="57">
          <cell r="C57" t="str">
            <v>650100</v>
          </cell>
        </row>
        <row r="58">
          <cell r="C58" t="str">
            <v>650500</v>
          </cell>
        </row>
        <row r="59">
          <cell r="C59" t="str">
            <v>651000</v>
          </cell>
        </row>
        <row r="60">
          <cell r="C60" t="str">
            <v>651500</v>
          </cell>
        </row>
        <row r="61">
          <cell r="C61" t="str">
            <v>651600</v>
          </cell>
        </row>
        <row r="62">
          <cell r="C62" t="str">
            <v>651650</v>
          </cell>
        </row>
        <row r="63">
          <cell r="C63" t="str">
            <v>651700</v>
          </cell>
        </row>
        <row r="64">
          <cell r="C64" t="str">
            <v>720510</v>
          </cell>
        </row>
        <row r="65">
          <cell r="C65" t="str">
            <v>720520</v>
          </cell>
        </row>
        <row r="66">
          <cell r="C66" t="str">
            <v>720530</v>
          </cell>
        </row>
        <row r="67">
          <cell r="C67" t="str">
            <v>720540</v>
          </cell>
        </row>
        <row r="68">
          <cell r="C68" t="str">
            <v>720550</v>
          </cell>
        </row>
        <row r="69">
          <cell r="C69" t="str">
            <v>720800</v>
          </cell>
        </row>
        <row r="70">
          <cell r="C70" t="str">
            <v>721000</v>
          </cell>
        </row>
        <row r="71">
          <cell r="C71" t="str">
            <v>721010</v>
          </cell>
        </row>
        <row r="72">
          <cell r="C72" t="str">
            <v>721020</v>
          </cell>
        </row>
        <row r="73">
          <cell r="C73" t="str">
            <v>721030</v>
          </cell>
        </row>
        <row r="74">
          <cell r="C74" t="str">
            <v>721040</v>
          </cell>
        </row>
        <row r="75">
          <cell r="C75" t="str">
            <v>721050</v>
          </cell>
        </row>
        <row r="76">
          <cell r="C76" t="str">
            <v>721060</v>
          </cell>
        </row>
        <row r="77">
          <cell r="C77" t="str">
            <v>721070</v>
          </cell>
        </row>
        <row r="78">
          <cell r="C78" t="str">
            <v>721080</v>
          </cell>
        </row>
        <row r="79">
          <cell r="C79" t="str">
            <v>721090</v>
          </cell>
        </row>
        <row r="80">
          <cell r="C80" t="str">
            <v>721100</v>
          </cell>
        </row>
        <row r="81">
          <cell r="C81" t="str">
            <v>721110</v>
          </cell>
        </row>
        <row r="82">
          <cell r="C82" t="str">
            <v>721120</v>
          </cell>
        </row>
        <row r="83">
          <cell r="C83" t="str">
            <v>721500</v>
          </cell>
        </row>
        <row r="84">
          <cell r="C84" t="str">
            <v>725110</v>
          </cell>
        </row>
        <row r="85">
          <cell r="C85" t="str">
            <v>725120</v>
          </cell>
        </row>
        <row r="86">
          <cell r="C86" t="str">
            <v>725130</v>
          </cell>
        </row>
        <row r="87">
          <cell r="C87" t="str">
            <v>725150</v>
          </cell>
        </row>
        <row r="88">
          <cell r="C88" t="str">
            <v>725800</v>
          </cell>
        </row>
        <row r="89">
          <cell r="C89" t="str">
            <v>726000</v>
          </cell>
        </row>
        <row r="90">
          <cell r="C90" t="str">
            <v>726010</v>
          </cell>
        </row>
        <row r="91">
          <cell r="C91" t="str">
            <v>726020</v>
          </cell>
        </row>
        <row r="92">
          <cell r="C92" t="str">
            <v>730100</v>
          </cell>
        </row>
        <row r="93">
          <cell r="C93" t="str">
            <v>730200</v>
          </cell>
        </row>
        <row r="94">
          <cell r="C94" t="str">
            <v>730225</v>
          </cell>
        </row>
        <row r="95">
          <cell r="C95" t="str">
            <v>730230</v>
          </cell>
        </row>
        <row r="96">
          <cell r="C96" t="str">
            <v>730240</v>
          </cell>
        </row>
        <row r="97">
          <cell r="C97" t="str">
            <v>730300</v>
          </cell>
        </row>
        <row r="98">
          <cell r="C98" t="str">
            <v>730400</v>
          </cell>
        </row>
        <row r="99">
          <cell r="C99" t="str">
            <v>730420</v>
          </cell>
        </row>
        <row r="100">
          <cell r="C100" t="str">
            <v>730440</v>
          </cell>
        </row>
        <row r="101">
          <cell r="C101" t="str">
            <v>730500</v>
          </cell>
        </row>
        <row r="102">
          <cell r="C102" t="str">
            <v>730550</v>
          </cell>
        </row>
        <row r="103">
          <cell r="C103" t="str">
            <v>730600</v>
          </cell>
        </row>
        <row r="104">
          <cell r="C104" t="str">
            <v>731200</v>
          </cell>
        </row>
        <row r="105">
          <cell r="C105" t="str">
            <v>731400</v>
          </cell>
        </row>
        <row r="106">
          <cell r="C106" t="str">
            <v>735020</v>
          </cell>
        </row>
        <row r="107">
          <cell r="C107" t="str">
            <v>735030</v>
          </cell>
        </row>
        <row r="108">
          <cell r="C108" t="str">
            <v>735040</v>
          </cell>
        </row>
        <row r="109">
          <cell r="C109" t="str">
            <v>735090</v>
          </cell>
        </row>
        <row r="110">
          <cell r="C110" t="str">
            <v>735220</v>
          </cell>
        </row>
        <row r="111">
          <cell r="C111" t="str">
            <v>735240</v>
          </cell>
        </row>
        <row r="112">
          <cell r="C112" t="str">
            <v>735260</v>
          </cell>
        </row>
        <row r="113">
          <cell r="C113" t="str">
            <v>735280</v>
          </cell>
        </row>
        <row r="114">
          <cell r="C114" t="str">
            <v>735300</v>
          </cell>
        </row>
        <row r="115">
          <cell r="C115" t="str">
            <v>735320</v>
          </cell>
        </row>
        <row r="116">
          <cell r="C116" t="str">
            <v>735330</v>
          </cell>
        </row>
        <row r="117">
          <cell r="C117" t="str">
            <v>735340</v>
          </cell>
        </row>
        <row r="118">
          <cell r="C118" t="str">
            <v>735350</v>
          </cell>
        </row>
        <row r="119">
          <cell r="C119" t="str">
            <v>735360</v>
          </cell>
        </row>
        <row r="120">
          <cell r="C120" t="str">
            <v>736100</v>
          </cell>
        </row>
        <row r="121">
          <cell r="C121" t="str">
            <v>736150</v>
          </cell>
        </row>
        <row r="122">
          <cell r="C122" t="str">
            <v>736200</v>
          </cell>
        </row>
        <row r="123">
          <cell r="C123" t="str">
            <v>736250</v>
          </cell>
        </row>
        <row r="124">
          <cell r="C124" t="str">
            <v>736300</v>
          </cell>
        </row>
        <row r="125">
          <cell r="C125" t="str">
            <v>736350</v>
          </cell>
        </row>
        <row r="126">
          <cell r="C126" t="str">
            <v>736360</v>
          </cell>
        </row>
        <row r="127">
          <cell r="C127" t="str">
            <v>736400</v>
          </cell>
        </row>
        <row r="128">
          <cell r="C128" t="str">
            <v>736450</v>
          </cell>
        </row>
        <row r="129">
          <cell r="C129" t="str">
            <v>736500</v>
          </cell>
        </row>
        <row r="130">
          <cell r="C130" t="str">
            <v>736550</v>
          </cell>
        </row>
        <row r="131">
          <cell r="C131" t="str">
            <v>737100</v>
          </cell>
        </row>
        <row r="132">
          <cell r="C132" t="str">
            <v>737150</v>
          </cell>
        </row>
        <row r="133">
          <cell r="C133" t="str">
            <v>737200</v>
          </cell>
        </row>
        <row r="134">
          <cell r="C134" t="str">
            <v>737300</v>
          </cell>
        </row>
        <row r="135">
          <cell r="C135" t="str">
            <v>737400</v>
          </cell>
        </row>
        <row r="136">
          <cell r="C136" t="str">
            <v>737500</v>
          </cell>
        </row>
        <row r="137">
          <cell r="C137" t="str">
            <v>737600</v>
          </cell>
        </row>
        <row r="138">
          <cell r="C138" t="str">
            <v>737800</v>
          </cell>
        </row>
        <row r="139">
          <cell r="C139" t="str">
            <v>741100</v>
          </cell>
        </row>
        <row r="140">
          <cell r="C140" t="str">
            <v>741300</v>
          </cell>
        </row>
        <row r="141">
          <cell r="C141" t="str">
            <v>741400</v>
          </cell>
        </row>
        <row r="142">
          <cell r="C142" t="str">
            <v>741500</v>
          </cell>
        </row>
        <row r="143">
          <cell r="C143" t="str">
            <v>741600</v>
          </cell>
        </row>
        <row r="144">
          <cell r="C144" t="str">
            <v>743100</v>
          </cell>
        </row>
        <row r="145">
          <cell r="C145" t="str">
            <v>743200</v>
          </cell>
        </row>
        <row r="146">
          <cell r="C146" t="str">
            <v>745100</v>
          </cell>
        </row>
        <row r="147">
          <cell r="C147" t="str">
            <v>745200</v>
          </cell>
        </row>
        <row r="148">
          <cell r="C148" t="str">
            <v>745300</v>
          </cell>
        </row>
        <row r="149">
          <cell r="C149" t="str">
            <v>745400</v>
          </cell>
        </row>
        <row r="150">
          <cell r="C150" t="str">
            <v>745500</v>
          </cell>
        </row>
        <row r="151">
          <cell r="C151" t="str">
            <v>745600</v>
          </cell>
        </row>
        <row r="152">
          <cell r="C152" t="str">
            <v>746100</v>
          </cell>
        </row>
        <row r="153">
          <cell r="C153" t="str">
            <v>746200</v>
          </cell>
        </row>
        <row r="154">
          <cell r="C154" t="str">
            <v>750200</v>
          </cell>
        </row>
        <row r="155">
          <cell r="C155" t="str">
            <v>750300</v>
          </cell>
        </row>
        <row r="156">
          <cell r="C156" t="str">
            <v>750400</v>
          </cell>
        </row>
        <row r="157">
          <cell r="C157" t="str">
            <v>750600</v>
          </cell>
        </row>
        <row r="158">
          <cell r="C158" t="str">
            <v>760100</v>
          </cell>
        </row>
        <row r="159">
          <cell r="C159" t="str">
            <v>760200</v>
          </cell>
        </row>
        <row r="160">
          <cell r="C160" t="str">
            <v>760300</v>
          </cell>
        </row>
        <row r="161">
          <cell r="C161" t="str">
            <v>760400</v>
          </cell>
        </row>
        <row r="162">
          <cell r="C162" t="str">
            <v>761200</v>
          </cell>
        </row>
        <row r="163">
          <cell r="C163" t="str">
            <v>761400</v>
          </cell>
        </row>
        <row r="164">
          <cell r="C164" t="str">
            <v>761500</v>
          </cell>
        </row>
        <row r="165">
          <cell r="C165" t="str">
            <v>761700</v>
          </cell>
        </row>
        <row r="166">
          <cell r="C166" t="str">
            <v>762100</v>
          </cell>
        </row>
        <row r="167">
          <cell r="C167" t="str">
            <v>762150</v>
          </cell>
        </row>
        <row r="168">
          <cell r="C168" t="str">
            <v>762200</v>
          </cell>
        </row>
        <row r="169">
          <cell r="C169" t="str">
            <v>762250</v>
          </cell>
        </row>
        <row r="170">
          <cell r="C170" t="str">
            <v>762300</v>
          </cell>
        </row>
        <row r="171">
          <cell r="C171" t="str">
            <v>762350</v>
          </cell>
        </row>
        <row r="172">
          <cell r="C172" t="str">
            <v>762400</v>
          </cell>
        </row>
        <row r="173">
          <cell r="C173" t="str">
            <v>762450</v>
          </cell>
        </row>
        <row r="174">
          <cell r="C174" t="str">
            <v>762500</v>
          </cell>
        </row>
        <row r="175">
          <cell r="C175" t="str">
            <v>763500</v>
          </cell>
        </row>
        <row r="176">
          <cell r="C176" t="str">
            <v>765000</v>
          </cell>
        </row>
        <row r="177">
          <cell r="C177" t="str">
            <v>766000</v>
          </cell>
        </row>
        <row r="178">
          <cell r="C178" t="str">
            <v>766100</v>
          </cell>
        </row>
        <row r="179">
          <cell r="C179" t="str">
            <v>766200</v>
          </cell>
        </row>
        <row r="180">
          <cell r="C180" t="str">
            <v>770100</v>
          </cell>
        </row>
        <row r="181">
          <cell r="C181" t="str">
            <v>770200</v>
          </cell>
        </row>
        <row r="182">
          <cell r="C182" t="str">
            <v>770300</v>
          </cell>
        </row>
        <row r="183">
          <cell r="C183" t="str">
            <v>780200</v>
          </cell>
        </row>
        <row r="184">
          <cell r="C184" t="str">
            <v>780350</v>
          </cell>
        </row>
        <row r="185">
          <cell r="C185" t="str">
            <v>780500</v>
          </cell>
        </row>
        <row r="186">
          <cell r="C186" t="str">
            <v>780550</v>
          </cell>
        </row>
        <row r="187">
          <cell r="C187" t="str">
            <v>780600</v>
          </cell>
        </row>
        <row r="188">
          <cell r="C188" t="str">
            <v>780650</v>
          </cell>
        </row>
        <row r="189">
          <cell r="C189" t="str">
            <v>851000</v>
          </cell>
        </row>
        <row r="190">
          <cell r="C190" t="str">
            <v>852000</v>
          </cell>
        </row>
        <row r="191">
          <cell r="C191" t="str">
            <v>853000</v>
          </cell>
        </row>
        <row r="192">
          <cell r="C192" t="str">
            <v>854000</v>
          </cell>
        </row>
        <row r="193">
          <cell r="C193" t="str">
            <v>855000</v>
          </cell>
        </row>
        <row r="194">
          <cell r="C194" t="str">
            <v>980000</v>
          </cell>
        </row>
      </sheetData>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 Approval Sheet"/>
      <sheetName val="Range Page"/>
      <sheetName val="Core Budget"/>
      <sheetName val="Country Budget x 6"/>
      <sheetName val="Donor Summary Budget"/>
      <sheetName val="Donor Crosswalk"/>
      <sheetName val="OH Calculation"/>
      <sheetName val="Match Requirement"/>
      <sheetName val="Advance Payment Calculator"/>
      <sheetName val="Internal Budget Analysis"/>
      <sheetName val="Sheet1"/>
      <sheetName val="Sheet2"/>
      <sheetName val="Sheet3"/>
      <sheetName val="3385LB"/>
      <sheetName val="IRC SUMMARY"/>
      <sheetName val="Proposal_Approval_Sheet"/>
      <sheetName val="Range_Page"/>
      <sheetName val="Core_Budget"/>
      <sheetName val="Country_Budget_x_6"/>
      <sheetName val="Donor_Summary_Budget"/>
      <sheetName val="Donor_Crosswalk"/>
      <sheetName val="OH_Calculation"/>
      <sheetName val="Match_Requirement"/>
      <sheetName val="Advance_Payment_Calculator"/>
      <sheetName val="Internal_Budget_Analysis"/>
      <sheetName val="IRC_SUMMARY"/>
      <sheetName val="AdminNames"/>
      <sheetName val="Signature_sheet"/>
      <sheetName val="Baseline_Calc"/>
      <sheetName val="DropDown"/>
      <sheetName val="Summary_Pact"/>
      <sheetName val="Definitions"/>
      <sheetName val="Backend_serv"/>
      <sheetName val="Detail_Pact"/>
      <sheetName val="Backend_drugs"/>
      <sheetName val="COMMITMENT_TO_BVA"/>
      <sheetName val="ALL_ACTUALS"/>
      <sheetName val="ex-rate"/>
      <sheetName val="Refs"/>
      <sheetName val="Budget__by_Objective"/>
      <sheetName val="Back_end"/>
      <sheetName val="Facilities"/>
      <sheetName val="lists"/>
      <sheetName val="Share_cost_allocation_sheet"/>
      <sheetName val="Summary"/>
      <sheetName val="Dashboard_detailed"/>
      <sheetName val="SDAs_impact_datasources"/>
      <sheetName val="Proposal_Approval_Sheet1"/>
      <sheetName val="Range_Page1"/>
      <sheetName val="Core_Budget1"/>
      <sheetName val="Country_Budget_x_61"/>
      <sheetName val="Donor_Summary_Budget1"/>
      <sheetName val="Donor_Crosswalk1"/>
      <sheetName val="OH_Calculation1"/>
      <sheetName val="Match_Requirement1"/>
      <sheetName val="Advance_Payment_Calculator1"/>
      <sheetName val="Internal_Budget_Analysis1"/>
      <sheetName val="IRC_SUMMARY1"/>
      <sheetName val="Proposal_Approval_Sheet2"/>
      <sheetName val="Range_Page2"/>
      <sheetName val="Core_Budget2"/>
      <sheetName val="Country_Budget_x_62"/>
      <sheetName val="Donor_Summary_Budget2"/>
      <sheetName val="Donor_Crosswalk2"/>
      <sheetName val="OH_Calculation2"/>
      <sheetName val="Match_Requirement2"/>
      <sheetName val="Advance_Payment_Calculator2"/>
      <sheetName val="Internal_Budget_Analysis2"/>
      <sheetName val="IRC_SUMMARY2"/>
      <sheetName val="Proposal_Approval_Sheet3"/>
      <sheetName val="Range_Page3"/>
      <sheetName val="Core_Budget3"/>
      <sheetName val="Country_Budget_x_63"/>
      <sheetName val="Donor_Summary_Budget3"/>
      <sheetName val="Donor_Crosswalk3"/>
      <sheetName val="OH_Calculation3"/>
      <sheetName val="Match_Requirement3"/>
      <sheetName val="Advance_Payment_Calculator3"/>
      <sheetName val="Internal_Budget_Analysis3"/>
      <sheetName val="IRC_SUMMARY3"/>
      <sheetName val="Proposal_Approval_Sheet4"/>
      <sheetName val="Range_Page4"/>
      <sheetName val="Core_Budget4"/>
      <sheetName val="Country_Budget_x_64"/>
      <sheetName val="Donor_Summary_Budget4"/>
      <sheetName val="Donor_Crosswalk4"/>
      <sheetName val="OH_Calculation4"/>
      <sheetName val="Match_Requirement4"/>
      <sheetName val="Advance_Payment_Calculator4"/>
      <sheetName val="Internal_Budget_Analysis4"/>
      <sheetName val="IRC_SUMMARY4"/>
      <sheetName val="Proposal_Approval_Sheet5"/>
      <sheetName val="Range_Page5"/>
      <sheetName val="Core_Budget5"/>
      <sheetName val="Country_Budget_x_65"/>
      <sheetName val="Donor_Summary_Budget5"/>
      <sheetName val="Donor_Crosswalk5"/>
      <sheetName val="OH_Calculation5"/>
      <sheetName val="Match_Requirement5"/>
      <sheetName val="Advance_Payment_Calculator5"/>
      <sheetName val="Internal_Budget_Analysis5"/>
      <sheetName val="IRC_SUMMARY5"/>
      <sheetName val="Parameters"/>
      <sheetName val="Backend serv"/>
      <sheetName val="Instructions in English"/>
      <sheetName val="Instructions in Vietnamese"/>
      <sheetName val="Template LCY"/>
      <sheetName val="Template USD"/>
      <sheetName val="Example"/>
      <sheetName val="Codes"/>
      <sheetName val="GL Codes"/>
      <sheetName val="Cash Account Employee number"/>
      <sheetName val="Proposal_Approval_Sheet6"/>
      <sheetName val="Range_Page6"/>
      <sheetName val="Core_Budget6"/>
      <sheetName val="Country_Budget_x_66"/>
      <sheetName val="Donor_Summary_Budget6"/>
      <sheetName val="Donor_Crosswalk6"/>
      <sheetName val="OH_Calculation6"/>
      <sheetName val="Match_Requirement6"/>
      <sheetName val="Advance_Payment_Calculator6"/>
      <sheetName val="Internal_Budget_Analysis6"/>
      <sheetName val="IRC_SUMMARY6"/>
      <sheetName val="Backend_serv1"/>
      <sheetName val="Proposal_Approval_Sheet7"/>
      <sheetName val="Range_Page7"/>
      <sheetName val="Core_Budget7"/>
      <sheetName val="Country_Budget_x_67"/>
      <sheetName val="Donor_Summary_Budget7"/>
      <sheetName val="Donor_Crosswalk7"/>
      <sheetName val="OH_Calculation7"/>
      <sheetName val="Match_Requirement7"/>
      <sheetName val="Advance_Payment_Calculator7"/>
      <sheetName val="Internal_Budget_Analysis7"/>
      <sheetName val="IRC_SUMMARY7"/>
      <sheetName val="Backend_serv2"/>
      <sheetName val="Proposal_Approval_Sheet8"/>
      <sheetName val="Range_Page8"/>
      <sheetName val="Core_Budget8"/>
      <sheetName val="Country_Budget_x_68"/>
      <sheetName val="Donor_Summary_Budget8"/>
      <sheetName val="Donor_Crosswalk8"/>
      <sheetName val="OH_Calculation8"/>
      <sheetName val="Match_Requirement8"/>
      <sheetName val="Advance_Payment_Calculator8"/>
      <sheetName val="Internal_Budget_Analysis8"/>
      <sheetName val="IRC_SUMMARY8"/>
      <sheetName val="Backend_serv3"/>
      <sheetName val="Instructions_in_English"/>
      <sheetName val="Instructions_in_Vietnamese"/>
      <sheetName val="Template_LCY"/>
      <sheetName val="Template_USD"/>
      <sheetName val="GL_Codes"/>
      <sheetName val="Cash_Account_Employee_number"/>
      <sheetName val="Proposal_Approval_Sheet9"/>
      <sheetName val="Range_Page9"/>
      <sheetName val="Core_Budget9"/>
      <sheetName val="Country_Budget_x_69"/>
      <sheetName val="Donor_Summary_Budget9"/>
      <sheetName val="Donor_Crosswalk9"/>
      <sheetName val="OH_Calculation9"/>
      <sheetName val="Match_Requirement9"/>
      <sheetName val="Advance_Payment_Calculator9"/>
      <sheetName val="Internal_Budget_Analysis9"/>
      <sheetName val="IRC_SUMMARY9"/>
      <sheetName val="Backend_serv4"/>
      <sheetName val="Instructions_in_English1"/>
      <sheetName val="Instructions_in_Vietnamese1"/>
      <sheetName val="Template_LCY1"/>
      <sheetName val="Template_USD1"/>
      <sheetName val="GL_Codes1"/>
      <sheetName val="Cash_Account_Employee_number1"/>
      <sheetName val="Proposal_Approval_Sheet10"/>
      <sheetName val="Range_Page10"/>
      <sheetName val="Core_Budget10"/>
      <sheetName val="Country_Budget_x_610"/>
      <sheetName val="Donor_Summary_Budget10"/>
      <sheetName val="Donor_Crosswalk10"/>
      <sheetName val="OH_Calculation10"/>
      <sheetName val="Match_Requirement10"/>
      <sheetName val="Advance_Payment_Calculator10"/>
      <sheetName val="Internal_Budget_Analysis10"/>
      <sheetName val="IRC_SUMMARY10"/>
      <sheetName val="Backend_serv5"/>
      <sheetName val="Instructions_in_English2"/>
      <sheetName val="Instructions_in_Vietnamese2"/>
      <sheetName val="Template_LCY2"/>
      <sheetName val="Template_USD2"/>
      <sheetName val="GL_Codes2"/>
      <sheetName val="Cash_Account_Employee_number2"/>
      <sheetName val="Proposal_Approval_Sheet11"/>
      <sheetName val="Range_Page11"/>
      <sheetName val="Core_Budget11"/>
      <sheetName val="Country_Budget_x_611"/>
      <sheetName val="Donor_Summary_Budget11"/>
      <sheetName val="Donor_Crosswalk11"/>
      <sheetName val="OH_Calculation11"/>
      <sheetName val="Match_Requirement11"/>
      <sheetName val="Advance_Payment_Calculator11"/>
      <sheetName val="Internal_Budget_Analysis11"/>
      <sheetName val="IRC_SUMMARY11"/>
      <sheetName val="Backend_serv6"/>
      <sheetName val="Instructions_in_English3"/>
      <sheetName val="Instructions_in_Vietnamese3"/>
      <sheetName val="Template_LCY3"/>
      <sheetName val="Template_USD3"/>
      <sheetName val="GL_Codes3"/>
      <sheetName val="Cash_Account_Employee_number3"/>
      <sheetName val="Programs"/>
    </sheetNames>
    <sheetDataSet>
      <sheetData sheetId="0">
        <row r="19">
          <cell r="A19">
            <v>1.6120000000000001</v>
          </cell>
        </row>
      </sheetData>
      <sheetData sheetId="1">
        <row r="19">
          <cell r="A19">
            <v>1.6120000000000001</v>
          </cell>
        </row>
        <row r="20">
          <cell r="A20">
            <v>0.04</v>
          </cell>
        </row>
        <row r="21">
          <cell r="A21">
            <v>0.12</v>
          </cell>
        </row>
      </sheetData>
      <sheetData sheetId="2">
        <row r="19">
          <cell r="A19">
            <v>1.6120000000000001</v>
          </cell>
        </row>
      </sheetData>
      <sheetData sheetId="3">
        <row r="19">
          <cell r="A19">
            <v>1.6120000000000001</v>
          </cell>
        </row>
        <row r="503">
          <cell r="E503">
            <v>0.78</v>
          </cell>
        </row>
      </sheetData>
      <sheetData sheetId="4"/>
      <sheetData sheetId="5"/>
      <sheetData sheetId="6"/>
      <sheetData sheetId="7"/>
      <sheetData sheetId="8"/>
      <sheetData sheetId="9"/>
      <sheetData sheetId="10">
        <row r="19">
          <cell r="A19" t="str">
            <v>C)  An Employee ID is required on all transactions that use Account No. 131001, 131002, 135400, or 135410.</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19">
          <cell r="A19" t="str">
            <v>C)  An Employee ID is required on all transactions that use Account No. 131001, 131002, 135400, or 135410.</v>
          </cell>
        </row>
      </sheetData>
      <sheetData sheetId="105"/>
      <sheetData sheetId="106"/>
      <sheetData sheetId="107"/>
      <sheetData sheetId="108"/>
      <sheetData sheetId="109"/>
      <sheetData sheetId="110"/>
      <sheetData sheetId="111"/>
      <sheetData sheetId="112"/>
      <sheetData sheetId="113">
        <row r="19">
          <cell r="A19">
            <v>1.6120000000000001</v>
          </cell>
        </row>
      </sheetData>
      <sheetData sheetId="114"/>
      <sheetData sheetId="115">
        <row r="19">
          <cell r="A19">
            <v>1.6120000000000001</v>
          </cell>
        </row>
      </sheetData>
      <sheetData sheetId="116"/>
      <sheetData sheetId="117"/>
      <sheetData sheetId="118"/>
      <sheetData sheetId="119"/>
      <sheetData sheetId="120"/>
      <sheetData sheetId="121"/>
      <sheetData sheetId="122"/>
      <sheetData sheetId="123"/>
      <sheetData sheetId="124"/>
      <sheetData sheetId="125">
        <row r="19">
          <cell r="A19">
            <v>1.6120000000000001</v>
          </cell>
        </row>
      </sheetData>
      <sheetData sheetId="126"/>
      <sheetData sheetId="127">
        <row r="19">
          <cell r="A19">
            <v>1.6120000000000001</v>
          </cell>
        </row>
      </sheetData>
      <sheetData sheetId="128"/>
      <sheetData sheetId="129"/>
      <sheetData sheetId="130"/>
      <sheetData sheetId="131"/>
      <sheetData sheetId="132"/>
      <sheetData sheetId="133"/>
      <sheetData sheetId="134"/>
      <sheetData sheetId="135"/>
      <sheetData sheetId="136"/>
      <sheetData sheetId="137">
        <row r="19">
          <cell r="A19">
            <v>1.6120000000000001</v>
          </cell>
        </row>
      </sheetData>
      <sheetData sheetId="138"/>
      <sheetData sheetId="139">
        <row r="19">
          <cell r="A19">
            <v>1.6120000000000001</v>
          </cell>
        </row>
      </sheetData>
      <sheetData sheetId="140"/>
      <sheetData sheetId="141"/>
      <sheetData sheetId="142"/>
      <sheetData sheetId="143"/>
      <sheetData sheetId="144"/>
      <sheetData sheetId="145"/>
      <sheetData sheetId="146"/>
      <sheetData sheetId="147"/>
      <sheetData sheetId="148">
        <row r="19">
          <cell r="A19" t="str">
            <v>C)  An Employee ID is required on all transactions that use Account No. 131001, 131002, 135400, or 135410.</v>
          </cell>
        </row>
      </sheetData>
      <sheetData sheetId="149"/>
      <sheetData sheetId="150"/>
      <sheetData sheetId="151"/>
      <sheetData sheetId="152"/>
      <sheetData sheetId="153"/>
      <sheetData sheetId="154"/>
      <sheetData sheetId="155">
        <row r="19">
          <cell r="A19">
            <v>1.6120000000000001</v>
          </cell>
        </row>
      </sheetData>
      <sheetData sheetId="156"/>
      <sheetData sheetId="157">
        <row r="19">
          <cell r="A19">
            <v>1.6120000000000001</v>
          </cell>
        </row>
      </sheetData>
      <sheetData sheetId="158"/>
      <sheetData sheetId="159"/>
      <sheetData sheetId="160"/>
      <sheetData sheetId="161"/>
      <sheetData sheetId="162"/>
      <sheetData sheetId="163"/>
      <sheetData sheetId="164"/>
      <sheetData sheetId="165"/>
      <sheetData sheetId="166">
        <row r="19">
          <cell r="A19" t="str">
            <v>C)  An Employee ID is required on all transactions that use Account No. 131001, 131002, 135400, or 135410.</v>
          </cell>
        </row>
      </sheetData>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Page"/>
      <sheetName val="Detailed Budget"/>
      <sheetName val="Summary Budget"/>
      <sheetName val="Country Budget x 6"/>
      <sheetName val="Range_Page"/>
      <sheetName val="Detailed_Budget"/>
      <sheetName val="Summary_Budget"/>
      <sheetName val="Range_Page1"/>
      <sheetName val="Detailed_Budget1"/>
      <sheetName val="Summary_Budget1"/>
      <sheetName val="Country_Budget_x_6"/>
      <sheetName val="Range_Page2"/>
      <sheetName val="Detailed_Budget2"/>
      <sheetName val="Summary_Budget2"/>
      <sheetName val="Country_Budget_x_61"/>
      <sheetName val="Range_Page3"/>
      <sheetName val="Detailed_Budget3"/>
      <sheetName val="Summary_Budget3"/>
      <sheetName val="Country_Budget_x_62"/>
      <sheetName val="Range_Page4"/>
      <sheetName val="Detailed_Budget4"/>
      <sheetName val="Summary_Budget4"/>
      <sheetName val="Country_Budget_x_63"/>
      <sheetName val="Range_Page5"/>
      <sheetName val="Detailed_Budget5"/>
      <sheetName val="Summary_Budget5"/>
      <sheetName val="Country_Budget_x_64"/>
      <sheetName val="Range_Page6"/>
      <sheetName val="Detailed_Budget6"/>
      <sheetName val="Summary_Budget6"/>
      <sheetName val="Country_Budget_x_65"/>
      <sheetName val="Codes"/>
    </sheetNames>
    <sheetDataSet>
      <sheetData sheetId="0">
        <row r="4">
          <cell r="A4">
            <v>1.05</v>
          </cell>
        </row>
        <row r="5">
          <cell r="A5">
            <v>1.1025</v>
          </cell>
        </row>
        <row r="6">
          <cell r="A6">
            <v>1.1576250000000001</v>
          </cell>
        </row>
        <row r="7">
          <cell r="A7">
            <v>1.2155062500000002</v>
          </cell>
        </row>
        <row r="9">
          <cell r="A9">
            <v>1.05</v>
          </cell>
        </row>
        <row r="10">
          <cell r="A10">
            <v>1.1025</v>
          </cell>
        </row>
        <row r="11">
          <cell r="A11">
            <v>1.1576250000000001</v>
          </cell>
        </row>
        <row r="12">
          <cell r="A12">
            <v>1.2155062500000002</v>
          </cell>
        </row>
      </sheetData>
      <sheetData sheetId="1"/>
      <sheetData sheetId="2"/>
      <sheetData sheetId="3" refreshError="1"/>
      <sheetData sheetId="4">
        <row r="4">
          <cell r="A4">
            <v>1.05</v>
          </cell>
        </row>
      </sheetData>
      <sheetData sheetId="5">
        <row r="4">
          <cell r="A4">
            <v>1.05</v>
          </cell>
        </row>
      </sheetData>
      <sheetData sheetId="6">
        <row r="4">
          <cell r="A4">
            <v>1.05</v>
          </cell>
        </row>
      </sheetData>
      <sheetData sheetId="7">
        <row r="4">
          <cell r="A4">
            <v>1.05</v>
          </cell>
        </row>
      </sheetData>
      <sheetData sheetId="8"/>
      <sheetData sheetId="9"/>
      <sheetData sheetId="10"/>
      <sheetData sheetId="11">
        <row r="4">
          <cell r="A4">
            <v>1.05</v>
          </cell>
        </row>
      </sheetData>
      <sheetData sheetId="12"/>
      <sheetData sheetId="13"/>
      <sheetData sheetId="14"/>
      <sheetData sheetId="15">
        <row r="4">
          <cell r="A4">
            <v>1.05</v>
          </cell>
        </row>
      </sheetData>
      <sheetData sheetId="16"/>
      <sheetData sheetId="17"/>
      <sheetData sheetId="18"/>
      <sheetData sheetId="19">
        <row r="4">
          <cell r="A4">
            <v>1.05</v>
          </cell>
        </row>
      </sheetData>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ff Costs"/>
      <sheetName val="Budget LTSH"/>
      <sheetName val="Range Page"/>
      <sheetName val="Detailed Budget"/>
      <sheetName val="Staff_Costs"/>
      <sheetName val="Budget_LTSH"/>
      <sheetName val="Staff_Costs1"/>
      <sheetName val="Budget_LTSH1"/>
      <sheetName val="Staff_Costs2"/>
      <sheetName val="Budget_LTSH2"/>
      <sheetName val="Staff_Costs3"/>
      <sheetName val="Budget_LTSH3"/>
      <sheetName val="Range_Page"/>
      <sheetName val="Detailed_Budget"/>
      <sheetName val="Staff_Costs4"/>
      <sheetName val="Budget_LTSH4"/>
      <sheetName val="Range_Page1"/>
      <sheetName val="Detailed_Budget1"/>
      <sheetName val="Staff_Costs5"/>
      <sheetName val="Budget_LTSH5"/>
      <sheetName val="Range_Page2"/>
      <sheetName val="Detailed_Budget2"/>
      <sheetName val="Staff_Costs6"/>
      <sheetName val="Budget_LTSH6"/>
      <sheetName val="Range_Page3"/>
      <sheetName val="Detailed_Budget3"/>
    </sheetNames>
    <sheetDataSet>
      <sheetData sheetId="0"/>
      <sheetData sheetId="1">
        <row r="40">
          <cell r="E40">
            <v>8040</v>
          </cell>
          <cell r="K40">
            <v>67009.8</v>
          </cell>
        </row>
        <row r="61">
          <cell r="E61">
            <v>0</v>
          </cell>
          <cell r="K61">
            <v>0</v>
          </cell>
        </row>
        <row r="62">
          <cell r="E62">
            <v>17820</v>
          </cell>
          <cell r="K62">
            <v>17160</v>
          </cell>
        </row>
        <row r="83">
          <cell r="E83">
            <v>0</v>
          </cell>
        </row>
        <row r="84">
          <cell r="E84">
            <v>101040</v>
          </cell>
        </row>
      </sheetData>
      <sheetData sheetId="2"/>
      <sheetData sheetId="3" refreshError="1"/>
      <sheetData sheetId="4" refreshError="1"/>
      <sheetData sheetId="5">
        <row r="40">
          <cell r="E40">
            <v>8040</v>
          </cell>
        </row>
      </sheetData>
      <sheetData sheetId="6"/>
      <sheetData sheetId="7">
        <row r="40">
          <cell r="E40">
            <v>8040</v>
          </cell>
        </row>
      </sheetData>
      <sheetData sheetId="8"/>
      <sheetData sheetId="9">
        <row r="40">
          <cell r="E40">
            <v>8040</v>
          </cell>
        </row>
      </sheetData>
      <sheetData sheetId="10"/>
      <sheetData sheetId="11">
        <row r="40">
          <cell r="E40">
            <v>8040</v>
          </cell>
        </row>
      </sheetData>
      <sheetData sheetId="12"/>
      <sheetData sheetId="13"/>
      <sheetData sheetId="14"/>
      <sheetData sheetId="15">
        <row r="40">
          <cell r="E40">
            <v>8040</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s"/>
      <sheetName val="Deisel"/>
      <sheetName val="Petrol"/>
      <sheetName val="Useage Summary"/>
      <sheetName val="Financial Summary"/>
      <sheetName val="Cost and Allocation Summary"/>
      <sheetName val="73502 JEs"/>
      <sheetName val="Validation"/>
      <sheetName val="73502 JE Upload"/>
      <sheetName val="73503 JEs"/>
      <sheetName val="73503 JEs Upload"/>
      <sheetName val="76145 JEs"/>
      <sheetName val="73502 Detail"/>
      <sheetName val="Fuel Cost"/>
      <sheetName val="Sheet1"/>
      <sheetName val="Sheet2"/>
      <sheetName val="Staff Costs"/>
      <sheetName val="Comparision"/>
      <sheetName val="Useage_Summary"/>
      <sheetName val="Financial_Summary"/>
      <sheetName val="Cost_and_Allocation_Summary"/>
      <sheetName val="73502_JEs"/>
      <sheetName val="73502_JE_Upload"/>
      <sheetName val="73503_JEs"/>
      <sheetName val="73503_JEs_Upload"/>
      <sheetName val="76145_JEs"/>
      <sheetName val="73502_Detail"/>
      <sheetName val="Fuel_Cost"/>
    </sheetNames>
    <sheetDataSet>
      <sheetData sheetId="0">
        <row r="3">
          <cell r="A3" t="str">
            <v>Yida Compound</v>
          </cell>
        </row>
        <row r="4">
          <cell r="A4" t="str">
            <v>Yida Nutrition</v>
          </cell>
        </row>
        <row r="5">
          <cell r="A5" t="str">
            <v>Yida Ministry</v>
          </cell>
        </row>
        <row r="6">
          <cell r="A6" t="str">
            <v>WFP Yida</v>
          </cell>
        </row>
        <row r="7">
          <cell r="A7" t="str">
            <v>Yida WASH</v>
          </cell>
        </row>
        <row r="8">
          <cell r="A8" t="str">
            <v>Yida WASH Drill</v>
          </cell>
        </row>
        <row r="9">
          <cell r="A9" t="str">
            <v>Ajuong Nutrition</v>
          </cell>
        </row>
      </sheetData>
      <sheetData sheetId="1">
        <row r="5">
          <cell r="C5">
            <v>80</v>
          </cell>
        </row>
      </sheetData>
      <sheetData sheetId="2">
        <row r="5">
          <cell r="C5">
            <v>20</v>
          </cell>
        </row>
      </sheetData>
      <sheetData sheetId="3">
        <row r="9">
          <cell r="C9">
            <v>1.85</v>
          </cell>
        </row>
      </sheetData>
      <sheetData sheetId="4"/>
      <sheetData sheetId="5"/>
      <sheetData sheetId="6"/>
      <sheetData sheetId="7"/>
      <sheetData sheetId="8"/>
      <sheetData sheetId="9"/>
      <sheetData sheetId="10"/>
      <sheetData sheetId="11"/>
      <sheetData sheetId="12"/>
      <sheetData sheetId="13"/>
      <sheetData sheetId="14"/>
      <sheetData sheetId="15">
        <row r="4">
          <cell r="A4" t="str">
            <v>Date:12th February, 2016</v>
          </cell>
        </row>
      </sheetData>
      <sheetData sheetId="16" refreshError="1"/>
      <sheetData sheetId="17">
        <row r="3">
          <cell r="A3" t="str">
            <v>Yida Compound</v>
          </cell>
        </row>
      </sheetData>
      <sheetData sheetId="18">
        <row r="9">
          <cell r="C9">
            <v>1.85</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Programs"/>
      <sheetName val="Validation"/>
      <sheetName val=""/>
      <sheetName val="Book1"/>
      <sheetName val="Payroll Data"/>
      <sheetName val="04722AHWP - South Sudan - WFP M"/>
      <sheetName val="04758AHWP - South Sudan - WFP F"/>
      <sheetName val="06254ABWP - South Sudan - WFP I"/>
      <sheetName val="06313ABWP - South Sudan - WFP U"/>
      <sheetName val="_x0000__x0000__x0000__x0010__x0000__x0000__x0000_ㇰ"/>
      <sheetName val="Unpaid bal Fr 10 States-DonotPr"/>
      <sheetName val="Payroll_Data"/>
      <sheetName val="04722AHWP_-_South_Sudan_-_WFP_M"/>
      <sheetName val="04758AHWP_-_South_Sudan_-_WFP_F"/>
      <sheetName val="06254ABWP_-_South_Sudan_-_WFP_I"/>
      <sheetName val="06313ABWP_-_South_Sudan_-_WFP_U"/>
      <sheetName val="ㇰ"/>
      <sheetName val="Payroll_Data1"/>
      <sheetName val="04722AHWP_-_South_Sudan_-_WFP_1"/>
      <sheetName val="04758AHWP_-_South_Sudan_-_WFP_1"/>
      <sheetName val="06254ABWP_-_South_Sudan_-_WFP_1"/>
      <sheetName val="06313ABWP_-_South_Sudan_-_WFP_1"/>
      <sheetName val="Payroll_Data2"/>
      <sheetName val="04722AHWP_-_South_Sudan_-_WFP_2"/>
      <sheetName val="04758AHWP_-_South_Sudan_-_WFP_2"/>
      <sheetName val="06254ABWP_-_South_Sudan_-_WFP_2"/>
      <sheetName val="06313ABWP_-_South_Sudan_-_WFP_2"/>
      <sheetName val="Payroll_Data3"/>
      <sheetName val="04722AHWP_-_South_Sudan_-_WFP_3"/>
      <sheetName val="04758AHWP_-_South_Sudan_-_WFP_3"/>
      <sheetName val="06254ABWP_-_South_Sudan_-_WFP_3"/>
      <sheetName val="06313ABWP_-_South_Sudan_-_WFP_3"/>
      <sheetName val="_x0000__x0000__x0000__x0010__x0000__x0000__x0000_鏰"/>
      <sheetName val="_x0000__x0001__x0000__x0010__x0000__x0000__x0000_鏰"/>
      <sheetName val="_x0010_ㇰ"/>
      <sheetName val="_x0010_鏰"/>
      <sheetName val="_x0001__x0010_鏰"/>
    </sheetNames>
    <sheetDataSet>
      <sheetData sheetId="0">
        <row r="2">
          <cell r="B2" t="str">
            <v>Melbourne</v>
          </cell>
          <cell r="C2">
            <v>1377</v>
          </cell>
          <cell r="D2">
            <v>1000</v>
          </cell>
          <cell r="E2">
            <v>33.5</v>
          </cell>
          <cell r="F2">
            <v>100.5</v>
          </cell>
          <cell r="G2">
            <v>41700</v>
          </cell>
        </row>
        <row r="3">
          <cell r="A3" t="str">
            <v>LKCSSP038</v>
          </cell>
        </row>
        <row r="4">
          <cell r="A4" t="str">
            <v>MATSSP021</v>
          </cell>
        </row>
        <row r="5">
          <cell r="A5" t="str">
            <v>SJGSSP027</v>
          </cell>
        </row>
        <row r="6">
          <cell r="A6" t="str">
            <v>ABDSSP020</v>
          </cell>
        </row>
        <row r="7">
          <cell r="A7" t="str">
            <v>AIKSSP015</v>
          </cell>
        </row>
        <row r="8">
          <cell r="A8" t="str">
            <v>AMNSSP005</v>
          </cell>
        </row>
        <row r="9">
          <cell r="A9" t="str">
            <v>ASLSSP026</v>
          </cell>
        </row>
        <row r="10">
          <cell r="A10" t="str">
            <v>LKCSSP040</v>
          </cell>
        </row>
        <row r="11">
          <cell r="A11" t="str">
            <v>MAJSSP015</v>
          </cell>
        </row>
        <row r="12">
          <cell r="A12" t="str">
            <v>PBASSP004</v>
          </cell>
        </row>
        <row r="13">
          <cell r="A13" t="str">
            <v>SAGSSP003</v>
          </cell>
        </row>
        <row r="14">
          <cell r="A14" t="str">
            <v>AMNSSP006</v>
          </cell>
        </row>
        <row r="15">
          <cell r="A15" t="str">
            <v>SKTSSP033</v>
          </cell>
        </row>
        <row r="16">
          <cell r="A16" t="str">
            <v>ASLSSP027</v>
          </cell>
        </row>
        <row r="17">
          <cell r="A17" t="str">
            <v>CMASSP006</v>
          </cell>
        </row>
        <row r="18">
          <cell r="A18" t="str">
            <v>LKCSSP041</v>
          </cell>
        </row>
        <row r="19">
          <cell r="A19" t="str">
            <v>MATSSP020</v>
          </cell>
        </row>
        <row r="20">
          <cell r="A20" t="str">
            <v>MATSSP022</v>
          </cell>
        </row>
        <row r="21">
          <cell r="A21" t="str">
            <v>TAFSSP003</v>
          </cell>
        </row>
        <row r="22">
          <cell r="A22" t="str">
            <v>YYDSSP057</v>
          </cell>
        </row>
        <row r="23">
          <cell r="A23" t="str">
            <v>ABDSSP021</v>
          </cell>
        </row>
        <row r="24">
          <cell r="A24" t="str">
            <v>AHASSP027</v>
          </cell>
        </row>
        <row r="25">
          <cell r="A25" t="str">
            <v>AIKSSP016</v>
          </cell>
        </row>
        <row r="26">
          <cell r="A26" t="str">
            <v>GSTSSP002</v>
          </cell>
        </row>
        <row r="27">
          <cell r="A27" t="str">
            <v>SAGSSP004</v>
          </cell>
        </row>
        <row r="28">
          <cell r="A28" t="str">
            <v>SIKSSP011</v>
          </cell>
        </row>
        <row r="29">
          <cell r="A29" t="str">
            <v>AATSSP026</v>
          </cell>
        </row>
        <row r="30">
          <cell r="A30" t="str">
            <v>KLJSSP011</v>
          </cell>
        </row>
        <row r="31">
          <cell r="A31" t="str">
            <v>PBASSP005</v>
          </cell>
        </row>
        <row r="32">
          <cell r="A32" t="str">
            <v>YYDSSP058</v>
          </cell>
        </row>
        <row r="33">
          <cell r="A33" t="str">
            <v>AHASSP028</v>
          </cell>
        </row>
        <row r="34">
          <cell r="A34" t="str">
            <v>MAJSSP016</v>
          </cell>
        </row>
        <row r="35">
          <cell r="A35" t="str">
            <v>YYDSSP059</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sheetData>
      <sheetData sheetId="1">
        <row r="2">
          <cell r="B2" t="str">
            <v>Driver</v>
          </cell>
        </row>
      </sheetData>
      <sheetData sheetId="2"/>
      <sheetData sheetId="3" refreshError="1"/>
      <sheetData sheetId="4" refreshError="1"/>
      <sheetData sheetId="5" refreshError="1"/>
      <sheetData sheetId="6" refreshError="1"/>
      <sheetData sheetId="7">
        <row r="2">
          <cell r="D2">
            <v>1000</v>
          </cell>
        </row>
      </sheetData>
      <sheetData sheetId="8" refreshError="1"/>
      <sheetData sheetId="9" refreshError="1"/>
      <sheetData sheetId="10" refreshError="1"/>
      <sheetData sheetId="11" refreshError="1"/>
      <sheetData sheetId="12" refreshError="1"/>
      <sheetData sheetId="13" refreshError="1"/>
      <sheetData sheetId="14">
        <row r="2">
          <cell r="D2">
            <v>1000</v>
          </cell>
        </row>
      </sheetData>
      <sheetData sheetId="15"/>
      <sheetData sheetId="16"/>
      <sheetData sheetId="17"/>
      <sheetData sheetId="18"/>
      <sheetData sheetId="19"/>
      <sheetData sheetId="20">
        <row r="2">
          <cell r="D2">
            <v>1000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045B33-C904-40CD-A0DC-D16EEB813DDF}" name="Table1" displayName="Table1" ref="C8:J90" totalsRowShown="0" headerRowDxfId="31" dataDxfId="29" headerRowBorderDxfId="30" tableBorderDxfId="28">
  <autoFilter ref="C8:J90" xr:uid="{FAC992F3-2F92-4C8A-923C-1A08D1C5EA25}"/>
  <sortState ref="C9:J90">
    <sortCondition ref="E8:E90"/>
  </sortState>
  <tableColumns count="8">
    <tableColumn id="1" xr3:uid="{858A8C95-D0BC-4E82-9654-4E6D3F1AC224}" name="Index #" dataDxfId="27"/>
    <tableColumn id="2" xr3:uid="{5B25003C-8F3C-4C4C-8208-96B244848A3A}" name="Item Description" dataDxfId="26"/>
    <tableColumn id="3" xr3:uid="{716092DB-94BD-4E21-BA59-F1AA582A17A1}" name="Category" dataDxfId="25"/>
    <tableColumn id="4" xr3:uid="{91D0E826-BFBA-4DEA-B1DB-AB86188B5145}" name=" Qty." dataDxfId="24"/>
    <tableColumn id="5" xr3:uid="{6706888A-A935-4392-8DDF-86D0F49BB6B6}" name="Unit" dataDxfId="23"/>
    <tableColumn id="6" xr3:uid="{472B10C7-D118-49F3-8A99-46304033569F}" name="Unit Price" dataDxfId="22"/>
    <tableColumn id="7" xr3:uid="{6E3D6E46-BEB6-4263-B738-B157F8867EA9}" name="Total Price" dataDxfId="21">
      <calculatedColumnFormula>Table1[[#This Row],[Unit]]*Table1[[#This Row],[Unit Price]]</calculatedColumnFormula>
    </tableColumn>
    <tableColumn id="8" xr3:uid="{E3E948A3-BC08-4348-8918-4EBB10BF0AA0}" name="Comments" dataDxfId="2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16626F-4A7B-40D3-88A0-F7B5A63072D5}" name="Table2" displayName="Table2" ref="C9:J503" totalsRowShown="0" headerRowDxfId="19" dataDxfId="17" headerRowBorderDxfId="18" tableBorderDxfId="16">
  <autoFilter ref="C9:J503" xr:uid="{07BC9F23-EFDB-4B1A-94E7-C0FC4B00599A}"/>
  <sortState ref="C10:J501">
    <sortCondition ref="E9:E501"/>
  </sortState>
  <tableColumns count="8">
    <tableColumn id="1" xr3:uid="{B457A51E-C25C-4117-B385-4CFAD884E146}" name="Index #" dataDxfId="15"/>
    <tableColumn id="2" xr3:uid="{BCB7981C-893C-4CE4-B9C1-CC798AAD5D46}" name="Item Description" dataDxfId="14"/>
    <tableColumn id="3" xr3:uid="{99350408-6CC2-4F8B-A425-39193785BDAC}" name="Category of item" dataDxfId="13"/>
    <tableColumn id="4" xr3:uid="{BC679614-10F3-4CB4-8A72-2888A2087BA3}" name=" Qty." dataDxfId="12"/>
    <tableColumn id="5" xr3:uid="{8B53C99B-00DF-4AD2-84F4-F1D70477120E}" name="Unit" dataDxfId="11"/>
    <tableColumn id="6" xr3:uid="{B1001A4A-2BA0-4DD5-A974-731EF09DE2B0}" name="Unit Price" dataDxfId="10"/>
    <tableColumn id="7" xr3:uid="{CD38905D-CC89-4AC4-9FAA-E89D993A265D}" name="Total Estimated Price" dataDxfId="9">
      <calculatedColumnFormula>Table2[[#This Row],[Unit Price]]*Table2[[#This Row],[ Qty.]]</calculatedColumnFormula>
    </tableColumn>
    <tableColumn id="8" xr3:uid="{A5260BFF-BFEE-4241-8F4A-1A124F8B95CD}" name="Comments" dataDxfId="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332-C93D-4033-BCCC-470A80A340F4}">
  <sheetPr codeName="Sheet1">
    <tabColor theme="4"/>
  </sheetPr>
  <dimension ref="B1:P51"/>
  <sheetViews>
    <sheetView tabSelected="1" zoomScale="83" workbookViewId="0">
      <selection activeCell="J55" sqref="J55"/>
    </sheetView>
  </sheetViews>
  <sheetFormatPr defaultColWidth="9.1796875" defaultRowHeight="15" customHeight="1" x14ac:dyDescent="0.35"/>
  <cols>
    <col min="1" max="1" width="4.1796875" style="1" customWidth="1"/>
    <col min="2" max="2" width="14" style="1" customWidth="1"/>
    <col min="3" max="3" width="16.1796875" style="1" bestFit="1" customWidth="1"/>
    <col min="4" max="9" width="9.1796875" style="1"/>
    <col min="10" max="10" width="14.36328125" style="1" customWidth="1"/>
    <col min="11" max="16384" width="9.1796875" style="1"/>
  </cols>
  <sheetData>
    <row r="1" spans="2:16" ht="24.75" customHeight="1" x14ac:dyDescent="0.45">
      <c r="B1" s="9" t="s">
        <v>1231</v>
      </c>
      <c r="C1" s="35"/>
      <c r="D1" s="35"/>
    </row>
    <row r="2" spans="2:16" ht="14.5" x14ac:dyDescent="0.35">
      <c r="B2" s="19"/>
    </row>
    <row r="3" spans="2:16" ht="118" customHeight="1" x14ac:dyDescent="0.35">
      <c r="B3" s="20" t="s">
        <v>0</v>
      </c>
      <c r="C3" s="290" t="s">
        <v>1232</v>
      </c>
      <c r="D3" s="290"/>
      <c r="E3" s="290"/>
      <c r="F3" s="290"/>
      <c r="G3" s="290"/>
      <c r="H3" s="290"/>
      <c r="I3" s="290"/>
      <c r="J3" s="290"/>
      <c r="K3" s="290"/>
      <c r="L3" s="290"/>
      <c r="M3" s="290"/>
      <c r="N3" s="290"/>
      <c r="O3" s="290"/>
      <c r="P3" s="291"/>
    </row>
    <row r="4" spans="2:16" ht="15.75" customHeight="1" x14ac:dyDescent="0.35">
      <c r="B4" s="21"/>
      <c r="C4" s="22"/>
      <c r="D4" s="22"/>
      <c r="E4" s="22"/>
      <c r="F4" s="22"/>
      <c r="G4" s="22"/>
      <c r="H4" s="22"/>
      <c r="I4" s="22"/>
      <c r="J4" s="22"/>
      <c r="K4" s="22"/>
      <c r="L4" s="22"/>
      <c r="M4" s="22"/>
      <c r="N4" s="22"/>
      <c r="O4" s="22"/>
      <c r="P4" s="23"/>
    </row>
    <row r="5" spans="2:16" ht="14.5" x14ac:dyDescent="0.35">
      <c r="B5" s="27"/>
      <c r="C5" s="276" t="s">
        <v>1</v>
      </c>
      <c r="D5" s="276"/>
      <c r="E5" s="276"/>
      <c r="F5" s="24"/>
      <c r="G5" s="24"/>
      <c r="H5" s="24"/>
      <c r="I5" s="24"/>
      <c r="J5" s="276"/>
      <c r="K5" s="276"/>
      <c r="L5" s="276"/>
      <c r="M5" s="24"/>
      <c r="N5" s="24"/>
      <c r="O5" s="24"/>
      <c r="P5" s="25"/>
    </row>
    <row r="6" spans="2:16" ht="14.5" x14ac:dyDescent="0.35">
      <c r="B6" s="27"/>
      <c r="C6" s="36" t="s">
        <v>2</v>
      </c>
      <c r="D6" s="26" t="s">
        <v>3</v>
      </c>
      <c r="E6" s="24"/>
      <c r="F6" s="24"/>
      <c r="G6" s="24"/>
      <c r="H6" s="24"/>
      <c r="I6" s="24"/>
      <c r="J6" s="36"/>
      <c r="K6" s="26"/>
      <c r="L6" s="24"/>
      <c r="M6" s="24"/>
      <c r="N6" s="24"/>
      <c r="O6" s="24"/>
      <c r="P6" s="25"/>
    </row>
    <row r="7" spans="2:16" ht="14.5" x14ac:dyDescent="0.35">
      <c r="B7" s="27"/>
      <c r="C7" s="37" t="s">
        <v>1513</v>
      </c>
      <c r="D7" s="24" t="s">
        <v>1535</v>
      </c>
      <c r="E7" s="24"/>
      <c r="F7" s="24"/>
      <c r="G7" s="24"/>
      <c r="H7" s="24"/>
      <c r="I7" s="24"/>
      <c r="J7" s="37"/>
      <c r="K7" s="24"/>
      <c r="L7" s="24"/>
      <c r="M7" s="24"/>
      <c r="N7" s="24"/>
      <c r="O7" s="24"/>
      <c r="P7" s="25"/>
    </row>
    <row r="8" spans="2:16" ht="14.5" x14ac:dyDescent="0.35">
      <c r="B8" s="27"/>
      <c r="C8" s="37" t="s">
        <v>1511</v>
      </c>
      <c r="D8" s="24" t="s">
        <v>1536</v>
      </c>
      <c r="E8" s="24"/>
      <c r="F8" s="24"/>
      <c r="G8" s="24"/>
      <c r="H8" s="24"/>
      <c r="I8" s="24"/>
      <c r="J8" s="37"/>
      <c r="K8" s="24"/>
      <c r="L8" s="24"/>
      <c r="M8" s="24"/>
      <c r="N8" s="24"/>
      <c r="O8" s="24"/>
      <c r="P8" s="25"/>
    </row>
    <row r="9" spans="2:16" ht="14.5" x14ac:dyDescent="0.35">
      <c r="B9" s="27"/>
      <c r="C9" s="37" t="s">
        <v>1514</v>
      </c>
      <c r="D9" s="24" t="s">
        <v>1538</v>
      </c>
      <c r="E9" s="24"/>
      <c r="F9" s="24"/>
      <c r="G9" s="24"/>
      <c r="H9" s="24"/>
      <c r="I9" s="24"/>
      <c r="J9" s="37"/>
      <c r="L9" s="24"/>
      <c r="M9" s="24"/>
      <c r="N9" s="24"/>
      <c r="O9" s="24"/>
      <c r="P9" s="25"/>
    </row>
    <row r="10" spans="2:16" ht="14.5" x14ac:dyDescent="0.35">
      <c r="B10" s="27"/>
      <c r="C10" s="37" t="s">
        <v>1515</v>
      </c>
      <c r="D10" s="24" t="s">
        <v>1197</v>
      </c>
      <c r="E10" s="24"/>
      <c r="F10" s="24"/>
      <c r="G10" s="24"/>
      <c r="H10" s="24"/>
      <c r="I10" s="24"/>
      <c r="J10" s="37"/>
      <c r="L10" s="24"/>
      <c r="M10" s="24"/>
      <c r="N10" s="24"/>
      <c r="O10" s="24"/>
      <c r="P10" s="25"/>
    </row>
    <row r="11" spans="2:16" ht="14.5" x14ac:dyDescent="0.35">
      <c r="B11" s="27"/>
      <c r="C11" s="37" t="s">
        <v>1516</v>
      </c>
      <c r="D11" s="24" t="s">
        <v>1554</v>
      </c>
      <c r="E11" s="24"/>
      <c r="F11" s="24"/>
      <c r="G11" s="24"/>
      <c r="H11" s="24"/>
      <c r="I11" s="24"/>
      <c r="J11" s="37"/>
      <c r="K11" s="24"/>
      <c r="L11" s="24"/>
      <c r="M11" s="24"/>
      <c r="N11" s="24"/>
      <c r="O11" s="24"/>
      <c r="P11" s="25"/>
    </row>
    <row r="12" spans="2:16" ht="14.5" x14ac:dyDescent="0.35">
      <c r="B12" s="27"/>
      <c r="C12" s="37" t="s">
        <v>1550</v>
      </c>
      <c r="D12" s="24" t="s">
        <v>1553</v>
      </c>
      <c r="E12" s="24"/>
      <c r="F12" s="24"/>
      <c r="G12" s="24"/>
      <c r="H12" s="24"/>
      <c r="I12" s="24"/>
      <c r="J12" s="37"/>
      <c r="L12" s="24"/>
      <c r="M12" s="24"/>
      <c r="N12" s="24"/>
      <c r="O12" s="24"/>
      <c r="P12" s="25"/>
    </row>
    <row r="13" spans="2:16" ht="14.5" x14ac:dyDescent="0.35">
      <c r="B13" s="27"/>
      <c r="C13" s="37" t="s">
        <v>1558</v>
      </c>
      <c r="D13" s="24" t="s">
        <v>1541</v>
      </c>
      <c r="E13" s="24"/>
      <c r="F13" s="24"/>
      <c r="G13" s="24"/>
      <c r="H13" s="24"/>
      <c r="I13" s="24"/>
      <c r="J13" s="37"/>
      <c r="L13" s="24"/>
      <c r="M13" s="24"/>
      <c r="N13" s="24"/>
      <c r="O13" s="24"/>
      <c r="P13" s="25"/>
    </row>
    <row r="14" spans="2:16" ht="14.5" x14ac:dyDescent="0.35">
      <c r="B14" s="27"/>
      <c r="C14" s="37" t="s">
        <v>1559</v>
      </c>
      <c r="D14" s="24" t="s">
        <v>1230</v>
      </c>
      <c r="E14" s="24"/>
      <c r="F14" s="24"/>
      <c r="G14" s="24"/>
      <c r="H14" s="24"/>
      <c r="I14" s="24"/>
      <c r="J14" s="37"/>
      <c r="K14" s="24"/>
      <c r="L14" s="24"/>
      <c r="M14" s="24"/>
      <c r="N14" s="24"/>
      <c r="O14" s="24"/>
      <c r="P14" s="25"/>
    </row>
    <row r="15" spans="2:16" ht="14.5" x14ac:dyDescent="0.35">
      <c r="B15" s="27"/>
      <c r="C15" s="37" t="s">
        <v>1560</v>
      </c>
      <c r="D15" s="24" t="s">
        <v>1233</v>
      </c>
      <c r="E15" s="24"/>
      <c r="F15" s="24"/>
      <c r="G15" s="24"/>
      <c r="H15" s="24"/>
      <c r="I15" s="24"/>
      <c r="J15" s="37"/>
      <c r="K15" s="24"/>
      <c r="M15" s="24"/>
      <c r="N15" s="24"/>
      <c r="O15" s="24"/>
      <c r="P15" s="25"/>
    </row>
    <row r="16" spans="2:16" ht="14.5" x14ac:dyDescent="0.35">
      <c r="B16" s="27"/>
      <c r="C16" s="37" t="s">
        <v>1561</v>
      </c>
      <c r="D16" s="24" t="s">
        <v>1542</v>
      </c>
      <c r="E16" s="24"/>
      <c r="F16" s="24"/>
      <c r="G16" s="24"/>
      <c r="H16" s="24"/>
      <c r="I16" s="24"/>
      <c r="J16" s="37"/>
      <c r="K16" s="24"/>
      <c r="L16" s="24"/>
      <c r="M16" s="24"/>
      <c r="N16" s="24"/>
      <c r="O16" s="24"/>
      <c r="P16" s="25"/>
    </row>
    <row r="17" spans="2:16" ht="14.5" x14ac:dyDescent="0.35">
      <c r="B17" s="27"/>
      <c r="C17" s="37" t="s">
        <v>1562</v>
      </c>
      <c r="D17" s="24" t="s">
        <v>1263</v>
      </c>
      <c r="E17" s="24"/>
      <c r="F17" s="24"/>
      <c r="G17" s="24"/>
      <c r="H17" s="24"/>
      <c r="I17" s="24"/>
      <c r="J17" s="37"/>
      <c r="K17" s="24"/>
      <c r="L17" s="24"/>
      <c r="M17" s="24"/>
      <c r="N17" s="24"/>
      <c r="O17" s="24"/>
      <c r="P17" s="25"/>
    </row>
    <row r="18" spans="2:16" ht="14.5" x14ac:dyDescent="0.35">
      <c r="B18" s="27"/>
      <c r="C18" s="37" t="s">
        <v>1563</v>
      </c>
      <c r="D18" s="24" t="s">
        <v>1543</v>
      </c>
      <c r="E18" s="24"/>
      <c r="F18" s="24"/>
      <c r="G18" s="24"/>
      <c r="H18" s="24"/>
      <c r="I18" s="24"/>
      <c r="J18" s="37"/>
      <c r="K18" s="24"/>
      <c r="L18" s="24"/>
      <c r="M18" s="24"/>
      <c r="N18" s="24"/>
      <c r="O18" s="24"/>
      <c r="P18" s="25"/>
    </row>
    <row r="19" spans="2:16" ht="14.5" x14ac:dyDescent="0.35">
      <c r="B19" s="27"/>
      <c r="C19" s="37" t="s">
        <v>1564</v>
      </c>
      <c r="D19" s="1" t="s">
        <v>1234</v>
      </c>
      <c r="E19" s="24"/>
      <c r="F19" s="24"/>
      <c r="G19" s="24"/>
      <c r="H19" s="24"/>
      <c r="I19" s="24"/>
      <c r="J19" s="24"/>
      <c r="K19" s="24"/>
      <c r="L19" s="24"/>
      <c r="M19" s="24"/>
      <c r="N19" s="24"/>
      <c r="O19" s="24"/>
      <c r="P19" s="25"/>
    </row>
    <row r="20" spans="2:16" ht="14.5" x14ac:dyDescent="0.35">
      <c r="B20" s="27"/>
      <c r="C20" s="37" t="s">
        <v>1532</v>
      </c>
      <c r="D20" s="24" t="s">
        <v>1555</v>
      </c>
      <c r="E20" s="24"/>
      <c r="F20" s="24"/>
      <c r="G20" s="24"/>
      <c r="H20" s="24"/>
      <c r="I20" s="24"/>
      <c r="J20" s="24"/>
      <c r="K20" s="24"/>
      <c r="L20" s="24"/>
      <c r="M20" s="24"/>
      <c r="N20" s="24"/>
      <c r="O20" s="24"/>
      <c r="P20" s="25"/>
    </row>
    <row r="21" spans="2:16" ht="14.5" x14ac:dyDescent="0.35">
      <c r="B21" s="27"/>
      <c r="C21" s="37" t="s">
        <v>1533</v>
      </c>
      <c r="D21" s="24" t="s">
        <v>1556</v>
      </c>
      <c r="E21" s="24"/>
      <c r="F21" s="24"/>
      <c r="G21" s="24"/>
      <c r="H21" s="24"/>
      <c r="I21" s="24"/>
      <c r="J21" s="24"/>
      <c r="L21" s="24"/>
      <c r="M21" s="24"/>
      <c r="N21" s="24"/>
      <c r="O21" s="24"/>
      <c r="P21" s="25"/>
    </row>
    <row r="22" spans="2:16" ht="14.5" x14ac:dyDescent="0.35">
      <c r="B22" s="27"/>
      <c r="C22" s="37" t="s">
        <v>1534</v>
      </c>
      <c r="D22" s="24" t="s">
        <v>1235</v>
      </c>
      <c r="E22" s="24"/>
      <c r="F22" s="24"/>
      <c r="G22" s="24"/>
      <c r="H22" s="24"/>
      <c r="I22" s="24"/>
      <c r="J22" s="24"/>
      <c r="L22" s="24"/>
      <c r="M22" s="24"/>
      <c r="N22" s="24"/>
      <c r="O22" s="24"/>
      <c r="P22" s="25"/>
    </row>
    <row r="23" spans="2:16" ht="14.5" x14ac:dyDescent="0.35">
      <c r="B23" s="27"/>
      <c r="C23" s="37" t="s">
        <v>1540</v>
      </c>
      <c r="D23" s="24" t="s">
        <v>1196</v>
      </c>
      <c r="E23" s="24"/>
      <c r="F23" s="24"/>
      <c r="G23" s="24"/>
      <c r="H23" s="24"/>
      <c r="I23" s="24"/>
      <c r="J23" s="24"/>
      <c r="K23" s="24"/>
      <c r="L23" s="24"/>
      <c r="M23" s="24"/>
      <c r="N23" s="24"/>
      <c r="O23" s="24"/>
      <c r="P23" s="25"/>
    </row>
    <row r="24" spans="2:16" ht="14.5" x14ac:dyDescent="0.35">
      <c r="B24" s="27"/>
      <c r="C24" s="37" t="s">
        <v>1552</v>
      </c>
      <c r="D24" s="24" t="s">
        <v>1547</v>
      </c>
      <c r="E24" s="24"/>
      <c r="F24" s="24"/>
      <c r="G24" s="24"/>
      <c r="H24" s="24"/>
      <c r="I24" s="24"/>
      <c r="J24" s="24"/>
      <c r="K24" s="24"/>
      <c r="L24" s="24"/>
      <c r="M24" s="24"/>
      <c r="N24" s="24"/>
      <c r="O24" s="24"/>
      <c r="P24" s="25"/>
    </row>
    <row r="25" spans="2:16" ht="14.5" x14ac:dyDescent="0.35">
      <c r="B25" s="27"/>
      <c r="C25" s="37"/>
      <c r="D25" s="24"/>
      <c r="E25" s="24"/>
      <c r="F25" s="24"/>
      <c r="G25" s="24"/>
      <c r="H25" s="24"/>
      <c r="I25" s="24"/>
      <c r="J25" s="24"/>
      <c r="K25" s="24"/>
      <c r="L25" s="24"/>
      <c r="M25" s="24"/>
      <c r="N25" s="24"/>
      <c r="O25" s="24"/>
      <c r="P25" s="25"/>
    </row>
    <row r="26" spans="2:16" ht="14.5" x14ac:dyDescent="0.35">
      <c r="B26" s="27"/>
      <c r="C26" s="194" t="s">
        <v>1544</v>
      </c>
      <c r="D26" s="19"/>
      <c r="E26" s="26"/>
      <c r="F26" s="26"/>
      <c r="G26" s="26"/>
      <c r="H26" s="26"/>
      <c r="I26" s="26"/>
      <c r="J26" s="26"/>
      <c r="K26" s="26"/>
      <c r="L26" s="26"/>
      <c r="M26" s="26"/>
      <c r="N26" s="26"/>
      <c r="O26" s="26"/>
      <c r="P26" s="195"/>
    </row>
    <row r="27" spans="2:16" ht="14.5" x14ac:dyDescent="0.35">
      <c r="B27" s="27"/>
      <c r="C27" s="196" t="s">
        <v>1545</v>
      </c>
      <c r="D27" s="26"/>
      <c r="E27" s="26"/>
      <c r="F27" s="26"/>
      <c r="G27" s="26"/>
      <c r="H27" s="26"/>
      <c r="I27" s="26"/>
      <c r="J27" s="26"/>
      <c r="K27" s="26"/>
      <c r="L27" s="26"/>
      <c r="M27" s="26"/>
      <c r="N27" s="26"/>
      <c r="O27" s="26"/>
      <c r="P27" s="195"/>
    </row>
    <row r="28" spans="2:16" ht="14.5" x14ac:dyDescent="0.35">
      <c r="B28" s="27"/>
      <c r="C28" s="279" t="s">
        <v>1557</v>
      </c>
      <c r="D28" s="279"/>
      <c r="E28" s="279"/>
      <c r="F28" s="279"/>
      <c r="G28" s="279"/>
      <c r="H28" s="279"/>
      <c r="I28" s="279"/>
      <c r="J28" s="279"/>
      <c r="K28" s="279"/>
      <c r="L28" s="279"/>
      <c r="M28" s="279"/>
      <c r="N28" s="279"/>
      <c r="O28" s="279"/>
      <c r="P28" s="280"/>
    </row>
    <row r="29" spans="2:16" ht="14.5" x14ac:dyDescent="0.35">
      <c r="B29" s="27"/>
      <c r="D29" s="24"/>
      <c r="E29" s="24"/>
      <c r="F29" s="24"/>
      <c r="G29" s="24"/>
      <c r="H29" s="24"/>
      <c r="I29" s="24"/>
      <c r="J29" s="24"/>
      <c r="K29" s="24"/>
      <c r="L29" s="24"/>
      <c r="M29" s="24"/>
      <c r="N29" s="24"/>
      <c r="O29" s="24"/>
      <c r="P29" s="25"/>
    </row>
    <row r="30" spans="2:16" thickBot="1" x14ac:dyDescent="0.4">
      <c r="B30" s="27"/>
      <c r="C30" s="91"/>
      <c r="D30" s="91"/>
      <c r="E30" s="91"/>
      <c r="F30" s="91"/>
      <c r="G30" s="91"/>
      <c r="H30" s="91"/>
      <c r="I30" s="91"/>
      <c r="J30" s="91"/>
      <c r="K30" s="91"/>
      <c r="L30" s="91"/>
      <c r="M30" s="91"/>
      <c r="N30" s="91"/>
      <c r="O30" s="91"/>
      <c r="P30" s="92"/>
    </row>
    <row r="31" spans="2:16" ht="15" customHeight="1" x14ac:dyDescent="0.35">
      <c r="B31" s="29" t="s">
        <v>6</v>
      </c>
      <c r="C31" s="292" t="s">
        <v>1236</v>
      </c>
      <c r="D31" s="292"/>
      <c r="E31" s="292"/>
      <c r="F31" s="292"/>
      <c r="G31" s="292"/>
      <c r="H31" s="292"/>
      <c r="I31" s="292"/>
      <c r="J31" s="292"/>
      <c r="K31" s="292"/>
      <c r="L31" s="292"/>
      <c r="M31" s="292"/>
      <c r="N31" s="292"/>
      <c r="O31" s="292"/>
      <c r="P31" s="30"/>
    </row>
    <row r="32" spans="2:16" ht="119.25" customHeight="1" x14ac:dyDescent="0.35">
      <c r="B32" s="27"/>
      <c r="C32" s="293"/>
      <c r="D32" s="293"/>
      <c r="E32" s="293"/>
      <c r="F32" s="293"/>
      <c r="G32" s="293"/>
      <c r="H32" s="293"/>
      <c r="I32" s="293"/>
      <c r="J32" s="293"/>
      <c r="K32" s="293"/>
      <c r="L32" s="293"/>
      <c r="M32" s="293"/>
      <c r="N32" s="293"/>
      <c r="O32" s="293"/>
      <c r="P32" s="31"/>
    </row>
    <row r="33" spans="2:16" ht="15" customHeight="1" x14ac:dyDescent="0.35">
      <c r="B33" s="28"/>
      <c r="C33" s="32"/>
      <c r="D33" s="32"/>
      <c r="E33" s="32"/>
      <c r="F33" s="32"/>
      <c r="G33" s="32"/>
      <c r="H33" s="32"/>
      <c r="I33" s="32"/>
      <c r="J33" s="32"/>
      <c r="K33" s="32"/>
      <c r="L33" s="32"/>
      <c r="M33" s="32"/>
      <c r="N33" s="32"/>
      <c r="O33" s="32"/>
      <c r="P33" s="33"/>
    </row>
    <row r="34" spans="2:16" ht="61.5" customHeight="1" x14ac:dyDescent="0.35">
      <c r="B34" s="38" t="s">
        <v>7</v>
      </c>
      <c r="C34" s="293" t="s">
        <v>1237</v>
      </c>
      <c r="D34" s="294"/>
      <c r="E34" s="294"/>
      <c r="F34" s="294"/>
      <c r="G34" s="294"/>
      <c r="H34" s="294"/>
      <c r="I34" s="294"/>
      <c r="J34" s="294"/>
      <c r="K34" s="294"/>
      <c r="L34" s="294"/>
      <c r="M34" s="294"/>
      <c r="N34" s="294"/>
      <c r="O34" s="294"/>
      <c r="P34" s="31"/>
    </row>
    <row r="35" spans="2:16" ht="15" customHeight="1" x14ac:dyDescent="0.35">
      <c r="B35" s="27"/>
      <c r="C35" s="24"/>
      <c r="D35" s="24"/>
      <c r="E35" s="24"/>
      <c r="F35" s="24"/>
      <c r="G35" s="24"/>
      <c r="H35" s="24"/>
      <c r="I35" s="24"/>
      <c r="J35" s="24"/>
      <c r="K35" s="24"/>
      <c r="L35" s="24"/>
      <c r="M35" s="24"/>
      <c r="N35" s="24"/>
      <c r="O35" s="24"/>
      <c r="P35" s="25"/>
    </row>
    <row r="36" spans="2:16" ht="104.25" customHeight="1" x14ac:dyDescent="0.35">
      <c r="B36" s="34" t="s">
        <v>8</v>
      </c>
      <c r="C36" s="277" t="s">
        <v>1198</v>
      </c>
      <c r="D36" s="278"/>
      <c r="E36" s="278"/>
      <c r="F36" s="278"/>
      <c r="G36" s="278"/>
      <c r="H36" s="278"/>
      <c r="I36" s="278"/>
      <c r="J36" s="278"/>
      <c r="K36" s="278"/>
      <c r="L36" s="278"/>
      <c r="M36" s="278"/>
      <c r="N36" s="278"/>
      <c r="O36" s="278"/>
      <c r="P36" s="30"/>
    </row>
    <row r="37" spans="2:16" ht="15" customHeight="1" thickBot="1" x14ac:dyDescent="0.4">
      <c r="B37" s="27"/>
      <c r="C37" s="24"/>
      <c r="D37" s="24"/>
      <c r="E37" s="24"/>
      <c r="F37" s="24"/>
      <c r="G37" s="24"/>
      <c r="H37" s="24"/>
      <c r="I37" s="24"/>
      <c r="J37" s="24"/>
      <c r="K37" s="24"/>
      <c r="L37" s="24"/>
      <c r="M37" s="24"/>
      <c r="N37" s="24"/>
      <c r="O37" s="24"/>
      <c r="P37" s="25"/>
    </row>
    <row r="38" spans="2:16" ht="95.5" customHeight="1" x14ac:dyDescent="0.35">
      <c r="B38" s="86" t="s">
        <v>9</v>
      </c>
      <c r="C38" s="281" t="s">
        <v>1646</v>
      </c>
      <c r="D38" s="281"/>
      <c r="E38" s="281"/>
      <c r="F38" s="281"/>
      <c r="G38" s="281"/>
      <c r="H38" s="281"/>
      <c r="I38" s="281"/>
      <c r="J38" s="281"/>
      <c r="K38" s="281"/>
      <c r="L38" s="281"/>
      <c r="M38" s="281"/>
      <c r="N38" s="281"/>
      <c r="O38" s="281"/>
      <c r="P38" s="282"/>
    </row>
    <row r="39" spans="2:16" ht="128.25" customHeight="1" x14ac:dyDescent="0.35">
      <c r="B39" s="87"/>
      <c r="C39" s="283" t="s">
        <v>1238</v>
      </c>
      <c r="D39" s="283"/>
      <c r="E39" s="283"/>
      <c r="F39" s="283"/>
      <c r="G39" s="283"/>
      <c r="H39" s="283"/>
      <c r="I39" s="283"/>
      <c r="J39" s="283"/>
      <c r="K39" s="283"/>
      <c r="L39" s="283"/>
      <c r="M39" s="283"/>
      <c r="N39" s="283"/>
      <c r="O39" s="283"/>
      <c r="P39" s="284"/>
    </row>
    <row r="40" spans="2:16" ht="128.25" customHeight="1" x14ac:dyDescent="0.35">
      <c r="B40" s="87"/>
      <c r="C40" s="272" t="s">
        <v>10</v>
      </c>
      <c r="D40" s="272"/>
      <c r="E40" s="272"/>
      <c r="F40" s="272"/>
      <c r="G40" s="272"/>
      <c r="H40" s="272"/>
      <c r="I40" s="272"/>
      <c r="J40" s="272"/>
      <c r="K40" s="272"/>
      <c r="L40" s="272"/>
      <c r="M40" s="272"/>
      <c r="N40" s="272"/>
      <c r="O40" s="272"/>
      <c r="P40" s="273"/>
    </row>
    <row r="41" spans="2:16" ht="163.5" customHeight="1" x14ac:dyDescent="0.35">
      <c r="B41" s="87"/>
      <c r="C41" s="272" t="s">
        <v>1647</v>
      </c>
      <c r="D41" s="272"/>
      <c r="E41" s="272"/>
      <c r="F41" s="272"/>
      <c r="G41" s="272"/>
      <c r="H41" s="272"/>
      <c r="I41" s="272"/>
      <c r="J41" s="272"/>
      <c r="K41" s="272"/>
      <c r="L41" s="272"/>
      <c r="M41" s="272"/>
      <c r="N41" s="272"/>
      <c r="O41" s="272"/>
      <c r="P41" s="273"/>
    </row>
    <row r="42" spans="2:16" ht="108" customHeight="1" x14ac:dyDescent="0.35">
      <c r="B42" s="87"/>
      <c r="C42" s="272" t="s">
        <v>11</v>
      </c>
      <c r="D42" s="272"/>
      <c r="E42" s="272"/>
      <c r="F42" s="272"/>
      <c r="G42" s="272"/>
      <c r="H42" s="272"/>
      <c r="I42" s="272"/>
      <c r="J42" s="272"/>
      <c r="K42" s="272"/>
      <c r="L42" s="272"/>
      <c r="M42" s="272"/>
      <c r="N42" s="272"/>
      <c r="O42" s="272"/>
      <c r="P42" s="273"/>
    </row>
    <row r="43" spans="2:16" ht="57" customHeight="1" x14ac:dyDescent="0.35">
      <c r="B43" s="87"/>
      <c r="C43" s="272" t="s">
        <v>12</v>
      </c>
      <c r="D43" s="272"/>
      <c r="E43" s="272"/>
      <c r="F43" s="272"/>
      <c r="G43" s="272"/>
      <c r="H43" s="272"/>
      <c r="I43" s="272"/>
      <c r="J43" s="272"/>
      <c r="K43" s="272"/>
      <c r="L43" s="272"/>
      <c r="M43" s="272"/>
      <c r="N43" s="272"/>
      <c r="O43" s="272"/>
      <c r="P43" s="273"/>
    </row>
    <row r="44" spans="2:16" ht="106.5" customHeight="1" x14ac:dyDescent="0.35">
      <c r="B44" s="87"/>
      <c r="C44" s="272" t="s">
        <v>13</v>
      </c>
      <c r="D44" s="272"/>
      <c r="E44" s="272"/>
      <c r="F44" s="272"/>
      <c r="G44" s="272"/>
      <c r="H44" s="272"/>
      <c r="I44" s="272"/>
      <c r="J44" s="272"/>
      <c r="K44" s="272"/>
      <c r="L44" s="272"/>
      <c r="M44" s="272"/>
      <c r="N44" s="272"/>
      <c r="O44" s="272"/>
      <c r="P44" s="273"/>
    </row>
    <row r="45" spans="2:16" ht="95.25" customHeight="1" x14ac:dyDescent="0.35">
      <c r="B45" s="87"/>
      <c r="C45" s="272" t="s">
        <v>14</v>
      </c>
      <c r="D45" s="272"/>
      <c r="E45" s="272"/>
      <c r="F45" s="272"/>
      <c r="G45" s="272"/>
      <c r="H45" s="272"/>
      <c r="I45" s="272"/>
      <c r="J45" s="272"/>
      <c r="K45" s="272"/>
      <c r="L45" s="272"/>
      <c r="M45" s="272"/>
      <c r="N45" s="272"/>
      <c r="O45" s="272"/>
      <c r="P45" s="273"/>
    </row>
    <row r="46" spans="2:16" ht="15" customHeight="1" thickBot="1" x14ac:dyDescent="0.4">
      <c r="B46" s="88"/>
      <c r="C46" s="285"/>
      <c r="D46" s="285"/>
      <c r="E46" s="285"/>
      <c r="F46" s="285"/>
      <c r="G46" s="285"/>
      <c r="H46" s="285"/>
      <c r="I46" s="285"/>
      <c r="J46" s="285"/>
      <c r="K46" s="285"/>
      <c r="L46" s="285"/>
      <c r="M46" s="285"/>
      <c r="N46" s="285"/>
      <c r="O46" s="285"/>
      <c r="P46" s="286"/>
    </row>
    <row r="47" spans="2:16" ht="409.5" customHeight="1" x14ac:dyDescent="0.35">
      <c r="B47" s="89" t="s">
        <v>15</v>
      </c>
      <c r="C47" s="287" t="s">
        <v>16</v>
      </c>
      <c r="D47" s="287"/>
      <c r="E47" s="287"/>
      <c r="F47" s="287"/>
      <c r="G47" s="287"/>
      <c r="H47" s="287"/>
      <c r="I47" s="287"/>
      <c r="J47" s="287"/>
      <c r="K47" s="287"/>
      <c r="L47" s="287"/>
      <c r="M47" s="287"/>
      <c r="N47" s="287"/>
      <c r="O47" s="287"/>
      <c r="P47" s="288"/>
    </row>
    <row r="48" spans="2:16" ht="15" customHeight="1" thickBot="1" x14ac:dyDescent="0.4">
      <c r="B48" s="87"/>
      <c r="C48" s="24"/>
      <c r="D48" s="24"/>
      <c r="E48" s="24"/>
      <c r="F48" s="24"/>
      <c r="G48" s="24"/>
      <c r="H48" s="24"/>
      <c r="I48" s="24"/>
      <c r="J48" s="24"/>
      <c r="K48" s="24"/>
      <c r="L48" s="24"/>
      <c r="M48" s="24"/>
      <c r="N48" s="24"/>
      <c r="O48" s="24"/>
      <c r="P48" s="90"/>
    </row>
    <row r="49" spans="2:16" ht="93" customHeight="1" x14ac:dyDescent="0.35">
      <c r="B49" s="86" t="s">
        <v>17</v>
      </c>
      <c r="C49" s="289" t="s">
        <v>1652</v>
      </c>
      <c r="D49" s="287"/>
      <c r="E49" s="287"/>
      <c r="F49" s="287"/>
      <c r="G49" s="287"/>
      <c r="H49" s="287"/>
      <c r="I49" s="287"/>
      <c r="J49" s="287"/>
      <c r="K49" s="287"/>
      <c r="L49" s="287"/>
      <c r="M49" s="287"/>
      <c r="N49" s="287"/>
      <c r="O49" s="287"/>
      <c r="P49" s="288"/>
    </row>
    <row r="50" spans="2:16" ht="210.75" customHeight="1" x14ac:dyDescent="0.35">
      <c r="B50" s="87"/>
      <c r="C50" s="272" t="s">
        <v>18</v>
      </c>
      <c r="D50" s="272"/>
      <c r="E50" s="272"/>
      <c r="F50" s="272"/>
      <c r="G50" s="272"/>
      <c r="H50" s="272"/>
      <c r="I50" s="272"/>
      <c r="J50" s="272"/>
      <c r="K50" s="272"/>
      <c r="L50" s="272"/>
      <c r="M50" s="272"/>
      <c r="N50" s="272"/>
      <c r="O50" s="272"/>
      <c r="P50" s="273"/>
    </row>
    <row r="51" spans="2:16" ht="90.5" customHeight="1" thickBot="1" x14ac:dyDescent="0.4">
      <c r="B51" s="88"/>
      <c r="C51" s="274" t="s">
        <v>1645</v>
      </c>
      <c r="D51" s="274"/>
      <c r="E51" s="274"/>
      <c r="F51" s="274"/>
      <c r="G51" s="274"/>
      <c r="H51" s="274"/>
      <c r="I51" s="274"/>
      <c r="J51" s="274"/>
      <c r="K51" s="274"/>
      <c r="L51" s="274"/>
      <c r="M51" s="274"/>
      <c r="N51" s="274"/>
      <c r="O51" s="274"/>
      <c r="P51" s="275"/>
    </row>
  </sheetData>
  <mergeCells count="20">
    <mergeCell ref="C3:P3"/>
    <mergeCell ref="C31:O32"/>
    <mergeCell ref="C34:O34"/>
    <mergeCell ref="C40:P40"/>
    <mergeCell ref="C41:P41"/>
    <mergeCell ref="J5:L5"/>
    <mergeCell ref="C50:P50"/>
    <mergeCell ref="C51:P51"/>
    <mergeCell ref="C5:E5"/>
    <mergeCell ref="C36:O36"/>
    <mergeCell ref="C28:P28"/>
    <mergeCell ref="C38:P38"/>
    <mergeCell ref="C39:P39"/>
    <mergeCell ref="C42:P42"/>
    <mergeCell ref="C43:P43"/>
    <mergeCell ref="C44:P44"/>
    <mergeCell ref="C45:P45"/>
    <mergeCell ref="C46:P46"/>
    <mergeCell ref="C47:P47"/>
    <mergeCell ref="C49:P49"/>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AE50-F6F9-4030-9F7A-8F81509052C4}">
  <sheetPr codeName="Sheet10"/>
  <dimension ref="A1:K101"/>
  <sheetViews>
    <sheetView topLeftCell="B1" zoomScale="62" workbookViewId="0">
      <selection activeCell="E4" sqref="E4"/>
    </sheetView>
  </sheetViews>
  <sheetFormatPr defaultRowHeight="14.5" x14ac:dyDescent="0.35"/>
  <cols>
    <col min="3" max="3" width="12.6328125" customWidth="1"/>
    <col min="4" max="4" width="86.81640625" bestFit="1" customWidth="1"/>
    <col min="5" max="5" width="14.453125" bestFit="1" customWidth="1"/>
    <col min="6" max="6" width="20.81640625" customWidth="1"/>
    <col min="7" max="7" width="39.54296875" customWidth="1"/>
    <col min="8" max="8" width="18.81640625" bestFit="1" customWidth="1"/>
    <col min="9" max="9" width="25.08984375" customWidth="1"/>
  </cols>
  <sheetData>
    <row r="1" spans="1:11" x14ac:dyDescent="0.35">
      <c r="A1" s="369"/>
      <c r="B1" s="369"/>
      <c r="C1" s="18"/>
      <c r="D1" s="18"/>
      <c r="E1" s="18"/>
      <c r="F1" s="18"/>
      <c r="G1" s="18"/>
      <c r="H1" s="18"/>
      <c r="I1" s="18"/>
      <c r="J1" s="18"/>
      <c r="K1" s="10"/>
    </row>
    <row r="2" spans="1:11" ht="18.5" x14ac:dyDescent="0.45">
      <c r="A2" s="369"/>
      <c r="B2" s="369"/>
      <c r="C2" s="18"/>
      <c r="D2" s="11" t="s">
        <v>1259</v>
      </c>
      <c r="E2" s="18"/>
      <c r="F2" s="18"/>
      <c r="G2" s="18"/>
      <c r="H2" s="18"/>
      <c r="I2" s="18"/>
      <c r="J2" s="18"/>
      <c r="K2" s="10"/>
    </row>
    <row r="3" spans="1:11" ht="30.5" customHeight="1" thickBot="1" x14ac:dyDescent="0.4">
      <c r="A3" s="369"/>
      <c r="B3" s="369"/>
      <c r="C3" s="18"/>
      <c r="D3" s="18"/>
      <c r="E3" s="18"/>
      <c r="F3" s="18"/>
      <c r="G3" s="18"/>
      <c r="H3" s="18"/>
      <c r="I3" s="18"/>
      <c r="J3" s="18"/>
      <c r="K3" s="10"/>
    </row>
    <row r="4" spans="1:11" ht="30.5" customHeight="1" thickBot="1" x14ac:dyDescent="0.55000000000000004">
      <c r="A4" s="369"/>
      <c r="B4" s="369"/>
      <c r="C4" s="370" t="s">
        <v>1559</v>
      </c>
      <c r="D4" s="371"/>
      <c r="E4" s="18"/>
      <c r="F4" s="12" t="s">
        <v>137</v>
      </c>
      <c r="G4" s="191"/>
      <c r="H4" s="14" t="s">
        <v>138</v>
      </c>
      <c r="I4" s="76" t="s">
        <v>139</v>
      </c>
      <c r="J4" s="13"/>
      <c r="K4" s="10"/>
    </row>
    <row r="5" spans="1:11" ht="30.5" customHeight="1" thickBot="1" x14ac:dyDescent="0.55000000000000004">
      <c r="A5" s="369"/>
      <c r="B5" s="369"/>
      <c r="C5" s="373" t="s">
        <v>1264</v>
      </c>
      <c r="D5" s="374"/>
      <c r="E5" s="18"/>
      <c r="F5" s="12" t="s">
        <v>23</v>
      </c>
      <c r="G5" s="191"/>
      <c r="H5" s="14" t="s">
        <v>140</v>
      </c>
      <c r="I5" s="77" t="s">
        <v>141</v>
      </c>
      <c r="J5" s="13"/>
      <c r="K5" s="10"/>
    </row>
    <row r="6" spans="1:11" ht="30.5" customHeight="1" thickBot="1" x14ac:dyDescent="0.4">
      <c r="A6" s="369"/>
      <c r="B6" s="369"/>
      <c r="C6" s="18"/>
      <c r="D6" s="18"/>
      <c r="E6" s="18"/>
      <c r="F6" s="12" t="s">
        <v>142</v>
      </c>
      <c r="G6" s="189" t="s">
        <v>1254</v>
      </c>
      <c r="H6" s="18"/>
      <c r="I6" s="18"/>
      <c r="J6" s="18"/>
      <c r="K6" s="10"/>
    </row>
    <row r="7" spans="1:11" x14ac:dyDescent="0.35">
      <c r="A7" s="369"/>
      <c r="B7" s="369"/>
      <c r="C7" s="18"/>
      <c r="D7" s="18"/>
      <c r="E7" s="18"/>
      <c r="F7" s="18"/>
      <c r="G7" s="18"/>
      <c r="H7" s="18"/>
      <c r="I7" s="18"/>
      <c r="J7" s="18"/>
      <c r="K7" s="10"/>
    </row>
    <row r="8" spans="1:11" ht="15" thickBot="1" x14ac:dyDescent="0.4">
      <c r="A8" s="369"/>
      <c r="B8" s="369"/>
      <c r="C8" s="18"/>
      <c r="D8" s="18"/>
      <c r="E8" s="18"/>
      <c r="F8" s="18"/>
      <c r="G8" s="18"/>
      <c r="H8" s="18"/>
      <c r="I8" s="18"/>
      <c r="J8" s="18"/>
      <c r="K8" s="10"/>
    </row>
    <row r="9" spans="1:11" ht="32" customHeight="1" x14ac:dyDescent="0.35">
      <c r="A9" s="369"/>
      <c r="B9" s="375"/>
      <c r="C9" s="15" t="s">
        <v>143</v>
      </c>
      <c r="D9" s="15" t="s">
        <v>144</v>
      </c>
      <c r="E9" s="15" t="s">
        <v>650</v>
      </c>
      <c r="F9" s="15" t="s">
        <v>146</v>
      </c>
      <c r="G9" s="15" t="s">
        <v>148</v>
      </c>
      <c r="H9" s="15" t="s">
        <v>393</v>
      </c>
      <c r="I9" s="16" t="s">
        <v>150</v>
      </c>
      <c r="J9" s="18"/>
      <c r="K9" s="10"/>
    </row>
    <row r="10" spans="1:11" ht="22" customHeight="1" x14ac:dyDescent="0.5">
      <c r="A10" s="102"/>
      <c r="B10" s="104"/>
      <c r="C10" s="256">
        <v>1</v>
      </c>
      <c r="D10" s="257" t="s">
        <v>1199</v>
      </c>
      <c r="E10" s="256">
        <v>1</v>
      </c>
      <c r="F10" s="256" t="s">
        <v>1229</v>
      </c>
      <c r="G10" s="258"/>
      <c r="H10" s="259"/>
      <c r="I10" s="260"/>
      <c r="J10" s="18"/>
      <c r="K10" s="10"/>
    </row>
    <row r="11" spans="1:11" ht="22" customHeight="1" x14ac:dyDescent="0.5">
      <c r="A11" s="102"/>
      <c r="B11" s="104"/>
      <c r="C11" s="256">
        <v>2</v>
      </c>
      <c r="D11" s="257" t="s">
        <v>1200</v>
      </c>
      <c r="E11" s="256">
        <v>1</v>
      </c>
      <c r="F11" s="256" t="s">
        <v>1229</v>
      </c>
      <c r="G11" s="258"/>
      <c r="H11" s="259"/>
      <c r="I11" s="260"/>
      <c r="J11" s="18"/>
      <c r="K11" s="10"/>
    </row>
    <row r="12" spans="1:11" ht="22" customHeight="1" x14ac:dyDescent="0.5">
      <c r="A12" s="102"/>
      <c r="B12" s="104"/>
      <c r="C12" s="256">
        <v>3</v>
      </c>
      <c r="D12" s="257" t="s">
        <v>1201</v>
      </c>
      <c r="E12" s="256">
        <v>1</v>
      </c>
      <c r="F12" s="256" t="s">
        <v>1229</v>
      </c>
      <c r="G12" s="258"/>
      <c r="H12" s="259"/>
      <c r="I12" s="260"/>
      <c r="J12" s="18"/>
      <c r="K12" s="10"/>
    </row>
    <row r="13" spans="1:11" ht="22" customHeight="1" x14ac:dyDescent="0.5">
      <c r="A13" s="102"/>
      <c r="B13" s="104"/>
      <c r="C13" s="256">
        <v>4</v>
      </c>
      <c r="D13" s="257" t="s">
        <v>1202</v>
      </c>
      <c r="E13" s="256">
        <v>1</v>
      </c>
      <c r="F13" s="256" t="s">
        <v>1229</v>
      </c>
      <c r="G13" s="258"/>
      <c r="H13" s="259"/>
      <c r="I13" s="260"/>
      <c r="J13" s="18"/>
      <c r="K13" s="10"/>
    </row>
    <row r="14" spans="1:11" ht="22" customHeight="1" x14ac:dyDescent="0.5">
      <c r="A14" s="102"/>
      <c r="B14" s="104"/>
      <c r="C14" s="256">
        <v>5</v>
      </c>
      <c r="D14" s="257" t="s">
        <v>1203</v>
      </c>
      <c r="E14" s="256">
        <v>1</v>
      </c>
      <c r="F14" s="256" t="s">
        <v>1229</v>
      </c>
      <c r="G14" s="258"/>
      <c r="H14" s="259"/>
      <c r="I14" s="260"/>
      <c r="J14" s="18"/>
      <c r="K14" s="10"/>
    </row>
    <row r="15" spans="1:11" ht="22" customHeight="1" x14ac:dyDescent="0.5">
      <c r="A15" s="102"/>
      <c r="B15" s="104"/>
      <c r="C15" s="256">
        <v>6</v>
      </c>
      <c r="D15" s="257" t="s">
        <v>1204</v>
      </c>
      <c r="E15" s="256">
        <v>1</v>
      </c>
      <c r="F15" s="256" t="s">
        <v>1229</v>
      </c>
      <c r="G15" s="258"/>
      <c r="H15" s="259"/>
      <c r="I15" s="260"/>
      <c r="J15" s="18"/>
      <c r="K15" s="10"/>
    </row>
    <row r="16" spans="1:11" ht="22" customHeight="1" x14ac:dyDescent="0.5">
      <c r="A16" s="102"/>
      <c r="B16" s="104"/>
      <c r="C16" s="256">
        <v>7</v>
      </c>
      <c r="D16" s="257" t="s">
        <v>1205</v>
      </c>
      <c r="E16" s="256">
        <v>1</v>
      </c>
      <c r="F16" s="256" t="s">
        <v>1229</v>
      </c>
      <c r="G16" s="258"/>
      <c r="H16" s="259"/>
      <c r="I16" s="260"/>
      <c r="J16" s="18"/>
      <c r="K16" s="10"/>
    </row>
    <row r="17" spans="1:11" ht="22" customHeight="1" x14ac:dyDescent="0.5">
      <c r="A17" s="102"/>
      <c r="B17" s="104"/>
      <c r="C17" s="256">
        <v>8</v>
      </c>
      <c r="D17" s="257" t="s">
        <v>1206</v>
      </c>
      <c r="E17" s="256">
        <v>1</v>
      </c>
      <c r="F17" s="256" t="s">
        <v>1229</v>
      </c>
      <c r="G17" s="258"/>
      <c r="H17" s="259"/>
      <c r="I17" s="260"/>
      <c r="J17" s="18"/>
      <c r="K17" s="10"/>
    </row>
    <row r="18" spans="1:11" ht="22" customHeight="1" x14ac:dyDescent="0.5">
      <c r="A18" s="102"/>
      <c r="B18" s="104"/>
      <c r="C18" s="256">
        <v>9</v>
      </c>
      <c r="D18" s="257" t="s">
        <v>1207</v>
      </c>
      <c r="E18" s="256">
        <v>1</v>
      </c>
      <c r="F18" s="256" t="s">
        <v>1229</v>
      </c>
      <c r="G18" s="258"/>
      <c r="H18" s="259"/>
      <c r="I18" s="260"/>
      <c r="J18" s="18"/>
      <c r="K18" s="10"/>
    </row>
    <row r="19" spans="1:11" ht="22" customHeight="1" x14ac:dyDescent="0.5">
      <c r="A19" s="102"/>
      <c r="B19" s="104"/>
      <c r="C19" s="256">
        <v>10</v>
      </c>
      <c r="D19" s="257" t="s">
        <v>1208</v>
      </c>
      <c r="E19" s="256">
        <v>1</v>
      </c>
      <c r="F19" s="256" t="s">
        <v>1229</v>
      </c>
      <c r="G19" s="258"/>
      <c r="H19" s="259"/>
      <c r="I19" s="260"/>
      <c r="J19" s="18"/>
      <c r="K19" s="10"/>
    </row>
    <row r="20" spans="1:11" ht="22" customHeight="1" x14ac:dyDescent="0.5">
      <c r="A20" s="102"/>
      <c r="B20" s="104"/>
      <c r="C20" s="256">
        <v>11</v>
      </c>
      <c r="D20" s="257" t="s">
        <v>1209</v>
      </c>
      <c r="E20" s="256">
        <v>1</v>
      </c>
      <c r="F20" s="256" t="s">
        <v>1229</v>
      </c>
      <c r="G20" s="258"/>
      <c r="H20" s="259"/>
      <c r="I20" s="260"/>
      <c r="J20" s="18"/>
      <c r="K20" s="10"/>
    </row>
    <row r="21" spans="1:11" ht="22" customHeight="1" x14ac:dyDescent="0.5">
      <c r="A21" s="102"/>
      <c r="B21" s="104"/>
      <c r="C21" s="256">
        <v>12</v>
      </c>
      <c r="D21" s="257" t="s">
        <v>1210</v>
      </c>
      <c r="E21" s="256">
        <v>1</v>
      </c>
      <c r="F21" s="256" t="s">
        <v>1229</v>
      </c>
      <c r="G21" s="258"/>
      <c r="H21" s="259"/>
      <c r="I21" s="260"/>
      <c r="J21" s="18"/>
      <c r="K21" s="10"/>
    </row>
    <row r="22" spans="1:11" ht="22" customHeight="1" x14ac:dyDescent="0.5">
      <c r="A22" s="102"/>
      <c r="B22" s="104"/>
      <c r="C22" s="256">
        <v>13</v>
      </c>
      <c r="D22" s="257" t="s">
        <v>1211</v>
      </c>
      <c r="E22" s="256">
        <v>1</v>
      </c>
      <c r="F22" s="256" t="s">
        <v>1229</v>
      </c>
      <c r="G22" s="258"/>
      <c r="H22" s="259"/>
      <c r="I22" s="260"/>
      <c r="J22" s="18"/>
      <c r="K22" s="10"/>
    </row>
    <row r="23" spans="1:11" ht="22" customHeight="1" x14ac:dyDescent="0.5">
      <c r="A23" s="102"/>
      <c r="B23" s="104"/>
      <c r="C23" s="256">
        <v>14</v>
      </c>
      <c r="D23" s="257" t="s">
        <v>1212</v>
      </c>
      <c r="E23" s="256">
        <v>1</v>
      </c>
      <c r="F23" s="256" t="s">
        <v>1229</v>
      </c>
      <c r="G23" s="258"/>
      <c r="H23" s="259"/>
      <c r="I23" s="260"/>
      <c r="J23" s="18"/>
      <c r="K23" s="10"/>
    </row>
    <row r="24" spans="1:11" ht="22" customHeight="1" x14ac:dyDescent="0.5">
      <c r="A24" s="102"/>
      <c r="B24" s="104"/>
      <c r="C24" s="256">
        <v>15</v>
      </c>
      <c r="D24" s="257" t="s">
        <v>1213</v>
      </c>
      <c r="E24" s="256">
        <v>1</v>
      </c>
      <c r="F24" s="256" t="s">
        <v>1229</v>
      </c>
      <c r="G24" s="258"/>
      <c r="H24" s="259"/>
      <c r="I24" s="260"/>
      <c r="J24" s="18"/>
      <c r="K24" s="10"/>
    </row>
    <row r="25" spans="1:11" ht="22" customHeight="1" x14ac:dyDescent="0.5">
      <c r="A25" s="102"/>
      <c r="B25" s="104"/>
      <c r="C25" s="256">
        <v>16</v>
      </c>
      <c r="D25" s="257" t="s">
        <v>1213</v>
      </c>
      <c r="E25" s="256">
        <v>1</v>
      </c>
      <c r="F25" s="256" t="s">
        <v>1229</v>
      </c>
      <c r="G25" s="258"/>
      <c r="H25" s="259"/>
      <c r="I25" s="260"/>
      <c r="J25" s="18"/>
      <c r="K25" s="10"/>
    </row>
    <row r="26" spans="1:11" ht="22" customHeight="1" x14ac:dyDescent="0.5">
      <c r="A26" s="102"/>
      <c r="B26" s="104"/>
      <c r="C26" s="256">
        <v>17</v>
      </c>
      <c r="D26" s="257" t="s">
        <v>1214</v>
      </c>
      <c r="E26" s="256">
        <v>1</v>
      </c>
      <c r="F26" s="256" t="s">
        <v>1229</v>
      </c>
      <c r="G26" s="258"/>
      <c r="H26" s="259"/>
      <c r="I26" s="260"/>
      <c r="J26" s="18"/>
      <c r="K26" s="10"/>
    </row>
    <row r="27" spans="1:11" ht="22" customHeight="1" x14ac:dyDescent="0.5">
      <c r="A27" s="102"/>
      <c r="B27" s="104"/>
      <c r="C27" s="256">
        <v>18</v>
      </c>
      <c r="D27" s="257" t="s">
        <v>1215</v>
      </c>
      <c r="E27" s="256">
        <v>1</v>
      </c>
      <c r="F27" s="256" t="s">
        <v>1229</v>
      </c>
      <c r="G27" s="258"/>
      <c r="H27" s="259"/>
      <c r="I27" s="260"/>
      <c r="J27" s="18"/>
      <c r="K27" s="10"/>
    </row>
    <row r="28" spans="1:11" ht="22" customHeight="1" x14ac:dyDescent="0.5">
      <c r="A28" s="127"/>
      <c r="B28" s="128"/>
      <c r="C28" s="256">
        <v>19</v>
      </c>
      <c r="D28" s="257" t="s">
        <v>1301</v>
      </c>
      <c r="E28" s="256">
        <v>1</v>
      </c>
      <c r="F28" s="256" t="s">
        <v>1229</v>
      </c>
      <c r="G28" s="258"/>
      <c r="H28" s="259"/>
      <c r="I28" s="260"/>
      <c r="J28" s="18"/>
      <c r="K28" s="10"/>
    </row>
    <row r="29" spans="1:11" ht="22" customHeight="1" x14ac:dyDescent="0.5">
      <c r="A29" s="127"/>
      <c r="B29" s="128"/>
      <c r="C29" s="256">
        <v>20</v>
      </c>
      <c r="D29" s="257" t="s">
        <v>1303</v>
      </c>
      <c r="E29" s="256">
        <v>1</v>
      </c>
      <c r="F29" s="256" t="s">
        <v>1229</v>
      </c>
      <c r="G29" s="258"/>
      <c r="H29" s="259"/>
      <c r="I29" s="260"/>
      <c r="J29" s="18"/>
      <c r="K29" s="10"/>
    </row>
    <row r="30" spans="1:11" ht="22" customHeight="1" x14ac:dyDescent="0.5">
      <c r="A30" s="102"/>
      <c r="B30" s="104"/>
      <c r="C30" s="256">
        <v>21</v>
      </c>
      <c r="D30" s="257" t="s">
        <v>1302</v>
      </c>
      <c r="E30" s="256">
        <v>1</v>
      </c>
      <c r="F30" s="256" t="s">
        <v>1229</v>
      </c>
      <c r="G30" s="258"/>
      <c r="H30" s="259"/>
      <c r="I30" s="260"/>
      <c r="J30" s="18"/>
      <c r="K30" s="10"/>
    </row>
    <row r="31" spans="1:11" ht="22" customHeight="1" x14ac:dyDescent="0.5">
      <c r="A31" s="102"/>
      <c r="B31" s="104"/>
      <c r="C31" s="256">
        <v>22</v>
      </c>
      <c r="D31" s="257" t="s">
        <v>1304</v>
      </c>
      <c r="E31" s="256">
        <v>1</v>
      </c>
      <c r="F31" s="256" t="s">
        <v>1229</v>
      </c>
      <c r="G31" s="258"/>
      <c r="H31" s="259"/>
      <c r="I31" s="260"/>
      <c r="J31" s="18"/>
      <c r="K31" s="10"/>
    </row>
    <row r="32" spans="1:11" ht="22" customHeight="1" x14ac:dyDescent="0.5">
      <c r="A32" s="102"/>
      <c r="B32" s="104"/>
      <c r="C32" s="256">
        <v>23</v>
      </c>
      <c r="D32" s="257" t="s">
        <v>1216</v>
      </c>
      <c r="E32" s="256">
        <v>1</v>
      </c>
      <c r="F32" s="256" t="s">
        <v>1229</v>
      </c>
      <c r="G32" s="258"/>
      <c r="H32" s="259"/>
      <c r="I32" s="260"/>
      <c r="J32" s="18"/>
      <c r="K32" s="10"/>
    </row>
    <row r="33" spans="1:11" ht="22" customHeight="1" x14ac:dyDescent="0.5">
      <c r="A33" s="102"/>
      <c r="B33" s="104"/>
      <c r="C33" s="256">
        <v>24</v>
      </c>
      <c r="D33" s="257" t="s">
        <v>1217</v>
      </c>
      <c r="E33" s="256">
        <v>1</v>
      </c>
      <c r="F33" s="256" t="s">
        <v>1229</v>
      </c>
      <c r="G33" s="258"/>
      <c r="H33" s="259"/>
      <c r="I33" s="260"/>
      <c r="J33" s="18"/>
      <c r="K33" s="10"/>
    </row>
    <row r="34" spans="1:11" ht="22" customHeight="1" x14ac:dyDescent="0.5">
      <c r="A34" s="102"/>
      <c r="B34" s="104"/>
      <c r="C34" s="256">
        <v>25</v>
      </c>
      <c r="D34" s="257" t="s">
        <v>1218</v>
      </c>
      <c r="E34" s="256">
        <v>1</v>
      </c>
      <c r="F34" s="256" t="s">
        <v>1229</v>
      </c>
      <c r="G34" s="258"/>
      <c r="H34" s="259"/>
      <c r="I34" s="260"/>
      <c r="J34" s="18"/>
      <c r="K34" s="10"/>
    </row>
    <row r="35" spans="1:11" ht="22" customHeight="1" x14ac:dyDescent="0.5">
      <c r="A35" s="102"/>
      <c r="B35" s="104"/>
      <c r="C35" s="256">
        <v>26</v>
      </c>
      <c r="D35" s="257" t="s">
        <v>1218</v>
      </c>
      <c r="E35" s="256">
        <v>1</v>
      </c>
      <c r="F35" s="256" t="s">
        <v>1229</v>
      </c>
      <c r="G35" s="258"/>
      <c r="H35" s="259"/>
      <c r="I35" s="260"/>
      <c r="J35" s="18"/>
      <c r="K35" s="10"/>
    </row>
    <row r="36" spans="1:11" ht="22" customHeight="1" x14ac:dyDescent="0.5">
      <c r="A36" s="102"/>
      <c r="B36" s="104"/>
      <c r="C36" s="256">
        <v>27</v>
      </c>
      <c r="D36" s="257" t="s">
        <v>1219</v>
      </c>
      <c r="E36" s="256">
        <v>1</v>
      </c>
      <c r="F36" s="256" t="s">
        <v>1229</v>
      </c>
      <c r="G36" s="258"/>
      <c r="H36" s="259"/>
      <c r="I36" s="260"/>
      <c r="J36" s="18"/>
      <c r="K36" s="10"/>
    </row>
    <row r="37" spans="1:11" ht="22" customHeight="1" x14ac:dyDescent="0.5">
      <c r="A37" s="102"/>
      <c r="B37" s="104"/>
      <c r="C37" s="256">
        <v>28</v>
      </c>
      <c r="D37" s="257" t="s">
        <v>1220</v>
      </c>
      <c r="E37" s="256">
        <v>1</v>
      </c>
      <c r="F37" s="256" t="s">
        <v>1229</v>
      </c>
      <c r="G37" s="258"/>
      <c r="H37" s="259"/>
      <c r="I37" s="260"/>
      <c r="J37" s="18"/>
      <c r="K37" s="10"/>
    </row>
    <row r="38" spans="1:11" ht="22" customHeight="1" x14ac:dyDescent="0.5">
      <c r="A38" s="102"/>
      <c r="B38" s="104"/>
      <c r="C38" s="256">
        <v>29</v>
      </c>
      <c r="D38" s="257" t="s">
        <v>1221</v>
      </c>
      <c r="E38" s="256">
        <v>1</v>
      </c>
      <c r="F38" s="256" t="s">
        <v>1229</v>
      </c>
      <c r="G38" s="258"/>
      <c r="H38" s="259"/>
      <c r="I38" s="260"/>
      <c r="J38" s="18"/>
      <c r="K38" s="10"/>
    </row>
    <row r="39" spans="1:11" ht="22" customHeight="1" x14ac:dyDescent="0.5">
      <c r="A39" s="102"/>
      <c r="B39" s="104"/>
      <c r="C39" s="256">
        <v>30</v>
      </c>
      <c r="D39" s="257" t="s">
        <v>1222</v>
      </c>
      <c r="E39" s="256">
        <v>1</v>
      </c>
      <c r="F39" s="256" t="s">
        <v>1229</v>
      </c>
      <c r="G39" s="258"/>
      <c r="H39" s="259"/>
      <c r="I39" s="260"/>
      <c r="J39" s="18"/>
      <c r="K39" s="10"/>
    </row>
    <row r="40" spans="1:11" ht="22" customHeight="1" x14ac:dyDescent="0.5">
      <c r="A40" s="102"/>
      <c r="B40" s="104"/>
      <c r="C40" s="256">
        <v>31</v>
      </c>
      <c r="D40" s="257" t="s">
        <v>1223</v>
      </c>
      <c r="E40" s="256">
        <v>1</v>
      </c>
      <c r="F40" s="256" t="s">
        <v>1229</v>
      </c>
      <c r="G40" s="258"/>
      <c r="H40" s="259"/>
      <c r="I40" s="260"/>
      <c r="J40" s="18"/>
      <c r="K40" s="10"/>
    </row>
    <row r="41" spans="1:11" ht="22" customHeight="1" x14ac:dyDescent="0.5">
      <c r="A41" s="102"/>
      <c r="B41" s="104"/>
      <c r="C41" s="256">
        <v>32</v>
      </c>
      <c r="D41" s="257" t="s">
        <v>1224</v>
      </c>
      <c r="E41" s="256">
        <v>1</v>
      </c>
      <c r="F41" s="256" t="s">
        <v>1229</v>
      </c>
      <c r="G41" s="258"/>
      <c r="H41" s="259"/>
      <c r="I41" s="260"/>
      <c r="J41" s="18"/>
      <c r="K41" s="10"/>
    </row>
    <row r="42" spans="1:11" ht="22" customHeight="1" x14ac:dyDescent="0.5">
      <c r="A42" s="102"/>
      <c r="B42" s="104"/>
      <c r="C42" s="256">
        <v>33</v>
      </c>
      <c r="D42" s="257" t="s">
        <v>1225</v>
      </c>
      <c r="E42" s="256">
        <v>1</v>
      </c>
      <c r="F42" s="256" t="s">
        <v>1229</v>
      </c>
      <c r="G42" s="258"/>
      <c r="H42" s="259"/>
      <c r="I42" s="260"/>
      <c r="J42" s="18"/>
      <c r="K42" s="10"/>
    </row>
    <row r="43" spans="1:11" ht="22" customHeight="1" x14ac:dyDescent="0.5">
      <c r="A43" s="102"/>
      <c r="B43" s="104"/>
      <c r="C43" s="256">
        <v>34</v>
      </c>
      <c r="D43" s="257" t="s">
        <v>1226</v>
      </c>
      <c r="E43" s="256">
        <v>1</v>
      </c>
      <c r="F43" s="256" t="s">
        <v>1229</v>
      </c>
      <c r="G43" s="258"/>
      <c r="H43" s="259"/>
      <c r="I43" s="260"/>
      <c r="J43" s="18"/>
      <c r="K43" s="10"/>
    </row>
    <row r="44" spans="1:11" ht="22" customHeight="1" x14ac:dyDescent="0.5">
      <c r="A44" s="102"/>
      <c r="B44" s="104"/>
      <c r="C44" s="256">
        <v>35</v>
      </c>
      <c r="D44" s="257" t="s">
        <v>1227</v>
      </c>
      <c r="E44" s="256">
        <v>1</v>
      </c>
      <c r="F44" s="256" t="s">
        <v>1229</v>
      </c>
      <c r="G44" s="258"/>
      <c r="H44" s="259"/>
      <c r="I44" s="260"/>
      <c r="J44" s="18"/>
      <c r="K44" s="10"/>
    </row>
    <row r="45" spans="1:11" ht="22" customHeight="1" x14ac:dyDescent="0.5">
      <c r="A45" s="102"/>
      <c r="B45" s="104"/>
      <c r="C45" s="256">
        <v>36</v>
      </c>
      <c r="D45" s="257" t="s">
        <v>1227</v>
      </c>
      <c r="E45" s="256">
        <v>1</v>
      </c>
      <c r="F45" s="256" t="s">
        <v>1229</v>
      </c>
      <c r="G45" s="258"/>
      <c r="H45" s="259"/>
      <c r="I45" s="260"/>
      <c r="J45" s="18"/>
      <c r="K45" s="10"/>
    </row>
    <row r="46" spans="1:11" ht="22" customHeight="1" x14ac:dyDescent="0.5">
      <c r="A46" s="102"/>
      <c r="B46" s="104"/>
      <c r="C46" s="256">
        <v>37</v>
      </c>
      <c r="D46" s="257" t="s">
        <v>1228</v>
      </c>
      <c r="E46" s="256">
        <v>1</v>
      </c>
      <c r="F46" s="256" t="s">
        <v>1300</v>
      </c>
      <c r="G46" s="258"/>
      <c r="H46" s="259"/>
      <c r="I46" s="260"/>
      <c r="J46" s="18"/>
      <c r="K46" s="10"/>
    </row>
    <row r="47" spans="1:11" ht="22" customHeight="1" x14ac:dyDescent="0.5">
      <c r="A47" s="127"/>
      <c r="B47" s="129"/>
      <c r="C47" s="256">
        <v>38</v>
      </c>
      <c r="D47" s="257" t="s">
        <v>1299</v>
      </c>
      <c r="E47" s="256">
        <v>1</v>
      </c>
      <c r="F47" s="256" t="s">
        <v>1300</v>
      </c>
      <c r="G47" s="258"/>
      <c r="H47" s="259"/>
      <c r="I47" s="260"/>
      <c r="J47" s="18"/>
      <c r="K47" s="10"/>
    </row>
    <row r="48" spans="1:11" x14ac:dyDescent="0.35">
      <c r="A48" s="372"/>
      <c r="B48" s="372"/>
      <c r="C48" s="17"/>
      <c r="D48" s="17"/>
      <c r="E48" s="17"/>
      <c r="F48" s="17"/>
      <c r="G48" s="17"/>
      <c r="H48" s="17"/>
      <c r="I48" s="17"/>
      <c r="J48" s="17"/>
      <c r="K48" s="10"/>
    </row>
    <row r="49" spans="1:10" x14ac:dyDescent="0.35">
      <c r="A49" s="1"/>
      <c r="B49" s="1"/>
      <c r="C49" s="1"/>
      <c r="D49" s="1"/>
      <c r="E49" s="1"/>
      <c r="F49" s="1"/>
      <c r="G49" s="1"/>
      <c r="H49" s="1"/>
      <c r="I49" s="1"/>
      <c r="J49" s="1"/>
    </row>
    <row r="50" spans="1:10" x14ac:dyDescent="0.35">
      <c r="A50" s="1"/>
      <c r="B50" s="1"/>
      <c r="C50" s="1"/>
      <c r="D50" s="1"/>
      <c r="E50" s="1"/>
      <c r="F50" s="1"/>
      <c r="G50" s="1"/>
      <c r="H50" s="1"/>
      <c r="I50" s="1"/>
      <c r="J50" s="1"/>
    </row>
    <row r="51" spans="1:10" x14ac:dyDescent="0.35">
      <c r="A51" s="1"/>
      <c r="B51" s="1"/>
      <c r="C51" s="1"/>
      <c r="D51" s="1"/>
      <c r="E51" s="1"/>
      <c r="F51" s="1"/>
      <c r="G51" s="1"/>
      <c r="H51" s="1"/>
      <c r="I51" s="1"/>
      <c r="J51" s="1"/>
    </row>
    <row r="52" spans="1:10" x14ac:dyDescent="0.35">
      <c r="A52" s="1"/>
      <c r="B52" s="1"/>
      <c r="C52" s="1"/>
      <c r="D52" s="1"/>
      <c r="E52" s="1"/>
      <c r="F52" s="1"/>
      <c r="G52" s="1"/>
      <c r="H52" s="1"/>
      <c r="I52" s="1"/>
      <c r="J52" s="1"/>
    </row>
    <row r="53" spans="1:10" x14ac:dyDescent="0.35">
      <c r="A53" s="1"/>
      <c r="B53" s="1"/>
      <c r="C53" s="1"/>
      <c r="D53" s="1"/>
      <c r="E53" s="1"/>
      <c r="F53" s="1"/>
      <c r="G53" s="1"/>
      <c r="H53" s="1"/>
      <c r="I53" s="1"/>
      <c r="J53" s="1"/>
    </row>
    <row r="54" spans="1:10" x14ac:dyDescent="0.35">
      <c r="A54" s="1"/>
      <c r="B54" s="1"/>
      <c r="C54" s="1"/>
      <c r="D54" s="1"/>
      <c r="E54" s="1"/>
      <c r="F54" s="1"/>
      <c r="G54" s="1"/>
      <c r="H54" s="1"/>
      <c r="I54" s="1"/>
      <c r="J54" s="1"/>
    </row>
    <row r="55" spans="1:10" x14ac:dyDescent="0.35">
      <c r="A55" s="1"/>
      <c r="B55" s="1"/>
      <c r="C55" s="1"/>
      <c r="D55" s="1"/>
      <c r="E55" s="1"/>
      <c r="F55" s="1"/>
      <c r="G55" s="1"/>
      <c r="H55" s="1"/>
      <c r="I55" s="1"/>
      <c r="J55" s="1"/>
    </row>
    <row r="56" spans="1:10" x14ac:dyDescent="0.35">
      <c r="A56" s="1"/>
      <c r="B56" s="1"/>
      <c r="C56" s="1"/>
      <c r="D56" s="1"/>
      <c r="E56" s="1"/>
      <c r="F56" s="1"/>
      <c r="G56" s="1"/>
      <c r="H56" s="1"/>
      <c r="I56" s="1"/>
      <c r="J56" s="1"/>
    </row>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c r="A63" s="1"/>
      <c r="B63" s="1"/>
      <c r="C63" s="1"/>
      <c r="D63" s="1"/>
      <c r="E63" s="1"/>
      <c r="F63" s="1"/>
      <c r="G63" s="1"/>
      <c r="H63" s="1"/>
      <c r="I63" s="1"/>
      <c r="J63" s="1"/>
    </row>
    <row r="64" spans="1:10" x14ac:dyDescent="0.35">
      <c r="A64" s="1"/>
      <c r="B64" s="1"/>
      <c r="C64" s="1"/>
      <c r="D64" s="1"/>
      <c r="E64" s="1"/>
      <c r="F64" s="1"/>
      <c r="G64" s="1"/>
      <c r="H64" s="1"/>
      <c r="I64" s="1"/>
      <c r="J64" s="1"/>
    </row>
    <row r="65" spans="1:10" x14ac:dyDescent="0.35">
      <c r="A65" s="1"/>
      <c r="B65" s="1"/>
      <c r="C65" s="1"/>
      <c r="D65" s="1"/>
      <c r="E65" s="1"/>
      <c r="F65" s="1"/>
      <c r="G65" s="1"/>
      <c r="H65" s="1"/>
      <c r="I65" s="1"/>
      <c r="J65" s="1"/>
    </row>
    <row r="66" spans="1:10" x14ac:dyDescent="0.35">
      <c r="A66" s="1"/>
      <c r="B66" s="1"/>
      <c r="C66" s="1"/>
      <c r="D66" s="1"/>
      <c r="E66" s="1"/>
      <c r="F66" s="1"/>
      <c r="G66" s="1"/>
      <c r="H66" s="1"/>
      <c r="I66" s="1"/>
      <c r="J66" s="1"/>
    </row>
    <row r="67" spans="1:10" x14ac:dyDescent="0.35">
      <c r="A67" s="1"/>
      <c r="B67" s="1"/>
      <c r="C67" s="1"/>
      <c r="D67" s="1"/>
      <c r="E67" s="1"/>
      <c r="F67" s="1"/>
      <c r="G67" s="1"/>
      <c r="H67" s="1"/>
      <c r="I67" s="1"/>
      <c r="J67" s="1"/>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sheetData>
  <mergeCells count="12">
    <mergeCell ref="A48:B48"/>
    <mergeCell ref="A7:B7"/>
    <mergeCell ref="A5:B5"/>
    <mergeCell ref="C5:D5"/>
    <mergeCell ref="A6:B6"/>
    <mergeCell ref="A8:B8"/>
    <mergeCell ref="A9:B9"/>
    <mergeCell ref="A1:B1"/>
    <mergeCell ref="A2:B2"/>
    <mergeCell ref="A3:B3"/>
    <mergeCell ref="A4:B4"/>
    <mergeCell ref="C4:D4"/>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0337-0EA3-479B-A86B-A8749DEFD52B}">
  <sheetPr codeName="Sheet11"/>
  <dimension ref="A1:L448"/>
  <sheetViews>
    <sheetView zoomScale="65" zoomScaleNormal="80" workbookViewId="0">
      <selection activeCell="E26" sqref="E26"/>
    </sheetView>
  </sheetViews>
  <sheetFormatPr defaultRowHeight="14.5" x14ac:dyDescent="0.35"/>
  <cols>
    <col min="3" max="3" width="19.6328125" customWidth="1"/>
    <col min="4" max="4" width="10.36328125" bestFit="1" customWidth="1"/>
    <col min="5" max="5" width="98.54296875" bestFit="1" customWidth="1"/>
    <col min="6" max="6" width="33.26953125" bestFit="1" customWidth="1"/>
    <col min="7" max="7" width="26.26953125" bestFit="1" customWidth="1"/>
    <col min="8" max="8" width="19.6328125" customWidth="1"/>
    <col min="9" max="9" width="27.81640625" bestFit="1" customWidth="1"/>
    <col min="10" max="10" width="42.26953125" bestFit="1" customWidth="1"/>
  </cols>
  <sheetData>
    <row r="1" spans="1:12" x14ac:dyDescent="0.35">
      <c r="A1" s="369"/>
      <c r="B1" s="369"/>
      <c r="C1" s="18"/>
      <c r="D1" s="18"/>
      <c r="E1" s="18"/>
      <c r="F1" s="18"/>
      <c r="G1" s="18"/>
      <c r="H1" s="18"/>
      <c r="I1" s="18"/>
      <c r="J1" s="18"/>
      <c r="K1" s="18"/>
      <c r="L1" s="10"/>
    </row>
    <row r="2" spans="1:12" ht="18.5" x14ac:dyDescent="0.45">
      <c r="A2" s="369"/>
      <c r="B2" s="369"/>
      <c r="C2" s="18"/>
      <c r="D2" s="18"/>
      <c r="E2" s="11" t="s">
        <v>1259</v>
      </c>
      <c r="F2" s="18"/>
      <c r="G2" s="18"/>
      <c r="H2" s="18"/>
      <c r="I2" s="18"/>
      <c r="J2" s="18"/>
      <c r="K2" s="18"/>
      <c r="L2" s="10"/>
    </row>
    <row r="3" spans="1:12" ht="15" thickBot="1" x14ac:dyDescent="0.4">
      <c r="A3" s="369"/>
      <c r="B3" s="369"/>
      <c r="C3" s="18"/>
      <c r="D3" s="18"/>
      <c r="E3" s="18"/>
      <c r="F3" s="18"/>
      <c r="G3" s="18"/>
      <c r="H3" s="18"/>
      <c r="I3" s="18"/>
      <c r="J3" s="18"/>
      <c r="K3" s="18"/>
      <c r="L3" s="10"/>
    </row>
    <row r="4" spans="1:12" x14ac:dyDescent="0.35">
      <c r="A4" s="369"/>
      <c r="B4" s="369"/>
      <c r="C4" s="12" t="s">
        <v>1256</v>
      </c>
      <c r="D4" s="384" t="s">
        <v>1560</v>
      </c>
      <c r="E4" s="385"/>
      <c r="F4" s="12" t="s">
        <v>137</v>
      </c>
      <c r="G4" s="382"/>
      <c r="H4" s="383"/>
      <c r="I4" s="12" t="s">
        <v>138</v>
      </c>
      <c r="J4" s="76" t="s">
        <v>139</v>
      </c>
      <c r="K4" s="13"/>
      <c r="L4" s="10"/>
    </row>
    <row r="5" spans="1:12" ht="15" customHeight="1" thickBot="1" x14ac:dyDescent="0.4">
      <c r="A5" s="369"/>
      <c r="B5" s="369"/>
      <c r="C5" s="12" t="s">
        <v>1255</v>
      </c>
      <c r="D5" s="376" t="s">
        <v>1233</v>
      </c>
      <c r="E5" s="377"/>
      <c r="F5" s="12" t="s">
        <v>23</v>
      </c>
      <c r="G5" s="378"/>
      <c r="H5" s="379"/>
      <c r="I5" s="12" t="s">
        <v>140</v>
      </c>
      <c r="J5" s="77" t="s">
        <v>141</v>
      </c>
      <c r="K5" s="13"/>
      <c r="L5" s="10"/>
    </row>
    <row r="6" spans="1:12" ht="15" thickBot="1" x14ac:dyDescent="0.4">
      <c r="A6" s="369"/>
      <c r="B6" s="369"/>
      <c r="C6" s="18"/>
      <c r="D6" s="18"/>
      <c r="E6" s="18"/>
      <c r="F6" s="12" t="s">
        <v>142</v>
      </c>
      <c r="G6" s="380" t="s">
        <v>1254</v>
      </c>
      <c r="H6" s="381"/>
      <c r="I6" s="18"/>
      <c r="J6" s="18"/>
      <c r="K6" s="18"/>
      <c r="L6" s="10"/>
    </row>
    <row r="7" spans="1:12" ht="18.649999999999999" customHeight="1" thickBot="1" x14ac:dyDescent="0.4">
      <c r="A7" s="17"/>
      <c r="B7" s="17"/>
      <c r="C7" s="118" t="s">
        <v>1253</v>
      </c>
      <c r="D7" s="388" t="s">
        <v>1252</v>
      </c>
      <c r="E7" s="388"/>
      <c r="F7" s="121"/>
      <c r="G7" s="122"/>
      <c r="H7" s="122"/>
      <c r="I7" s="17"/>
      <c r="J7" s="17"/>
      <c r="K7" s="17"/>
      <c r="L7" s="10"/>
    </row>
    <row r="8" spans="1:12" ht="19.5" customHeight="1" x14ac:dyDescent="0.35">
      <c r="A8" s="17"/>
      <c r="B8" s="17"/>
      <c r="C8" s="17"/>
      <c r="D8" s="388"/>
      <c r="E8" s="388"/>
      <c r="F8" s="121" t="s">
        <v>1251</v>
      </c>
      <c r="G8" s="120"/>
      <c r="H8" s="119" t="s">
        <v>1249</v>
      </c>
      <c r="I8" s="389"/>
      <c r="J8" s="390"/>
      <c r="K8" s="17"/>
      <c r="L8" s="10"/>
    </row>
    <row r="9" spans="1:12" ht="20.5" customHeight="1" thickBot="1" x14ac:dyDescent="0.4">
      <c r="A9" s="369"/>
      <c r="B9" s="369"/>
      <c r="C9" s="118"/>
      <c r="D9" s="388"/>
      <c r="E9" s="388"/>
      <c r="F9" s="12" t="s">
        <v>1250</v>
      </c>
      <c r="G9" s="117"/>
      <c r="H9" s="12" t="s">
        <v>1249</v>
      </c>
      <c r="I9" s="386"/>
      <c r="J9" s="387"/>
      <c r="K9" s="18"/>
      <c r="L9" s="10"/>
    </row>
    <row r="10" spans="1:12" x14ac:dyDescent="0.35">
      <c r="A10" s="369"/>
      <c r="B10" s="369"/>
      <c r="C10" s="18"/>
      <c r="D10" s="18"/>
      <c r="E10" s="18"/>
      <c r="F10" s="18"/>
      <c r="G10" s="18"/>
      <c r="H10" s="18"/>
      <c r="I10" s="18"/>
      <c r="J10" s="18"/>
      <c r="K10" s="18"/>
      <c r="L10" s="10"/>
    </row>
    <row r="11" spans="1:12" ht="15" thickBot="1" x14ac:dyDescent="0.4">
      <c r="A11" s="369"/>
      <c r="B11" s="369"/>
      <c r="C11" s="18"/>
      <c r="D11" s="18"/>
      <c r="E11" s="18"/>
      <c r="F11" s="18"/>
      <c r="G11" s="18"/>
      <c r="H11" s="18"/>
      <c r="I11" s="18"/>
      <c r="J11" s="18"/>
      <c r="K11" s="18"/>
      <c r="L11" s="10"/>
    </row>
    <row r="12" spans="1:12" ht="21" x14ac:dyDescent="0.5">
      <c r="A12" s="369"/>
      <c r="B12" s="375"/>
      <c r="C12" s="255" t="s">
        <v>1248</v>
      </c>
      <c r="D12" s="221" t="s">
        <v>143</v>
      </c>
      <c r="E12" s="221" t="s">
        <v>144</v>
      </c>
      <c r="F12" s="221" t="s">
        <v>146</v>
      </c>
      <c r="G12" s="221" t="s">
        <v>1316</v>
      </c>
      <c r="H12" s="221" t="s">
        <v>148</v>
      </c>
      <c r="I12" s="221" t="s">
        <v>149</v>
      </c>
      <c r="J12" s="222" t="s">
        <v>150</v>
      </c>
      <c r="K12" s="18"/>
      <c r="L12" s="10"/>
    </row>
    <row r="13" spans="1:12" ht="58" customHeight="1" x14ac:dyDescent="0.35">
      <c r="A13" s="369"/>
      <c r="B13" s="375"/>
      <c r="C13" s="246" t="s">
        <v>1305</v>
      </c>
      <c r="D13" s="214">
        <v>1</v>
      </c>
      <c r="E13" s="192" t="s">
        <v>1247</v>
      </c>
      <c r="F13" s="214" t="s">
        <v>1602</v>
      </c>
      <c r="G13" s="214" t="s">
        <v>1246</v>
      </c>
      <c r="H13" s="216"/>
      <c r="I13" s="214"/>
      <c r="J13" s="193"/>
      <c r="K13" s="18"/>
      <c r="L13" s="10"/>
    </row>
    <row r="14" spans="1:12" ht="58" customHeight="1" x14ac:dyDescent="0.35">
      <c r="A14" s="369"/>
      <c r="B14" s="375"/>
      <c r="C14" s="246" t="s">
        <v>1306</v>
      </c>
      <c r="D14" s="214">
        <v>2</v>
      </c>
      <c r="E14" s="192" t="s">
        <v>1247</v>
      </c>
      <c r="F14" s="214" t="s">
        <v>1241</v>
      </c>
      <c r="G14" s="214" t="s">
        <v>1246</v>
      </c>
      <c r="H14" s="216"/>
      <c r="I14" s="214"/>
      <c r="J14" s="193" t="s">
        <v>1239</v>
      </c>
      <c r="K14" s="18"/>
      <c r="L14" s="10"/>
    </row>
    <row r="15" spans="1:12" ht="58" customHeight="1" x14ac:dyDescent="0.35">
      <c r="A15" s="369"/>
      <c r="B15" s="375"/>
      <c r="C15" s="246" t="s">
        <v>1307</v>
      </c>
      <c r="D15" s="214">
        <v>3</v>
      </c>
      <c r="E15" s="192" t="s">
        <v>1245</v>
      </c>
      <c r="F15" s="214" t="s">
        <v>1602</v>
      </c>
      <c r="G15" s="214" t="s">
        <v>1244</v>
      </c>
      <c r="H15" s="216"/>
      <c r="I15" s="214"/>
      <c r="J15" s="193"/>
      <c r="K15" s="18"/>
      <c r="L15" s="10"/>
    </row>
    <row r="16" spans="1:12" ht="58" customHeight="1" x14ac:dyDescent="0.35">
      <c r="A16" s="369"/>
      <c r="B16" s="375"/>
      <c r="C16" s="246" t="s">
        <v>1308</v>
      </c>
      <c r="D16" s="214">
        <v>4</v>
      </c>
      <c r="E16" s="192" t="s">
        <v>1245</v>
      </c>
      <c r="F16" s="214" t="s">
        <v>1241</v>
      </c>
      <c r="G16" s="214" t="s">
        <v>1244</v>
      </c>
      <c r="H16" s="216"/>
      <c r="I16" s="214"/>
      <c r="J16" s="193" t="s">
        <v>1239</v>
      </c>
      <c r="K16" s="18"/>
      <c r="L16" s="10"/>
    </row>
    <row r="17" spans="1:12" ht="58" customHeight="1" x14ac:dyDescent="0.35">
      <c r="A17" s="369"/>
      <c r="B17" s="375"/>
      <c r="C17" s="246" t="s">
        <v>1309</v>
      </c>
      <c r="D17" s="214">
        <v>5</v>
      </c>
      <c r="E17" s="192" t="s">
        <v>1318</v>
      </c>
      <c r="F17" s="214" t="s">
        <v>1602</v>
      </c>
      <c r="G17" s="214" t="s">
        <v>1243</v>
      </c>
      <c r="H17" s="216"/>
      <c r="I17" s="214"/>
      <c r="J17" s="193"/>
      <c r="K17" s="18"/>
      <c r="L17" s="10"/>
    </row>
    <row r="18" spans="1:12" ht="58" customHeight="1" x14ac:dyDescent="0.35">
      <c r="A18" s="369"/>
      <c r="B18" s="375"/>
      <c r="C18" s="246" t="s">
        <v>1310</v>
      </c>
      <c r="D18" s="214">
        <v>6</v>
      </c>
      <c r="E18" s="192" t="s">
        <v>1318</v>
      </c>
      <c r="F18" s="214" t="s">
        <v>1241</v>
      </c>
      <c r="G18" s="214" t="s">
        <v>1243</v>
      </c>
      <c r="H18" s="216"/>
      <c r="I18" s="214"/>
      <c r="J18" s="193" t="s">
        <v>1239</v>
      </c>
      <c r="K18" s="18"/>
      <c r="L18" s="10"/>
    </row>
    <row r="19" spans="1:12" ht="58" customHeight="1" x14ac:dyDescent="0.35">
      <c r="A19" s="127"/>
      <c r="B19" s="128"/>
      <c r="C19" s="246" t="s">
        <v>1311</v>
      </c>
      <c r="D19" s="214">
        <v>7</v>
      </c>
      <c r="E19" s="247" t="s">
        <v>1313</v>
      </c>
      <c r="F19" s="214" t="s">
        <v>1602</v>
      </c>
      <c r="G19" s="248" t="s">
        <v>1317</v>
      </c>
      <c r="H19" s="249"/>
      <c r="I19" s="248"/>
      <c r="J19" s="250"/>
      <c r="K19" s="18"/>
      <c r="L19" s="10"/>
    </row>
    <row r="20" spans="1:12" ht="58" customHeight="1" x14ac:dyDescent="0.35">
      <c r="A20" s="127"/>
      <c r="B20" s="128"/>
      <c r="C20" s="246" t="s">
        <v>1312</v>
      </c>
      <c r="D20" s="214">
        <v>8</v>
      </c>
      <c r="E20" s="247" t="s">
        <v>1313</v>
      </c>
      <c r="F20" s="248" t="s">
        <v>1241</v>
      </c>
      <c r="G20" s="248" t="s">
        <v>1317</v>
      </c>
      <c r="H20" s="249"/>
      <c r="I20" s="248"/>
      <c r="J20" s="250" t="s">
        <v>1239</v>
      </c>
      <c r="K20" s="18"/>
      <c r="L20" s="10"/>
    </row>
    <row r="21" spans="1:12" ht="58" customHeight="1" x14ac:dyDescent="0.35">
      <c r="A21" s="369"/>
      <c r="B21" s="375"/>
      <c r="C21" s="246" t="s">
        <v>1314</v>
      </c>
      <c r="D21" s="214">
        <v>9</v>
      </c>
      <c r="E21" s="192" t="s">
        <v>1242</v>
      </c>
      <c r="F21" s="214" t="s">
        <v>1602</v>
      </c>
      <c r="G21" s="214" t="s">
        <v>1240</v>
      </c>
      <c r="H21" s="216"/>
      <c r="I21" s="214"/>
      <c r="J21" s="193"/>
      <c r="K21" s="18"/>
      <c r="L21" s="10"/>
    </row>
    <row r="22" spans="1:12" ht="58" customHeight="1" thickBot="1" x14ac:dyDescent="0.4">
      <c r="A22" s="369"/>
      <c r="B22" s="375"/>
      <c r="C22" s="246" t="s">
        <v>1315</v>
      </c>
      <c r="D22" s="214">
        <v>10</v>
      </c>
      <c r="E22" s="251" t="s">
        <v>1242</v>
      </c>
      <c r="F22" s="252" t="s">
        <v>1241</v>
      </c>
      <c r="G22" s="252" t="s">
        <v>1240</v>
      </c>
      <c r="H22" s="253"/>
      <c r="I22" s="252"/>
      <c r="J22" s="254" t="s">
        <v>1239</v>
      </c>
      <c r="K22" s="18"/>
      <c r="L22" s="10"/>
    </row>
    <row r="23" spans="1:12" x14ac:dyDescent="0.35">
      <c r="A23" s="369"/>
      <c r="B23" s="369"/>
      <c r="C23" s="18"/>
      <c r="D23" s="18"/>
      <c r="E23" s="18"/>
      <c r="F23" s="18"/>
      <c r="G23" s="18"/>
      <c r="H23" s="18"/>
      <c r="I23" s="18"/>
      <c r="J23" s="18"/>
      <c r="K23" s="18"/>
      <c r="L23" s="10"/>
    </row>
    <row r="24" spans="1:12" x14ac:dyDescent="0.35">
      <c r="A24" s="1"/>
      <c r="B24" s="1"/>
      <c r="C24" s="1"/>
      <c r="D24" s="1"/>
      <c r="E24" s="1"/>
      <c r="F24" s="1"/>
      <c r="G24" s="1"/>
      <c r="H24" s="1"/>
      <c r="I24" s="1"/>
      <c r="J24" s="1"/>
      <c r="K24" s="1"/>
    </row>
    <row r="25" spans="1:12" x14ac:dyDescent="0.35">
      <c r="A25" s="1"/>
      <c r="B25" s="1"/>
      <c r="C25" s="1"/>
      <c r="D25" s="1"/>
      <c r="E25" s="1"/>
      <c r="F25" s="1"/>
      <c r="G25" s="1"/>
      <c r="H25" s="1"/>
      <c r="I25" s="1"/>
      <c r="J25" s="1"/>
      <c r="K25" s="1"/>
    </row>
    <row r="26" spans="1:12" x14ac:dyDescent="0.35">
      <c r="A26" s="1"/>
      <c r="B26" s="1"/>
      <c r="C26" s="1"/>
      <c r="D26" s="1"/>
      <c r="E26" s="1"/>
      <c r="F26" s="1"/>
      <c r="G26" s="1"/>
      <c r="H26" s="1"/>
      <c r="I26" s="1"/>
      <c r="J26" s="1"/>
      <c r="K26" s="1"/>
    </row>
    <row r="27" spans="1:12" x14ac:dyDescent="0.35">
      <c r="A27" s="1"/>
      <c r="B27" s="1"/>
      <c r="C27" s="1"/>
      <c r="D27" s="1"/>
      <c r="E27" s="1"/>
      <c r="F27" s="1"/>
      <c r="G27" s="1"/>
      <c r="H27" s="1"/>
      <c r="I27" s="1"/>
      <c r="J27" s="1"/>
      <c r="K27" s="1"/>
    </row>
    <row r="28" spans="1:12" x14ac:dyDescent="0.35">
      <c r="A28" s="1"/>
      <c r="B28" s="1"/>
      <c r="C28" s="1"/>
      <c r="D28" s="1"/>
      <c r="E28" s="1"/>
      <c r="F28" s="1"/>
      <c r="G28" s="1"/>
      <c r="H28" s="1"/>
      <c r="I28" s="1"/>
      <c r="J28" s="1"/>
      <c r="K28" s="1"/>
    </row>
    <row r="29" spans="1:12" x14ac:dyDescent="0.35">
      <c r="A29" s="1"/>
      <c r="B29" s="1"/>
      <c r="C29" s="1"/>
      <c r="D29" s="1"/>
      <c r="E29" s="1"/>
      <c r="F29" s="1"/>
      <c r="G29" s="1"/>
      <c r="H29" s="1"/>
      <c r="I29" s="1"/>
      <c r="J29" s="1"/>
      <c r="K29" s="1"/>
    </row>
    <row r="30" spans="1:12" x14ac:dyDescent="0.35">
      <c r="A30" s="1"/>
      <c r="B30" s="1"/>
      <c r="C30" s="1"/>
      <c r="D30" s="1"/>
      <c r="E30" s="1"/>
      <c r="F30" s="1"/>
      <c r="G30" s="1"/>
      <c r="H30" s="1"/>
      <c r="I30" s="1"/>
      <c r="J30" s="1"/>
      <c r="K30" s="1"/>
    </row>
    <row r="31" spans="1:12" x14ac:dyDescent="0.35">
      <c r="A31" s="1"/>
      <c r="B31" s="1"/>
      <c r="C31" s="1"/>
      <c r="D31" s="1"/>
      <c r="E31" s="1"/>
      <c r="F31" s="1"/>
      <c r="G31" s="1"/>
      <c r="H31" s="1"/>
      <c r="I31" s="1"/>
      <c r="J31" s="1"/>
      <c r="K31" s="1"/>
    </row>
    <row r="32" spans="1:12"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row r="400" spans="1:11" x14ac:dyDescent="0.35">
      <c r="A400" s="1"/>
      <c r="B400" s="1"/>
      <c r="C400" s="1"/>
      <c r="D400" s="1"/>
      <c r="E400" s="1"/>
      <c r="F400" s="1"/>
      <c r="G400" s="1"/>
      <c r="H400" s="1"/>
      <c r="I400" s="1"/>
      <c r="J400" s="1"/>
      <c r="K400" s="1"/>
    </row>
    <row r="401" spans="1:11" x14ac:dyDescent="0.35">
      <c r="A401" s="1"/>
      <c r="B401" s="1"/>
      <c r="C401" s="1"/>
      <c r="D401" s="1"/>
      <c r="E401" s="1"/>
      <c r="F401" s="1"/>
      <c r="G401" s="1"/>
      <c r="H401" s="1"/>
      <c r="I401" s="1"/>
      <c r="J401" s="1"/>
      <c r="K401" s="1"/>
    </row>
    <row r="402" spans="1:11" x14ac:dyDescent="0.35">
      <c r="A402" s="1"/>
      <c r="B402" s="1"/>
      <c r="C402" s="1"/>
      <c r="D402" s="1"/>
      <c r="E402" s="1"/>
      <c r="F402" s="1"/>
      <c r="G402" s="1"/>
      <c r="H402" s="1"/>
      <c r="I402" s="1"/>
      <c r="J402" s="1"/>
      <c r="K402" s="1"/>
    </row>
    <row r="403" spans="1:11" x14ac:dyDescent="0.35">
      <c r="A403" s="1"/>
      <c r="B403" s="1"/>
      <c r="C403" s="1"/>
      <c r="D403" s="1"/>
      <c r="E403" s="1"/>
      <c r="F403" s="1"/>
      <c r="G403" s="1"/>
      <c r="H403" s="1"/>
      <c r="I403" s="1"/>
      <c r="J403" s="1"/>
      <c r="K403" s="1"/>
    </row>
    <row r="404" spans="1:11" x14ac:dyDescent="0.35">
      <c r="A404" s="1"/>
      <c r="B404" s="1"/>
      <c r="C404" s="1"/>
      <c r="D404" s="1"/>
      <c r="E404" s="1"/>
      <c r="F404" s="1"/>
      <c r="G404" s="1"/>
      <c r="H404" s="1"/>
      <c r="I404" s="1"/>
      <c r="J404" s="1"/>
      <c r="K404" s="1"/>
    </row>
    <row r="405" spans="1:11" x14ac:dyDescent="0.35">
      <c r="A405" s="1"/>
      <c r="B405" s="1"/>
      <c r="C405" s="1"/>
      <c r="D405" s="1"/>
      <c r="E405" s="1"/>
      <c r="F405" s="1"/>
      <c r="G405" s="1"/>
      <c r="H405" s="1"/>
      <c r="I405" s="1"/>
      <c r="J405" s="1"/>
      <c r="K405" s="1"/>
    </row>
    <row r="406" spans="1:11" x14ac:dyDescent="0.35">
      <c r="A406" s="1"/>
      <c r="B406" s="1"/>
      <c r="C406" s="1"/>
      <c r="D406" s="1"/>
      <c r="E406" s="1"/>
      <c r="F406" s="1"/>
      <c r="G406" s="1"/>
      <c r="H406" s="1"/>
      <c r="I406" s="1"/>
      <c r="J406" s="1"/>
      <c r="K406" s="1"/>
    </row>
    <row r="407" spans="1:11" x14ac:dyDescent="0.35">
      <c r="A407" s="1"/>
      <c r="B407" s="1"/>
      <c r="C407" s="1"/>
      <c r="D407" s="1"/>
      <c r="E407" s="1"/>
      <c r="F407" s="1"/>
      <c r="G407" s="1"/>
      <c r="H407" s="1"/>
      <c r="I407" s="1"/>
      <c r="J407" s="1"/>
      <c r="K407" s="1"/>
    </row>
    <row r="408" spans="1:11" x14ac:dyDescent="0.35">
      <c r="A408" s="1"/>
      <c r="B408" s="1"/>
      <c r="C408" s="1"/>
      <c r="D408" s="1"/>
      <c r="E408" s="1"/>
      <c r="F408" s="1"/>
      <c r="G408" s="1"/>
      <c r="H408" s="1"/>
      <c r="I408" s="1"/>
      <c r="J408" s="1"/>
      <c r="K408" s="1"/>
    </row>
    <row r="409" spans="1:11" x14ac:dyDescent="0.35">
      <c r="A409" s="1"/>
      <c r="B409" s="1"/>
      <c r="C409" s="1"/>
      <c r="D409" s="1"/>
      <c r="E409" s="1"/>
      <c r="F409" s="1"/>
      <c r="G409" s="1"/>
      <c r="H409" s="1"/>
      <c r="I409" s="1"/>
      <c r="J409" s="1"/>
      <c r="K409" s="1"/>
    </row>
    <row r="410" spans="1:11" x14ac:dyDescent="0.35">
      <c r="A410" s="1"/>
      <c r="B410" s="1"/>
      <c r="C410" s="1"/>
      <c r="D410" s="1"/>
      <c r="E410" s="1"/>
      <c r="F410" s="1"/>
      <c r="G410" s="1"/>
      <c r="H410" s="1"/>
      <c r="I410" s="1"/>
      <c r="J410" s="1"/>
      <c r="K410" s="1"/>
    </row>
    <row r="411" spans="1:11" x14ac:dyDescent="0.35">
      <c r="A411" s="1"/>
      <c r="B411" s="1"/>
      <c r="C411" s="1"/>
      <c r="D411" s="1"/>
      <c r="E411" s="1"/>
      <c r="F411" s="1"/>
      <c r="G411" s="1"/>
      <c r="H411" s="1"/>
      <c r="I411" s="1"/>
      <c r="J411" s="1"/>
      <c r="K411" s="1"/>
    </row>
    <row r="412" spans="1:11" x14ac:dyDescent="0.35">
      <c r="A412" s="1"/>
      <c r="B412" s="1"/>
      <c r="C412" s="1"/>
      <c r="D412" s="1"/>
      <c r="E412" s="1"/>
      <c r="F412" s="1"/>
      <c r="G412" s="1"/>
      <c r="H412" s="1"/>
      <c r="I412" s="1"/>
      <c r="J412" s="1"/>
      <c r="K412" s="1"/>
    </row>
    <row r="413" spans="1:11" x14ac:dyDescent="0.35">
      <c r="A413" s="1"/>
      <c r="B413" s="1"/>
      <c r="C413" s="1"/>
      <c r="D413" s="1"/>
      <c r="E413" s="1"/>
      <c r="F413" s="1"/>
      <c r="G413" s="1"/>
      <c r="H413" s="1"/>
      <c r="I413" s="1"/>
      <c r="J413" s="1"/>
      <c r="K413" s="1"/>
    </row>
    <row r="414" spans="1:11" x14ac:dyDescent="0.35">
      <c r="A414" s="1"/>
      <c r="B414" s="1"/>
      <c r="C414" s="1"/>
      <c r="D414" s="1"/>
      <c r="E414" s="1"/>
      <c r="F414" s="1"/>
      <c r="G414" s="1"/>
      <c r="H414" s="1"/>
      <c r="I414" s="1"/>
      <c r="J414" s="1"/>
      <c r="K414" s="1"/>
    </row>
    <row r="415" spans="1:11" x14ac:dyDescent="0.35">
      <c r="A415" s="1"/>
      <c r="B415" s="1"/>
      <c r="C415" s="1"/>
      <c r="D415" s="1"/>
      <c r="E415" s="1"/>
      <c r="F415" s="1"/>
      <c r="G415" s="1"/>
      <c r="H415" s="1"/>
      <c r="I415" s="1"/>
      <c r="J415" s="1"/>
      <c r="K415" s="1"/>
    </row>
    <row r="416" spans="1:11" x14ac:dyDescent="0.35">
      <c r="A416" s="1"/>
      <c r="B416" s="1"/>
      <c r="C416" s="1"/>
      <c r="D416" s="1"/>
      <c r="E416" s="1"/>
      <c r="F416" s="1"/>
      <c r="G416" s="1"/>
      <c r="H416" s="1"/>
      <c r="I416" s="1"/>
      <c r="J416" s="1"/>
      <c r="K416" s="1"/>
    </row>
    <row r="417" spans="1:11" x14ac:dyDescent="0.35">
      <c r="A417" s="1"/>
      <c r="B417" s="1"/>
      <c r="C417" s="1"/>
      <c r="D417" s="1"/>
      <c r="E417" s="1"/>
      <c r="F417" s="1"/>
      <c r="G417" s="1"/>
      <c r="H417" s="1"/>
      <c r="I417" s="1"/>
      <c r="J417" s="1"/>
      <c r="K417" s="1"/>
    </row>
    <row r="418" spans="1:11" x14ac:dyDescent="0.35">
      <c r="A418" s="1"/>
      <c r="B418" s="1"/>
      <c r="C418" s="1"/>
      <c r="D418" s="1"/>
      <c r="E418" s="1"/>
      <c r="F418" s="1"/>
      <c r="G418" s="1"/>
      <c r="H418" s="1"/>
      <c r="I418" s="1"/>
      <c r="J418" s="1"/>
      <c r="K418" s="1"/>
    </row>
    <row r="419" spans="1:11" x14ac:dyDescent="0.35">
      <c r="A419" s="1"/>
      <c r="B419" s="1"/>
      <c r="C419" s="1"/>
      <c r="D419" s="1"/>
      <c r="E419" s="1"/>
      <c r="F419" s="1"/>
      <c r="G419" s="1"/>
      <c r="H419" s="1"/>
      <c r="I419" s="1"/>
      <c r="J419" s="1"/>
      <c r="K419" s="1"/>
    </row>
    <row r="420" spans="1:11" x14ac:dyDescent="0.35">
      <c r="A420" s="1"/>
      <c r="B420" s="1"/>
      <c r="C420" s="1"/>
      <c r="D420" s="1"/>
      <c r="E420" s="1"/>
      <c r="F420" s="1"/>
      <c r="G420" s="1"/>
      <c r="H420" s="1"/>
      <c r="I420" s="1"/>
      <c r="J420" s="1"/>
      <c r="K420" s="1"/>
    </row>
    <row r="421" spans="1:11" x14ac:dyDescent="0.35">
      <c r="A421" s="1"/>
      <c r="B421" s="1"/>
      <c r="C421" s="1"/>
      <c r="D421" s="1"/>
      <c r="E421" s="1"/>
      <c r="F421" s="1"/>
      <c r="G421" s="1"/>
      <c r="H421" s="1"/>
      <c r="I421" s="1"/>
      <c r="J421" s="1"/>
      <c r="K421" s="1"/>
    </row>
    <row r="422" spans="1:11" x14ac:dyDescent="0.35">
      <c r="A422" s="1"/>
      <c r="B422" s="1"/>
      <c r="C422" s="1"/>
      <c r="D422" s="1"/>
      <c r="E422" s="1"/>
      <c r="F422" s="1"/>
      <c r="G422" s="1"/>
      <c r="H422" s="1"/>
      <c r="I422" s="1"/>
      <c r="J422" s="1"/>
      <c r="K422" s="1"/>
    </row>
    <row r="423" spans="1:11" x14ac:dyDescent="0.35">
      <c r="A423" s="1"/>
      <c r="B423" s="1"/>
      <c r="C423" s="1"/>
      <c r="D423" s="1"/>
      <c r="E423" s="1"/>
      <c r="F423" s="1"/>
      <c r="G423" s="1"/>
      <c r="H423" s="1"/>
      <c r="I423" s="1"/>
      <c r="J423" s="1"/>
      <c r="K423" s="1"/>
    </row>
    <row r="424" spans="1:11" x14ac:dyDescent="0.35">
      <c r="A424" s="1"/>
      <c r="B424" s="1"/>
      <c r="C424" s="1"/>
      <c r="D424" s="1"/>
      <c r="E424" s="1"/>
      <c r="F424" s="1"/>
      <c r="G424" s="1"/>
      <c r="H424" s="1"/>
      <c r="I424" s="1"/>
      <c r="J424" s="1"/>
      <c r="K424" s="1"/>
    </row>
    <row r="425" spans="1:11" x14ac:dyDescent="0.35">
      <c r="A425" s="1"/>
      <c r="B425" s="1"/>
      <c r="C425" s="1"/>
      <c r="D425" s="1"/>
      <c r="E425" s="1"/>
      <c r="F425" s="1"/>
      <c r="G425" s="1"/>
      <c r="H425" s="1"/>
      <c r="I425" s="1"/>
      <c r="J425" s="1"/>
      <c r="K425" s="1"/>
    </row>
    <row r="426" spans="1:11" x14ac:dyDescent="0.35">
      <c r="A426" s="1"/>
      <c r="B426" s="1"/>
      <c r="C426" s="1"/>
      <c r="D426" s="1"/>
      <c r="E426" s="1"/>
      <c r="F426" s="1"/>
      <c r="G426" s="1"/>
      <c r="H426" s="1"/>
      <c r="I426" s="1"/>
      <c r="J426" s="1"/>
      <c r="K426" s="1"/>
    </row>
    <row r="427" spans="1:11" x14ac:dyDescent="0.35">
      <c r="A427" s="1"/>
      <c r="B427" s="1"/>
      <c r="C427" s="1"/>
      <c r="D427" s="1"/>
      <c r="E427" s="1"/>
      <c r="F427" s="1"/>
      <c r="G427" s="1"/>
      <c r="H427" s="1"/>
      <c r="I427" s="1"/>
      <c r="J427" s="1"/>
      <c r="K427" s="1"/>
    </row>
    <row r="428" spans="1:11" x14ac:dyDescent="0.35">
      <c r="A428" s="1"/>
      <c r="B428" s="1"/>
      <c r="C428" s="1"/>
      <c r="D428" s="1"/>
      <c r="E428" s="1"/>
      <c r="F428" s="1"/>
      <c r="G428" s="1"/>
      <c r="H428" s="1"/>
      <c r="I428" s="1"/>
      <c r="J428" s="1"/>
      <c r="K428" s="1"/>
    </row>
    <row r="429" spans="1:11" x14ac:dyDescent="0.35">
      <c r="A429" s="1"/>
      <c r="B429" s="1"/>
      <c r="C429" s="1"/>
      <c r="D429" s="1"/>
      <c r="E429" s="1"/>
      <c r="F429" s="1"/>
      <c r="G429" s="1"/>
      <c r="H429" s="1"/>
      <c r="I429" s="1"/>
      <c r="J429" s="1"/>
      <c r="K429" s="1"/>
    </row>
    <row r="430" spans="1:11" x14ac:dyDescent="0.35">
      <c r="A430" s="1"/>
      <c r="B430" s="1"/>
      <c r="C430" s="1"/>
      <c r="D430" s="1"/>
      <c r="E430" s="1"/>
      <c r="F430" s="1"/>
      <c r="G430" s="1"/>
      <c r="H430" s="1"/>
      <c r="I430" s="1"/>
      <c r="J430" s="1"/>
      <c r="K430" s="1"/>
    </row>
    <row r="431" spans="1:11" x14ac:dyDescent="0.35">
      <c r="A431" s="1"/>
      <c r="B431" s="1"/>
      <c r="C431" s="1"/>
      <c r="D431" s="1"/>
      <c r="E431" s="1"/>
      <c r="F431" s="1"/>
      <c r="G431" s="1"/>
      <c r="H431" s="1"/>
      <c r="I431" s="1"/>
      <c r="J431" s="1"/>
      <c r="K431" s="1"/>
    </row>
    <row r="432" spans="1:11" x14ac:dyDescent="0.35">
      <c r="A432" s="1"/>
      <c r="B432" s="1"/>
      <c r="C432" s="1"/>
      <c r="D432" s="1"/>
      <c r="E432" s="1"/>
      <c r="F432" s="1"/>
      <c r="G432" s="1"/>
      <c r="H432" s="1"/>
      <c r="I432" s="1"/>
      <c r="J432" s="1"/>
      <c r="K432" s="1"/>
    </row>
    <row r="433" spans="1:11" x14ac:dyDescent="0.35">
      <c r="A433" s="1"/>
      <c r="B433" s="1"/>
      <c r="C433" s="1"/>
      <c r="D433" s="1"/>
      <c r="E433" s="1"/>
      <c r="F433" s="1"/>
      <c r="G433" s="1"/>
      <c r="H433" s="1"/>
      <c r="I433" s="1"/>
      <c r="J433" s="1"/>
      <c r="K433" s="1"/>
    </row>
    <row r="434" spans="1:11" x14ac:dyDescent="0.35">
      <c r="A434" s="1"/>
      <c r="B434" s="1"/>
      <c r="C434" s="1"/>
      <c r="D434" s="1"/>
      <c r="E434" s="1"/>
      <c r="F434" s="1"/>
      <c r="G434" s="1"/>
      <c r="H434" s="1"/>
      <c r="I434" s="1"/>
      <c r="J434" s="1"/>
      <c r="K434" s="1"/>
    </row>
    <row r="435" spans="1:11" x14ac:dyDescent="0.35">
      <c r="A435" s="1"/>
      <c r="B435" s="1"/>
      <c r="C435" s="1"/>
      <c r="D435" s="1"/>
      <c r="E435" s="1"/>
      <c r="F435" s="1"/>
      <c r="G435" s="1"/>
      <c r="H435" s="1"/>
      <c r="I435" s="1"/>
      <c r="J435" s="1"/>
      <c r="K435" s="1"/>
    </row>
    <row r="436" spans="1:11" x14ac:dyDescent="0.35">
      <c r="A436" s="1"/>
      <c r="B436" s="1"/>
      <c r="C436" s="1"/>
      <c r="D436" s="1"/>
      <c r="E436" s="1"/>
      <c r="F436" s="1"/>
      <c r="G436" s="1"/>
      <c r="H436" s="1"/>
      <c r="I436" s="1"/>
      <c r="J436" s="1"/>
      <c r="K436" s="1"/>
    </row>
    <row r="437" spans="1:11" x14ac:dyDescent="0.35">
      <c r="A437" s="1"/>
      <c r="B437" s="1"/>
      <c r="C437" s="1"/>
      <c r="D437" s="1"/>
      <c r="E437" s="1"/>
      <c r="F437" s="1"/>
      <c r="G437" s="1"/>
      <c r="H437" s="1"/>
      <c r="I437" s="1"/>
      <c r="J437" s="1"/>
      <c r="K437" s="1"/>
    </row>
    <row r="438" spans="1:11" x14ac:dyDescent="0.35">
      <c r="A438" s="1"/>
      <c r="B438" s="1"/>
      <c r="C438" s="1"/>
      <c r="D438" s="1"/>
      <c r="E438" s="1"/>
      <c r="F438" s="1"/>
      <c r="G438" s="1"/>
      <c r="H438" s="1"/>
      <c r="I438" s="1"/>
      <c r="J438" s="1"/>
      <c r="K438" s="1"/>
    </row>
    <row r="439" spans="1:11" x14ac:dyDescent="0.35">
      <c r="A439" s="1"/>
      <c r="B439" s="1"/>
      <c r="C439" s="1"/>
      <c r="D439" s="1"/>
      <c r="E439" s="1"/>
      <c r="F439" s="1"/>
      <c r="G439" s="1"/>
      <c r="H439" s="1"/>
      <c r="I439" s="1"/>
      <c r="J439" s="1"/>
      <c r="K439" s="1"/>
    </row>
    <row r="440" spans="1:11" x14ac:dyDescent="0.35">
      <c r="A440" s="1"/>
      <c r="B440" s="1"/>
      <c r="C440" s="1"/>
      <c r="D440" s="1"/>
      <c r="E440" s="1"/>
      <c r="F440" s="1"/>
      <c r="G440" s="1"/>
      <c r="H440" s="1"/>
      <c r="I440" s="1"/>
      <c r="J440" s="1"/>
      <c r="K440" s="1"/>
    </row>
    <row r="441" spans="1:11" x14ac:dyDescent="0.35">
      <c r="A441" s="1"/>
      <c r="B441" s="1"/>
      <c r="C441" s="1"/>
      <c r="D441" s="1"/>
      <c r="E441" s="1"/>
      <c r="F441" s="1"/>
      <c r="G441" s="1"/>
      <c r="H441" s="1"/>
      <c r="I441" s="1"/>
      <c r="J441" s="1"/>
      <c r="K441" s="1"/>
    </row>
    <row r="442" spans="1:11" x14ac:dyDescent="0.35">
      <c r="A442" s="1"/>
      <c r="B442" s="1"/>
      <c r="C442" s="1"/>
      <c r="D442" s="1"/>
      <c r="E442" s="1"/>
      <c r="F442" s="1"/>
      <c r="G442" s="1"/>
      <c r="H442" s="1"/>
      <c r="I442" s="1"/>
      <c r="J442" s="1"/>
      <c r="K442" s="1"/>
    </row>
    <row r="443" spans="1:11" x14ac:dyDescent="0.35">
      <c r="A443" s="1"/>
      <c r="B443" s="1"/>
      <c r="C443" s="1"/>
      <c r="D443" s="1"/>
      <c r="E443" s="1"/>
      <c r="F443" s="1"/>
      <c r="G443" s="1"/>
      <c r="H443" s="1"/>
      <c r="I443" s="1"/>
      <c r="J443" s="1"/>
      <c r="K443" s="1"/>
    </row>
    <row r="444" spans="1:11" x14ac:dyDescent="0.35">
      <c r="A444" s="1"/>
      <c r="B444" s="1"/>
      <c r="C444" s="1"/>
      <c r="D444" s="1"/>
      <c r="E444" s="1"/>
      <c r="F444" s="1"/>
      <c r="G444" s="1"/>
      <c r="H444" s="1"/>
      <c r="I444" s="1"/>
      <c r="J444" s="1"/>
      <c r="K444" s="1"/>
    </row>
    <row r="445" spans="1:11" x14ac:dyDescent="0.35">
      <c r="A445" s="1"/>
      <c r="B445" s="1"/>
      <c r="C445" s="1"/>
      <c r="D445" s="1"/>
      <c r="E445" s="1"/>
      <c r="F445" s="1"/>
      <c r="G445" s="1"/>
      <c r="H445" s="1"/>
      <c r="I445" s="1"/>
      <c r="J445" s="1"/>
      <c r="K445" s="1"/>
    </row>
    <row r="446" spans="1:11" x14ac:dyDescent="0.35">
      <c r="A446" s="1"/>
      <c r="B446" s="1"/>
      <c r="C446" s="1"/>
      <c r="D446" s="1"/>
      <c r="E446" s="1"/>
      <c r="F446" s="1"/>
      <c r="G446" s="1"/>
      <c r="H446" s="1"/>
      <c r="I446" s="1"/>
      <c r="J446" s="1"/>
      <c r="K446" s="1"/>
    </row>
    <row r="447" spans="1:11" x14ac:dyDescent="0.35">
      <c r="A447" s="1"/>
      <c r="B447" s="1"/>
      <c r="C447" s="1"/>
      <c r="D447" s="1"/>
      <c r="E447" s="1"/>
      <c r="F447" s="1"/>
      <c r="G447" s="1"/>
      <c r="H447" s="1"/>
      <c r="I447" s="1"/>
      <c r="J447" s="1"/>
      <c r="K447" s="1"/>
    </row>
    <row r="448" spans="1:11" x14ac:dyDescent="0.35">
      <c r="A448" s="1"/>
      <c r="B448" s="1"/>
      <c r="C448" s="1"/>
      <c r="D448" s="1"/>
      <c r="E448" s="1"/>
      <c r="F448" s="1"/>
      <c r="G448" s="1"/>
      <c r="H448" s="1"/>
      <c r="I448" s="1"/>
      <c r="J448" s="1"/>
      <c r="K448" s="1"/>
    </row>
  </sheetData>
  <mergeCells count="27">
    <mergeCell ref="I9:J9"/>
    <mergeCell ref="A23:B23"/>
    <mergeCell ref="A18:B18"/>
    <mergeCell ref="A21:B21"/>
    <mergeCell ref="A22:B22"/>
    <mergeCell ref="A12:B12"/>
    <mergeCell ref="A13:B13"/>
    <mergeCell ref="A14:B14"/>
    <mergeCell ref="A15:B15"/>
    <mergeCell ref="A16:B16"/>
    <mergeCell ref="A17:B17"/>
    <mergeCell ref="A11:B11"/>
    <mergeCell ref="D7:E9"/>
    <mergeCell ref="A9:B9"/>
    <mergeCell ref="A10:B10"/>
    <mergeCell ref="I8:J8"/>
    <mergeCell ref="G4:H4"/>
    <mergeCell ref="A1:B1"/>
    <mergeCell ref="A2:B2"/>
    <mergeCell ref="A3:B3"/>
    <mergeCell ref="A4:B4"/>
    <mergeCell ref="D4:E4"/>
    <mergeCell ref="A5:B5"/>
    <mergeCell ref="D5:E5"/>
    <mergeCell ref="G5:H5"/>
    <mergeCell ref="A6:B6"/>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DF3D-1D36-4CD9-A81B-DA08BFDF8257}">
  <sheetPr codeName="Sheet12"/>
  <dimension ref="A1:L503"/>
  <sheetViews>
    <sheetView topLeftCell="B1" zoomScale="73" zoomScaleNormal="115" workbookViewId="0">
      <selection activeCell="G504" sqref="G504"/>
    </sheetView>
  </sheetViews>
  <sheetFormatPr defaultRowHeight="14.5" x14ac:dyDescent="0.35"/>
  <cols>
    <col min="3" max="3" width="11.81640625" customWidth="1"/>
    <col min="4" max="4" width="61.7265625" bestFit="1" customWidth="1"/>
    <col min="5" max="5" width="30.08984375" customWidth="1"/>
    <col min="6" max="6" width="14.453125" bestFit="1" customWidth="1"/>
    <col min="7" max="7" width="23.81640625" bestFit="1" customWidth="1"/>
    <col min="8" max="8" width="24.36328125" customWidth="1"/>
    <col min="9" max="9" width="21.1796875" customWidth="1"/>
    <col min="10" max="10" width="76.1796875" customWidth="1"/>
  </cols>
  <sheetData>
    <row r="1" spans="1:12" x14ac:dyDescent="0.35">
      <c r="A1" s="369"/>
      <c r="B1" s="369"/>
      <c r="C1" s="18"/>
      <c r="D1" s="18"/>
      <c r="E1" s="18"/>
      <c r="F1" s="18"/>
      <c r="G1" s="18"/>
      <c r="H1" s="18"/>
      <c r="I1" s="18"/>
      <c r="J1" s="18"/>
      <c r="K1" s="18"/>
      <c r="L1" s="10"/>
    </row>
    <row r="2" spans="1:12" ht="18.5" x14ac:dyDescent="0.45">
      <c r="A2" s="369"/>
      <c r="B2" s="369"/>
      <c r="C2" s="18"/>
      <c r="D2" s="11" t="s">
        <v>1260</v>
      </c>
      <c r="E2" s="11"/>
      <c r="F2" s="18"/>
      <c r="G2" s="18"/>
      <c r="H2" s="18"/>
      <c r="I2" s="18"/>
      <c r="J2" s="18"/>
      <c r="K2" s="18"/>
      <c r="L2" s="10"/>
    </row>
    <row r="3" spans="1:12" ht="15" thickBot="1" x14ac:dyDescent="0.4">
      <c r="A3" s="369"/>
      <c r="B3" s="369"/>
      <c r="C3" s="18"/>
      <c r="D3" s="18"/>
      <c r="E3" s="18"/>
      <c r="F3" s="18"/>
      <c r="G3" s="18"/>
      <c r="H3" s="18"/>
      <c r="I3" s="18"/>
      <c r="J3" s="18"/>
      <c r="K3" s="18"/>
      <c r="L3" s="10"/>
    </row>
    <row r="4" spans="1:12" x14ac:dyDescent="0.35">
      <c r="A4" s="369"/>
      <c r="B4" s="369"/>
      <c r="C4" s="384" t="s">
        <v>1561</v>
      </c>
      <c r="D4" s="385"/>
      <c r="E4" s="229"/>
      <c r="F4" s="18"/>
      <c r="G4" s="12" t="s">
        <v>137</v>
      </c>
      <c r="H4" s="110"/>
      <c r="I4" s="14" t="s">
        <v>138</v>
      </c>
      <c r="J4" s="76" t="s">
        <v>139</v>
      </c>
      <c r="K4" s="13"/>
      <c r="L4" s="10"/>
    </row>
    <row r="5" spans="1:12" ht="15" thickBot="1" x14ac:dyDescent="0.4">
      <c r="A5" s="369"/>
      <c r="B5" s="369"/>
      <c r="C5" s="376" t="s">
        <v>1265</v>
      </c>
      <c r="D5" s="377"/>
      <c r="E5" s="229"/>
      <c r="F5" s="18"/>
      <c r="G5" s="12" t="s">
        <v>23</v>
      </c>
      <c r="H5" s="110"/>
      <c r="I5" s="14" t="s">
        <v>140</v>
      </c>
      <c r="J5" s="77" t="s">
        <v>141</v>
      </c>
      <c r="K5" s="13"/>
      <c r="L5" s="10"/>
    </row>
    <row r="6" spans="1:12" x14ac:dyDescent="0.35">
      <c r="A6" s="369"/>
      <c r="B6" s="369"/>
      <c r="C6" s="18"/>
      <c r="D6" s="18"/>
      <c r="E6" s="18"/>
      <c r="F6" s="18"/>
      <c r="G6" s="12" t="s">
        <v>142</v>
      </c>
      <c r="H6" s="111" t="s">
        <v>1531</v>
      </c>
      <c r="I6" s="18"/>
      <c r="J6" s="18"/>
      <c r="K6" s="18"/>
      <c r="L6" s="10"/>
    </row>
    <row r="7" spans="1:12" x14ac:dyDescent="0.35">
      <c r="A7" s="369"/>
      <c r="B7" s="369"/>
      <c r="C7" s="18"/>
      <c r="D7" s="18"/>
      <c r="E7" s="18"/>
      <c r="F7" s="18"/>
      <c r="G7" s="18"/>
      <c r="H7" s="18"/>
      <c r="I7" s="18"/>
      <c r="J7" s="18"/>
      <c r="K7" s="18"/>
      <c r="L7" s="10"/>
    </row>
    <row r="8" spans="1:12" x14ac:dyDescent="0.35">
      <c r="A8" s="369"/>
      <c r="B8" s="369"/>
      <c r="C8" s="18"/>
      <c r="D8" s="18"/>
      <c r="E8" s="18"/>
      <c r="F8" s="18"/>
      <c r="G8" s="18"/>
      <c r="H8" s="18"/>
      <c r="I8" s="18"/>
      <c r="J8" s="18"/>
      <c r="K8" s="18"/>
      <c r="L8" s="10"/>
    </row>
    <row r="9" spans="1:12" x14ac:dyDescent="0.35">
      <c r="A9" s="369"/>
      <c r="B9" s="391"/>
      <c r="C9" s="230" t="s">
        <v>143</v>
      </c>
      <c r="D9" s="231" t="s">
        <v>144</v>
      </c>
      <c r="E9" s="231" t="s">
        <v>1572</v>
      </c>
      <c r="F9" s="231" t="s">
        <v>650</v>
      </c>
      <c r="G9" s="231" t="s">
        <v>146</v>
      </c>
      <c r="H9" s="231" t="s">
        <v>148</v>
      </c>
      <c r="I9" s="231" t="s">
        <v>149</v>
      </c>
      <c r="J9" s="232" t="s">
        <v>150</v>
      </c>
      <c r="K9" s="18"/>
      <c r="L9" s="10"/>
    </row>
    <row r="10" spans="1:12" x14ac:dyDescent="0.35">
      <c r="A10" s="100"/>
      <c r="B10" s="101"/>
      <c r="C10" s="244">
        <v>1</v>
      </c>
      <c r="D10" s="148" t="s">
        <v>723</v>
      </c>
      <c r="E10" s="123" t="s">
        <v>1575</v>
      </c>
      <c r="F10" s="233">
        <v>1</v>
      </c>
      <c r="G10" s="123" t="s">
        <v>380</v>
      </c>
      <c r="H10" s="175"/>
      <c r="I10" s="123">
        <f>Table2[[#This Row],[Unit Price]]*Table2[[#This Row],[ Qty.]]</f>
        <v>0</v>
      </c>
      <c r="J10" s="241"/>
      <c r="K10" s="18"/>
      <c r="L10" s="10"/>
    </row>
    <row r="11" spans="1:12" x14ac:dyDescent="0.35">
      <c r="A11" s="102"/>
      <c r="B11" s="103"/>
      <c r="C11" s="244">
        <v>2</v>
      </c>
      <c r="D11" s="148" t="s">
        <v>723</v>
      </c>
      <c r="E11" s="123" t="s">
        <v>1575</v>
      </c>
      <c r="F11" s="233">
        <v>1</v>
      </c>
      <c r="G11" s="123" t="s">
        <v>708</v>
      </c>
      <c r="H11" s="175"/>
      <c r="I11" s="123">
        <f>Table2[[#This Row],[Unit Price]]*Table2[[#This Row],[ Qty.]]</f>
        <v>0</v>
      </c>
      <c r="J11" s="241"/>
      <c r="K11" s="18"/>
      <c r="L11" s="10"/>
    </row>
    <row r="12" spans="1:12" x14ac:dyDescent="0.35">
      <c r="A12" s="102"/>
      <c r="B12" s="103"/>
      <c r="C12" s="244">
        <v>3</v>
      </c>
      <c r="D12" s="148" t="s">
        <v>723</v>
      </c>
      <c r="E12" s="123" t="s">
        <v>1575</v>
      </c>
      <c r="F12" s="233">
        <v>1</v>
      </c>
      <c r="G12" s="123" t="s">
        <v>971</v>
      </c>
      <c r="H12" s="175"/>
      <c r="I12" s="123">
        <f>Table2[[#This Row],[Unit Price]]*Table2[[#This Row],[ Qty.]]</f>
        <v>0</v>
      </c>
      <c r="J12" s="241"/>
      <c r="K12" s="18"/>
      <c r="L12" s="10"/>
    </row>
    <row r="13" spans="1:12" x14ac:dyDescent="0.35">
      <c r="A13" s="102"/>
      <c r="B13" s="103"/>
      <c r="C13" s="244">
        <v>4</v>
      </c>
      <c r="D13" s="148" t="s">
        <v>730</v>
      </c>
      <c r="E13" s="123" t="s">
        <v>1575</v>
      </c>
      <c r="F13" s="233">
        <v>1</v>
      </c>
      <c r="G13" s="123" t="s">
        <v>710</v>
      </c>
      <c r="H13" s="175"/>
      <c r="I13" s="123">
        <f>Table2[[#This Row],[Unit Price]]*Table2[[#This Row],[ Qty.]]</f>
        <v>0</v>
      </c>
      <c r="J13" s="241"/>
      <c r="K13" s="18"/>
      <c r="L13" s="10"/>
    </row>
    <row r="14" spans="1:12" x14ac:dyDescent="0.35">
      <c r="A14" s="102"/>
      <c r="B14" s="103"/>
      <c r="C14" s="244">
        <v>5</v>
      </c>
      <c r="D14" s="148" t="s">
        <v>741</v>
      </c>
      <c r="E14" s="123" t="s">
        <v>1575</v>
      </c>
      <c r="F14" s="233">
        <v>1</v>
      </c>
      <c r="G14" s="123" t="s">
        <v>978</v>
      </c>
      <c r="H14" s="175"/>
      <c r="I14" s="123">
        <f>Table2[[#This Row],[Unit Price]]*Table2[[#This Row],[ Qty.]]</f>
        <v>0</v>
      </c>
      <c r="J14" s="241"/>
      <c r="K14" s="18"/>
      <c r="L14" s="10"/>
    </row>
    <row r="15" spans="1:12" x14ac:dyDescent="0.35">
      <c r="A15" s="102"/>
      <c r="B15" s="103"/>
      <c r="C15" s="244">
        <v>6</v>
      </c>
      <c r="D15" s="148" t="s">
        <v>758</v>
      </c>
      <c r="E15" s="123" t="s">
        <v>1575</v>
      </c>
      <c r="F15" s="233">
        <v>1</v>
      </c>
      <c r="G15" s="123" t="s">
        <v>991</v>
      </c>
      <c r="H15" s="175"/>
      <c r="I15" s="123">
        <f>Table2[[#This Row],[Unit Price]]*Table2[[#This Row],[ Qty.]]</f>
        <v>0</v>
      </c>
      <c r="J15" s="241"/>
      <c r="K15" s="18"/>
      <c r="L15" s="10"/>
    </row>
    <row r="16" spans="1:12" x14ac:dyDescent="0.35">
      <c r="A16" s="102"/>
      <c r="B16" s="103"/>
      <c r="C16" s="244">
        <v>7</v>
      </c>
      <c r="D16" s="148" t="s">
        <v>759</v>
      </c>
      <c r="E16" s="123" t="s">
        <v>1575</v>
      </c>
      <c r="F16" s="233">
        <v>1</v>
      </c>
      <c r="G16" s="123" t="s">
        <v>984</v>
      </c>
      <c r="H16" s="175"/>
      <c r="I16" s="123">
        <f>Table2[[#This Row],[Unit Price]]*Table2[[#This Row],[ Qty.]]</f>
        <v>0</v>
      </c>
      <c r="J16" s="241"/>
      <c r="K16" s="18"/>
      <c r="L16" s="10"/>
    </row>
    <row r="17" spans="1:12" x14ac:dyDescent="0.35">
      <c r="A17" s="102"/>
      <c r="B17" s="103"/>
      <c r="C17" s="244">
        <v>8</v>
      </c>
      <c r="D17" s="148" t="s">
        <v>767</v>
      </c>
      <c r="E17" s="123" t="s">
        <v>1575</v>
      </c>
      <c r="F17" s="233">
        <v>1</v>
      </c>
      <c r="G17" s="123" t="s">
        <v>971</v>
      </c>
      <c r="H17" s="175"/>
      <c r="I17" s="123">
        <f>Table2[[#This Row],[Unit Price]]*Table2[[#This Row],[ Qty.]]</f>
        <v>0</v>
      </c>
      <c r="J17" s="241"/>
      <c r="K17" s="18"/>
      <c r="L17" s="10"/>
    </row>
    <row r="18" spans="1:12" x14ac:dyDescent="0.35">
      <c r="A18" s="102"/>
      <c r="B18" s="103"/>
      <c r="C18" s="244">
        <v>9</v>
      </c>
      <c r="D18" s="148" t="s">
        <v>768</v>
      </c>
      <c r="E18" s="123" t="s">
        <v>1575</v>
      </c>
      <c r="F18" s="233">
        <v>1</v>
      </c>
      <c r="G18" s="123" t="s">
        <v>997</v>
      </c>
      <c r="H18" s="175"/>
      <c r="I18" s="123">
        <f>Table2[[#This Row],[Unit Price]]*Table2[[#This Row],[ Qty.]]</f>
        <v>0</v>
      </c>
      <c r="J18" s="241"/>
      <c r="K18" s="18"/>
      <c r="L18" s="10"/>
    </row>
    <row r="19" spans="1:12" x14ac:dyDescent="0.35">
      <c r="A19" s="102"/>
      <c r="B19" s="103"/>
      <c r="C19" s="244">
        <v>10</v>
      </c>
      <c r="D19" s="148" t="s">
        <v>769</v>
      </c>
      <c r="E19" s="123" t="s">
        <v>1575</v>
      </c>
      <c r="F19" s="233">
        <v>1</v>
      </c>
      <c r="G19" s="123" t="s">
        <v>997</v>
      </c>
      <c r="H19" s="175"/>
      <c r="I19" s="123">
        <f>Table2[[#This Row],[Unit Price]]*Table2[[#This Row],[ Qty.]]</f>
        <v>0</v>
      </c>
      <c r="J19" s="241"/>
      <c r="K19" s="18"/>
      <c r="L19" s="10"/>
    </row>
    <row r="20" spans="1:12" x14ac:dyDescent="0.35">
      <c r="A20" s="102"/>
      <c r="B20" s="103"/>
      <c r="C20" s="244">
        <v>11</v>
      </c>
      <c r="D20" s="148" t="s">
        <v>777</v>
      </c>
      <c r="E20" s="123" t="s">
        <v>1575</v>
      </c>
      <c r="F20" s="233">
        <v>1</v>
      </c>
      <c r="G20" s="123" t="s">
        <v>985</v>
      </c>
      <c r="H20" s="175"/>
      <c r="I20" s="123">
        <f>Table2[[#This Row],[Unit Price]]*Table2[[#This Row],[ Qty.]]</f>
        <v>0</v>
      </c>
      <c r="J20" s="241"/>
      <c r="K20" s="18"/>
      <c r="L20" s="10"/>
    </row>
    <row r="21" spans="1:12" x14ac:dyDescent="0.35">
      <c r="A21" s="102"/>
      <c r="B21" s="103"/>
      <c r="C21" s="244">
        <v>12</v>
      </c>
      <c r="D21" s="148" t="s">
        <v>777</v>
      </c>
      <c r="E21" s="123" t="s">
        <v>1575</v>
      </c>
      <c r="F21" s="233">
        <v>1</v>
      </c>
      <c r="G21" s="123" t="s">
        <v>967</v>
      </c>
      <c r="H21" s="175"/>
      <c r="I21" s="123">
        <f>Table2[[#This Row],[Unit Price]]*Table2[[#This Row],[ Qty.]]</f>
        <v>0</v>
      </c>
      <c r="J21" s="241"/>
      <c r="K21" s="18"/>
      <c r="L21" s="10"/>
    </row>
    <row r="22" spans="1:12" x14ac:dyDescent="0.35">
      <c r="A22" s="102"/>
      <c r="B22" s="103"/>
      <c r="C22" s="244">
        <v>13</v>
      </c>
      <c r="D22" s="148" t="s">
        <v>781</v>
      </c>
      <c r="E22" s="123" t="s">
        <v>1575</v>
      </c>
      <c r="F22" s="233">
        <v>1</v>
      </c>
      <c r="G22" s="123" t="s">
        <v>982</v>
      </c>
      <c r="H22" s="175"/>
      <c r="I22" s="123">
        <f>Table2[[#This Row],[Unit Price]]*Table2[[#This Row],[ Qty.]]</f>
        <v>0</v>
      </c>
      <c r="J22" s="241"/>
      <c r="K22" s="18"/>
      <c r="L22" s="10"/>
    </row>
    <row r="23" spans="1:12" x14ac:dyDescent="0.35">
      <c r="A23" s="102"/>
      <c r="B23" s="103"/>
      <c r="C23" s="244">
        <v>14</v>
      </c>
      <c r="D23" s="148" t="s">
        <v>782</v>
      </c>
      <c r="E23" s="123" t="s">
        <v>1575</v>
      </c>
      <c r="F23" s="233">
        <v>1</v>
      </c>
      <c r="G23" s="123" t="s">
        <v>982</v>
      </c>
      <c r="H23" s="175"/>
      <c r="I23" s="123">
        <f>Table2[[#This Row],[Unit Price]]*Table2[[#This Row],[ Qty.]]</f>
        <v>0</v>
      </c>
      <c r="J23" s="241"/>
      <c r="K23" s="18"/>
      <c r="L23" s="10"/>
    </row>
    <row r="24" spans="1:12" x14ac:dyDescent="0.35">
      <c r="A24" s="102"/>
      <c r="B24" s="103"/>
      <c r="C24" s="244">
        <v>15</v>
      </c>
      <c r="D24" s="148" t="s">
        <v>782</v>
      </c>
      <c r="E24" s="123" t="s">
        <v>1575</v>
      </c>
      <c r="F24" s="233">
        <v>1</v>
      </c>
      <c r="G24" s="123" t="s">
        <v>1001</v>
      </c>
      <c r="H24" s="175"/>
      <c r="I24" s="123">
        <f>Table2[[#This Row],[Unit Price]]*Table2[[#This Row],[ Qty.]]</f>
        <v>0</v>
      </c>
      <c r="J24" s="241"/>
      <c r="K24" s="18"/>
      <c r="L24" s="10"/>
    </row>
    <row r="25" spans="1:12" x14ac:dyDescent="0.35">
      <c r="A25" s="102"/>
      <c r="B25" s="103"/>
      <c r="C25" s="244">
        <v>16</v>
      </c>
      <c r="D25" s="148" t="s">
        <v>782</v>
      </c>
      <c r="E25" s="123" t="s">
        <v>1575</v>
      </c>
      <c r="F25" s="233">
        <v>1</v>
      </c>
      <c r="G25" s="123" t="s">
        <v>1002</v>
      </c>
      <c r="H25" s="175"/>
      <c r="I25" s="123">
        <f>Table2[[#This Row],[Unit Price]]*Table2[[#This Row],[ Qty.]]</f>
        <v>0</v>
      </c>
      <c r="J25" s="241"/>
      <c r="K25" s="18"/>
      <c r="L25" s="10"/>
    </row>
    <row r="26" spans="1:12" x14ac:dyDescent="0.35">
      <c r="A26" s="102"/>
      <c r="B26" s="103"/>
      <c r="C26" s="244">
        <v>17</v>
      </c>
      <c r="D26" s="148" t="s">
        <v>783</v>
      </c>
      <c r="E26" s="123" t="s">
        <v>1575</v>
      </c>
      <c r="F26" s="233">
        <v>1</v>
      </c>
      <c r="G26" s="123" t="s">
        <v>1003</v>
      </c>
      <c r="H26" s="175"/>
      <c r="I26" s="123">
        <f>Table2[[#This Row],[Unit Price]]*Table2[[#This Row],[ Qty.]]</f>
        <v>0</v>
      </c>
      <c r="J26" s="241"/>
      <c r="K26" s="18"/>
      <c r="L26" s="10"/>
    </row>
    <row r="27" spans="1:12" x14ac:dyDescent="0.35">
      <c r="A27" s="102"/>
      <c r="B27" s="103"/>
      <c r="C27" s="244">
        <v>18</v>
      </c>
      <c r="D27" s="148" t="s">
        <v>782</v>
      </c>
      <c r="E27" s="123" t="s">
        <v>1575</v>
      </c>
      <c r="F27" s="233">
        <v>1</v>
      </c>
      <c r="G27" s="123" t="s">
        <v>998</v>
      </c>
      <c r="H27" s="175"/>
      <c r="I27" s="123">
        <f>Table2[[#This Row],[Unit Price]]*Table2[[#This Row],[ Qty.]]</f>
        <v>0</v>
      </c>
      <c r="J27" s="241"/>
      <c r="K27" s="18"/>
      <c r="L27" s="10"/>
    </row>
    <row r="28" spans="1:12" x14ac:dyDescent="0.35">
      <c r="A28" s="102"/>
      <c r="B28" s="103"/>
      <c r="C28" s="244">
        <v>19</v>
      </c>
      <c r="D28" s="148" t="s">
        <v>782</v>
      </c>
      <c r="E28" s="123" t="s">
        <v>1575</v>
      </c>
      <c r="F28" s="233">
        <v>1</v>
      </c>
      <c r="G28" s="123" t="s">
        <v>978</v>
      </c>
      <c r="H28" s="175"/>
      <c r="I28" s="123">
        <f>Table2[[#This Row],[Unit Price]]*Table2[[#This Row],[ Qty.]]</f>
        <v>0</v>
      </c>
      <c r="J28" s="241"/>
      <c r="K28" s="18"/>
      <c r="L28" s="10"/>
    </row>
    <row r="29" spans="1:12" x14ac:dyDescent="0.35">
      <c r="A29" s="102"/>
      <c r="B29" s="103"/>
      <c r="C29" s="244">
        <v>20</v>
      </c>
      <c r="D29" s="148" t="s">
        <v>784</v>
      </c>
      <c r="E29" s="123" t="s">
        <v>1575</v>
      </c>
      <c r="F29" s="233">
        <v>1</v>
      </c>
      <c r="G29" s="123" t="s">
        <v>1004</v>
      </c>
      <c r="H29" s="175"/>
      <c r="I29" s="123">
        <f>Table2[[#This Row],[Unit Price]]*Table2[[#This Row],[ Qty.]]</f>
        <v>0</v>
      </c>
      <c r="J29" s="241"/>
      <c r="K29" s="18"/>
      <c r="L29" s="10"/>
    </row>
    <row r="30" spans="1:12" x14ac:dyDescent="0.35">
      <c r="A30" s="102"/>
      <c r="B30" s="103"/>
      <c r="C30" s="244">
        <v>21</v>
      </c>
      <c r="D30" s="148" t="s">
        <v>785</v>
      </c>
      <c r="E30" s="123" t="s">
        <v>1575</v>
      </c>
      <c r="F30" s="233">
        <v>1</v>
      </c>
      <c r="G30" s="123" t="s">
        <v>978</v>
      </c>
      <c r="H30" s="175"/>
      <c r="I30" s="123">
        <f>Table2[[#This Row],[Unit Price]]*Table2[[#This Row],[ Qty.]]</f>
        <v>0</v>
      </c>
      <c r="J30" s="241"/>
      <c r="K30" s="18"/>
      <c r="L30" s="10"/>
    </row>
    <row r="31" spans="1:12" x14ac:dyDescent="0.35">
      <c r="A31" s="102"/>
      <c r="B31" s="103"/>
      <c r="C31" s="244">
        <v>22</v>
      </c>
      <c r="D31" s="148" t="s">
        <v>786</v>
      </c>
      <c r="E31" s="123" t="s">
        <v>1575</v>
      </c>
      <c r="F31" s="233">
        <v>1</v>
      </c>
      <c r="G31" s="123" t="s">
        <v>1005</v>
      </c>
      <c r="H31" s="175"/>
      <c r="I31" s="123">
        <f>Table2[[#This Row],[Unit Price]]*Table2[[#This Row],[ Qty.]]</f>
        <v>0</v>
      </c>
      <c r="J31" s="241"/>
      <c r="K31" s="18"/>
      <c r="L31" s="10"/>
    </row>
    <row r="32" spans="1:12" x14ac:dyDescent="0.35">
      <c r="A32" s="102"/>
      <c r="B32" s="103"/>
      <c r="C32" s="244">
        <v>23</v>
      </c>
      <c r="D32" s="148" t="s">
        <v>787</v>
      </c>
      <c r="E32" s="123" t="s">
        <v>1575</v>
      </c>
      <c r="F32" s="233">
        <v>1</v>
      </c>
      <c r="G32" s="123" t="s">
        <v>1005</v>
      </c>
      <c r="H32" s="175"/>
      <c r="I32" s="123">
        <f>Table2[[#This Row],[Unit Price]]*Table2[[#This Row],[ Qty.]]</f>
        <v>0</v>
      </c>
      <c r="J32" s="241"/>
      <c r="K32" s="18"/>
      <c r="L32" s="10"/>
    </row>
    <row r="33" spans="1:12" x14ac:dyDescent="0.35">
      <c r="A33" s="102"/>
      <c r="B33" s="103"/>
      <c r="C33" s="244">
        <v>24</v>
      </c>
      <c r="D33" s="148" t="s">
        <v>787</v>
      </c>
      <c r="E33" s="123" t="s">
        <v>1575</v>
      </c>
      <c r="F33" s="233">
        <v>1</v>
      </c>
      <c r="G33" s="123" t="s">
        <v>1004</v>
      </c>
      <c r="H33" s="175"/>
      <c r="I33" s="123">
        <f>Table2[[#This Row],[Unit Price]]*Table2[[#This Row],[ Qty.]]</f>
        <v>0</v>
      </c>
      <c r="J33" s="241"/>
      <c r="K33" s="18"/>
      <c r="L33" s="10"/>
    </row>
    <row r="34" spans="1:12" x14ac:dyDescent="0.35">
      <c r="A34" s="102"/>
      <c r="B34" s="103"/>
      <c r="C34" s="244">
        <v>25</v>
      </c>
      <c r="D34" s="148" t="s">
        <v>788</v>
      </c>
      <c r="E34" s="123" t="s">
        <v>1575</v>
      </c>
      <c r="F34" s="233">
        <v>1</v>
      </c>
      <c r="G34" s="123" t="s">
        <v>1004</v>
      </c>
      <c r="H34" s="175"/>
      <c r="I34" s="123">
        <f>Table2[[#This Row],[Unit Price]]*Table2[[#This Row],[ Qty.]]</f>
        <v>0</v>
      </c>
      <c r="J34" s="241"/>
      <c r="K34" s="18"/>
      <c r="L34" s="10"/>
    </row>
    <row r="35" spans="1:12" x14ac:dyDescent="0.35">
      <c r="A35" s="102"/>
      <c r="B35" s="103"/>
      <c r="C35" s="244">
        <v>26</v>
      </c>
      <c r="D35" s="148" t="s">
        <v>789</v>
      </c>
      <c r="E35" s="123" t="s">
        <v>1575</v>
      </c>
      <c r="F35" s="233">
        <v>1</v>
      </c>
      <c r="G35" s="123" t="s">
        <v>707</v>
      </c>
      <c r="H35" s="175"/>
      <c r="I35" s="123">
        <f>Table2[[#This Row],[Unit Price]]*Table2[[#This Row],[ Qty.]]</f>
        <v>0</v>
      </c>
      <c r="J35" s="241"/>
      <c r="K35" s="18"/>
      <c r="L35" s="10"/>
    </row>
    <row r="36" spans="1:12" x14ac:dyDescent="0.35">
      <c r="A36" s="102"/>
      <c r="B36" s="103"/>
      <c r="C36" s="244">
        <v>27</v>
      </c>
      <c r="D36" s="148" t="s">
        <v>834</v>
      </c>
      <c r="E36" s="123" t="s">
        <v>1575</v>
      </c>
      <c r="F36" s="233">
        <v>1</v>
      </c>
      <c r="G36" s="123" t="s">
        <v>984</v>
      </c>
      <c r="H36" s="175"/>
      <c r="I36" s="123">
        <f>Table2[[#This Row],[Unit Price]]*Table2[[#This Row],[ Qty.]]</f>
        <v>0</v>
      </c>
      <c r="J36" s="241"/>
      <c r="K36" s="18"/>
      <c r="L36" s="10"/>
    </row>
    <row r="37" spans="1:12" x14ac:dyDescent="0.35">
      <c r="A37" s="102"/>
      <c r="B37" s="103"/>
      <c r="C37" s="244">
        <v>28</v>
      </c>
      <c r="D37" s="148" t="s">
        <v>836</v>
      </c>
      <c r="E37" s="123" t="s">
        <v>1575</v>
      </c>
      <c r="F37" s="233">
        <v>1</v>
      </c>
      <c r="G37" s="123" t="s">
        <v>1026</v>
      </c>
      <c r="H37" s="175"/>
      <c r="I37" s="123">
        <f>Table2[[#This Row],[Unit Price]]*Table2[[#This Row],[ Qty.]]</f>
        <v>0</v>
      </c>
      <c r="J37" s="241"/>
      <c r="K37" s="18"/>
      <c r="L37" s="10"/>
    </row>
    <row r="38" spans="1:12" x14ac:dyDescent="0.35">
      <c r="A38" s="102"/>
      <c r="B38" s="103"/>
      <c r="C38" s="244">
        <v>29</v>
      </c>
      <c r="D38" s="148" t="s">
        <v>958</v>
      </c>
      <c r="E38" s="123" t="s">
        <v>1575</v>
      </c>
      <c r="F38" s="233">
        <v>1</v>
      </c>
      <c r="G38" s="123" t="s">
        <v>1079</v>
      </c>
      <c r="H38" s="175"/>
      <c r="I38" s="123">
        <f>Table2[[#This Row],[Unit Price]]*Table2[[#This Row],[ Qty.]]</f>
        <v>0</v>
      </c>
      <c r="J38" s="241"/>
      <c r="K38" s="18"/>
      <c r="L38" s="10"/>
    </row>
    <row r="39" spans="1:12" x14ac:dyDescent="0.35">
      <c r="A39" s="102"/>
      <c r="B39" s="103"/>
      <c r="C39" s="244">
        <v>30</v>
      </c>
      <c r="D39" s="148" t="s">
        <v>959</v>
      </c>
      <c r="E39" s="123" t="s">
        <v>1575</v>
      </c>
      <c r="F39" s="233">
        <v>1</v>
      </c>
      <c r="G39" s="123" t="s">
        <v>982</v>
      </c>
      <c r="H39" s="175"/>
      <c r="I39" s="123">
        <f>Table2[[#This Row],[Unit Price]]*Table2[[#This Row],[ Qty.]]</f>
        <v>0</v>
      </c>
      <c r="J39" s="241"/>
      <c r="K39" s="18"/>
      <c r="L39" s="10"/>
    </row>
    <row r="40" spans="1:12" x14ac:dyDescent="0.35">
      <c r="A40" s="102"/>
      <c r="B40" s="103"/>
      <c r="C40" s="244">
        <v>31</v>
      </c>
      <c r="D40" s="148" t="s">
        <v>964</v>
      </c>
      <c r="E40" s="123" t="s">
        <v>1575</v>
      </c>
      <c r="F40" s="233">
        <v>1</v>
      </c>
      <c r="G40" s="123" t="s">
        <v>1052</v>
      </c>
      <c r="H40" s="175"/>
      <c r="I40" s="123">
        <f>Table2[[#This Row],[Unit Price]]*Table2[[#This Row],[ Qty.]]</f>
        <v>0</v>
      </c>
      <c r="J40" s="241"/>
      <c r="K40" s="18"/>
      <c r="L40" s="10"/>
    </row>
    <row r="41" spans="1:12" x14ac:dyDescent="0.35">
      <c r="A41" s="102"/>
      <c r="B41" s="103"/>
      <c r="C41" s="244">
        <v>32</v>
      </c>
      <c r="D41" s="148" t="s">
        <v>965</v>
      </c>
      <c r="E41" s="123" t="s">
        <v>1575</v>
      </c>
      <c r="F41" s="233">
        <v>1</v>
      </c>
      <c r="G41" s="123" t="s">
        <v>1168</v>
      </c>
      <c r="H41" s="175"/>
      <c r="I41" s="123">
        <f>Table2[[#This Row],[Unit Price]]*Table2[[#This Row],[ Qty.]]</f>
        <v>0</v>
      </c>
      <c r="J41" s="241"/>
      <c r="K41" s="18"/>
      <c r="L41" s="10"/>
    </row>
    <row r="42" spans="1:12" x14ac:dyDescent="0.35">
      <c r="A42" s="102"/>
      <c r="B42" s="103"/>
      <c r="C42" s="244">
        <v>33</v>
      </c>
      <c r="D42" s="234" t="s">
        <v>1395</v>
      </c>
      <c r="E42" s="123" t="s">
        <v>1575</v>
      </c>
      <c r="F42" s="123">
        <v>1</v>
      </c>
      <c r="G42" s="123" t="s">
        <v>1396</v>
      </c>
      <c r="H42" s="175"/>
      <c r="I42" s="123">
        <f>Table2[[#This Row],[Unit Price]]*Table2[[#This Row],[ Qty.]]</f>
        <v>0</v>
      </c>
      <c r="J42" s="241"/>
      <c r="K42" s="18"/>
      <c r="L42" s="10"/>
    </row>
    <row r="43" spans="1:12" x14ac:dyDescent="0.35">
      <c r="A43" s="102"/>
      <c r="B43" s="103"/>
      <c r="C43" s="244">
        <v>34</v>
      </c>
      <c r="D43" s="148" t="s">
        <v>719</v>
      </c>
      <c r="E43" s="123" t="s">
        <v>1580</v>
      </c>
      <c r="F43" s="233">
        <v>1</v>
      </c>
      <c r="G43" s="123" t="s">
        <v>966</v>
      </c>
      <c r="H43" s="175"/>
      <c r="I43" s="123">
        <f>Table2[[#This Row],[Unit Price]]*Table2[[#This Row],[ Qty.]]</f>
        <v>0</v>
      </c>
      <c r="J43" s="241"/>
      <c r="K43" s="18"/>
      <c r="L43" s="10"/>
    </row>
    <row r="44" spans="1:12" x14ac:dyDescent="0.35">
      <c r="A44" s="102"/>
      <c r="B44" s="103"/>
      <c r="C44" s="244">
        <v>35</v>
      </c>
      <c r="D44" s="148" t="s">
        <v>719</v>
      </c>
      <c r="E44" s="123" t="s">
        <v>1580</v>
      </c>
      <c r="F44" s="233">
        <v>1</v>
      </c>
      <c r="G44" s="123" t="s">
        <v>966</v>
      </c>
      <c r="H44" s="175"/>
      <c r="I44" s="123">
        <f>Table2[[#This Row],[Unit Price]]*Table2[[#This Row],[ Qty.]]</f>
        <v>0</v>
      </c>
      <c r="J44" s="241"/>
      <c r="K44" s="18"/>
      <c r="L44" s="10"/>
    </row>
    <row r="45" spans="1:12" x14ac:dyDescent="0.35">
      <c r="A45" s="102"/>
      <c r="B45" s="103"/>
      <c r="C45" s="244">
        <v>36</v>
      </c>
      <c r="D45" s="148" t="s">
        <v>721</v>
      </c>
      <c r="E45" s="123" t="s">
        <v>1580</v>
      </c>
      <c r="F45" s="233">
        <v>1</v>
      </c>
      <c r="G45" s="123" t="s">
        <v>968</v>
      </c>
      <c r="H45" s="175"/>
      <c r="I45" s="123">
        <f>Table2[[#This Row],[Unit Price]]*Table2[[#This Row],[ Qty.]]</f>
        <v>0</v>
      </c>
      <c r="J45" s="241"/>
      <c r="K45" s="18"/>
      <c r="L45" s="10"/>
    </row>
    <row r="46" spans="1:12" x14ac:dyDescent="0.35">
      <c r="A46" s="102"/>
      <c r="B46" s="103"/>
      <c r="C46" s="244">
        <v>37</v>
      </c>
      <c r="D46" s="148" t="s">
        <v>754</v>
      </c>
      <c r="E46" s="123" t="s">
        <v>1580</v>
      </c>
      <c r="F46" s="233">
        <v>1</v>
      </c>
      <c r="G46" s="123" t="s">
        <v>989</v>
      </c>
      <c r="H46" s="175"/>
      <c r="I46" s="123">
        <f>Table2[[#This Row],[Unit Price]]*Table2[[#This Row],[ Qty.]]</f>
        <v>0</v>
      </c>
      <c r="J46" s="241"/>
      <c r="K46" s="18"/>
      <c r="L46" s="10"/>
    </row>
    <row r="47" spans="1:12" x14ac:dyDescent="0.35">
      <c r="A47" s="102"/>
      <c r="B47" s="103"/>
      <c r="C47" s="244">
        <v>38</v>
      </c>
      <c r="D47" s="148" t="s">
        <v>755</v>
      </c>
      <c r="E47" s="123" t="s">
        <v>1580</v>
      </c>
      <c r="F47" s="233">
        <v>1</v>
      </c>
      <c r="G47" s="123" t="s">
        <v>990</v>
      </c>
      <c r="H47" s="175"/>
      <c r="I47" s="123">
        <f>Table2[[#This Row],[Unit Price]]*Table2[[#This Row],[ Qty.]]</f>
        <v>0</v>
      </c>
      <c r="J47" s="241"/>
      <c r="K47" s="18"/>
      <c r="L47" s="10"/>
    </row>
    <row r="48" spans="1:12" x14ac:dyDescent="0.35">
      <c r="A48" s="102"/>
      <c r="B48" s="103"/>
      <c r="C48" s="244">
        <v>39</v>
      </c>
      <c r="D48" s="148" t="s">
        <v>756</v>
      </c>
      <c r="E48" s="123" t="s">
        <v>1580</v>
      </c>
      <c r="F48" s="233">
        <v>1</v>
      </c>
      <c r="G48" s="123" t="s">
        <v>989</v>
      </c>
      <c r="H48" s="175"/>
      <c r="I48" s="123">
        <f>Table2[[#This Row],[Unit Price]]*Table2[[#This Row],[ Qty.]]</f>
        <v>0</v>
      </c>
      <c r="J48" s="241"/>
      <c r="K48" s="18"/>
      <c r="L48" s="10"/>
    </row>
    <row r="49" spans="1:12" x14ac:dyDescent="0.35">
      <c r="A49" s="102"/>
      <c r="B49" s="103"/>
      <c r="C49" s="244">
        <v>40</v>
      </c>
      <c r="D49" s="148" t="s">
        <v>756</v>
      </c>
      <c r="E49" s="123" t="s">
        <v>1580</v>
      </c>
      <c r="F49" s="233">
        <v>1</v>
      </c>
      <c r="G49" s="123" t="s">
        <v>990</v>
      </c>
      <c r="H49" s="175"/>
      <c r="I49" s="123">
        <f>Table2[[#This Row],[Unit Price]]*Table2[[#This Row],[ Qty.]]</f>
        <v>0</v>
      </c>
      <c r="J49" s="241"/>
      <c r="K49" s="18"/>
      <c r="L49" s="10"/>
    </row>
    <row r="50" spans="1:12" x14ac:dyDescent="0.35">
      <c r="A50" s="102"/>
      <c r="B50" s="103"/>
      <c r="C50" s="244">
        <v>41</v>
      </c>
      <c r="D50" s="148" t="s">
        <v>760</v>
      </c>
      <c r="E50" s="123" t="s">
        <v>1580</v>
      </c>
      <c r="F50" s="233">
        <v>1</v>
      </c>
      <c r="G50" s="123" t="s">
        <v>984</v>
      </c>
      <c r="H50" s="175"/>
      <c r="I50" s="123">
        <f>Table2[[#This Row],[Unit Price]]*Table2[[#This Row],[ Qty.]]</f>
        <v>0</v>
      </c>
      <c r="J50" s="241"/>
      <c r="K50" s="18"/>
      <c r="L50" s="10"/>
    </row>
    <row r="51" spans="1:12" x14ac:dyDescent="0.35">
      <c r="A51" s="102"/>
      <c r="B51" s="103"/>
      <c r="C51" s="244">
        <v>42</v>
      </c>
      <c r="D51" s="148" t="s">
        <v>761</v>
      </c>
      <c r="E51" s="123" t="s">
        <v>1580</v>
      </c>
      <c r="F51" s="233">
        <v>1</v>
      </c>
      <c r="G51" s="123" t="s">
        <v>992</v>
      </c>
      <c r="H51" s="175"/>
      <c r="I51" s="123">
        <f>Table2[[#This Row],[Unit Price]]*Table2[[#This Row],[ Qty.]]</f>
        <v>0</v>
      </c>
      <c r="J51" s="241"/>
      <c r="K51" s="18"/>
      <c r="L51" s="10"/>
    </row>
    <row r="52" spans="1:12" x14ac:dyDescent="0.35">
      <c r="A52" s="102"/>
      <c r="B52" s="103"/>
      <c r="C52" s="244">
        <v>43</v>
      </c>
      <c r="D52" s="148" t="s">
        <v>762</v>
      </c>
      <c r="E52" s="123" t="s">
        <v>1580</v>
      </c>
      <c r="F52" s="233">
        <v>1</v>
      </c>
      <c r="G52" s="123" t="s">
        <v>993</v>
      </c>
      <c r="H52" s="175"/>
      <c r="I52" s="123">
        <f>Table2[[#This Row],[Unit Price]]*Table2[[#This Row],[ Qty.]]</f>
        <v>0</v>
      </c>
      <c r="J52" s="241"/>
      <c r="K52" s="18"/>
      <c r="L52" s="10"/>
    </row>
    <row r="53" spans="1:12" x14ac:dyDescent="0.35">
      <c r="A53" s="102"/>
      <c r="B53" s="103"/>
      <c r="C53" s="244">
        <v>44</v>
      </c>
      <c r="D53" s="148" t="s">
        <v>763</v>
      </c>
      <c r="E53" s="123" t="s">
        <v>1580</v>
      </c>
      <c r="F53" s="233">
        <v>1</v>
      </c>
      <c r="G53" s="123" t="s">
        <v>994</v>
      </c>
      <c r="H53" s="175"/>
      <c r="I53" s="123">
        <f>Table2[[#This Row],[Unit Price]]*Table2[[#This Row],[ Qty.]]</f>
        <v>0</v>
      </c>
      <c r="J53" s="241"/>
      <c r="K53" s="18"/>
      <c r="L53" s="10"/>
    </row>
    <row r="54" spans="1:12" x14ac:dyDescent="0.35">
      <c r="A54" s="102"/>
      <c r="B54" s="103"/>
      <c r="C54" s="244">
        <v>45</v>
      </c>
      <c r="D54" s="148" t="s">
        <v>764</v>
      </c>
      <c r="E54" s="123" t="s">
        <v>1580</v>
      </c>
      <c r="F54" s="233">
        <v>1</v>
      </c>
      <c r="G54" s="123" t="s">
        <v>995</v>
      </c>
      <c r="H54" s="175"/>
      <c r="I54" s="123">
        <f>Table2[[#This Row],[Unit Price]]*Table2[[#This Row],[ Qty.]]</f>
        <v>0</v>
      </c>
      <c r="J54" s="241"/>
      <c r="K54" s="18"/>
      <c r="L54" s="10"/>
    </row>
    <row r="55" spans="1:12" x14ac:dyDescent="0.35">
      <c r="A55" s="102"/>
      <c r="B55" s="103"/>
      <c r="C55" s="244">
        <v>46</v>
      </c>
      <c r="D55" s="148" t="s">
        <v>765</v>
      </c>
      <c r="E55" s="123" t="s">
        <v>1580</v>
      </c>
      <c r="F55" s="233">
        <v>1</v>
      </c>
      <c r="G55" s="123" t="s">
        <v>996</v>
      </c>
      <c r="H55" s="175"/>
      <c r="I55" s="123">
        <f>Table2[[#This Row],[Unit Price]]*Table2[[#This Row],[ Qty.]]</f>
        <v>0</v>
      </c>
      <c r="J55" s="241"/>
      <c r="K55" s="18"/>
      <c r="L55" s="10"/>
    </row>
    <row r="56" spans="1:12" x14ac:dyDescent="0.35">
      <c r="A56" s="102"/>
      <c r="B56" s="103"/>
      <c r="C56" s="244">
        <v>47</v>
      </c>
      <c r="D56" s="148" t="s">
        <v>766</v>
      </c>
      <c r="E56" s="123" t="s">
        <v>1580</v>
      </c>
      <c r="F56" s="233">
        <v>1</v>
      </c>
      <c r="G56" s="123" t="s">
        <v>990</v>
      </c>
      <c r="H56" s="175"/>
      <c r="I56" s="123">
        <f>Table2[[#This Row],[Unit Price]]*Table2[[#This Row],[ Qty.]]</f>
        <v>0</v>
      </c>
      <c r="J56" s="241"/>
      <c r="K56" s="18"/>
      <c r="L56" s="10"/>
    </row>
    <row r="57" spans="1:12" x14ac:dyDescent="0.35">
      <c r="A57" s="102"/>
      <c r="B57" s="103"/>
      <c r="C57" s="244">
        <v>48</v>
      </c>
      <c r="D57" s="148" t="s">
        <v>807</v>
      </c>
      <c r="E57" s="123" t="s">
        <v>1580</v>
      </c>
      <c r="F57" s="233">
        <v>1</v>
      </c>
      <c r="G57" s="123" t="s">
        <v>1015</v>
      </c>
      <c r="H57" s="175"/>
      <c r="I57" s="123">
        <f>Table2[[#This Row],[Unit Price]]*Table2[[#This Row],[ Qty.]]</f>
        <v>0</v>
      </c>
      <c r="J57" s="241"/>
      <c r="K57" s="18"/>
      <c r="L57" s="10"/>
    </row>
    <row r="58" spans="1:12" x14ac:dyDescent="0.35">
      <c r="A58" s="102"/>
      <c r="B58" s="103"/>
      <c r="C58" s="244">
        <v>49</v>
      </c>
      <c r="D58" s="148" t="s">
        <v>808</v>
      </c>
      <c r="E58" s="123" t="s">
        <v>1580</v>
      </c>
      <c r="F58" s="233">
        <v>1</v>
      </c>
      <c r="G58" s="123" t="s">
        <v>1014</v>
      </c>
      <c r="H58" s="175"/>
      <c r="I58" s="123">
        <f>Table2[[#This Row],[Unit Price]]*Table2[[#This Row],[ Qty.]]</f>
        <v>0</v>
      </c>
      <c r="J58" s="241"/>
      <c r="K58" s="18"/>
      <c r="L58" s="10"/>
    </row>
    <row r="59" spans="1:12" x14ac:dyDescent="0.35">
      <c r="A59" s="102"/>
      <c r="B59" s="103"/>
      <c r="C59" s="244">
        <v>50</v>
      </c>
      <c r="D59" s="148" t="s">
        <v>809</v>
      </c>
      <c r="E59" s="123" t="s">
        <v>1580</v>
      </c>
      <c r="F59" s="233">
        <v>1</v>
      </c>
      <c r="G59" s="123" t="s">
        <v>1016</v>
      </c>
      <c r="H59" s="175"/>
      <c r="I59" s="123">
        <f>Table2[[#This Row],[Unit Price]]*Table2[[#This Row],[ Qty.]]</f>
        <v>0</v>
      </c>
      <c r="J59" s="241"/>
      <c r="K59" s="18"/>
      <c r="L59" s="10"/>
    </row>
    <row r="60" spans="1:12" x14ac:dyDescent="0.35">
      <c r="A60" s="102"/>
      <c r="B60" s="103"/>
      <c r="C60" s="244">
        <v>51</v>
      </c>
      <c r="D60" s="148" t="s">
        <v>810</v>
      </c>
      <c r="E60" s="123" t="s">
        <v>1580</v>
      </c>
      <c r="F60" s="233">
        <v>1</v>
      </c>
      <c r="G60" s="123" t="s">
        <v>1016</v>
      </c>
      <c r="H60" s="175"/>
      <c r="I60" s="123">
        <f>Table2[[#This Row],[Unit Price]]*Table2[[#This Row],[ Qty.]]</f>
        <v>0</v>
      </c>
      <c r="J60" s="241"/>
      <c r="K60" s="18"/>
      <c r="L60" s="10"/>
    </row>
    <row r="61" spans="1:12" x14ac:dyDescent="0.35">
      <c r="A61" s="102"/>
      <c r="B61" s="103"/>
      <c r="C61" s="244">
        <v>52</v>
      </c>
      <c r="D61" s="148" t="s">
        <v>811</v>
      </c>
      <c r="E61" s="123" t="s">
        <v>1580</v>
      </c>
      <c r="F61" s="233">
        <v>1</v>
      </c>
      <c r="G61" s="123" t="s">
        <v>1017</v>
      </c>
      <c r="H61" s="175"/>
      <c r="I61" s="123">
        <f>Table2[[#This Row],[Unit Price]]*Table2[[#This Row],[ Qty.]]</f>
        <v>0</v>
      </c>
      <c r="J61" s="241"/>
      <c r="K61" s="18"/>
      <c r="L61" s="10"/>
    </row>
    <row r="62" spans="1:12" x14ac:dyDescent="0.35">
      <c r="A62" s="102"/>
      <c r="B62" s="103"/>
      <c r="C62" s="244">
        <v>53</v>
      </c>
      <c r="D62" s="148" t="s">
        <v>812</v>
      </c>
      <c r="E62" s="123" t="s">
        <v>1580</v>
      </c>
      <c r="F62" s="233">
        <v>1</v>
      </c>
      <c r="G62" s="123" t="s">
        <v>1018</v>
      </c>
      <c r="H62" s="175"/>
      <c r="I62" s="123">
        <f>Table2[[#This Row],[Unit Price]]*Table2[[#This Row],[ Qty.]]</f>
        <v>0</v>
      </c>
      <c r="J62" s="241"/>
      <c r="K62" s="18"/>
      <c r="L62" s="10"/>
    </row>
    <row r="63" spans="1:12" x14ac:dyDescent="0.35">
      <c r="A63" s="102"/>
      <c r="B63" s="103"/>
      <c r="C63" s="244">
        <v>54</v>
      </c>
      <c r="D63" s="148" t="s">
        <v>813</v>
      </c>
      <c r="E63" s="123" t="s">
        <v>1580</v>
      </c>
      <c r="F63" s="233">
        <v>1</v>
      </c>
      <c r="G63" s="123" t="s">
        <v>967</v>
      </c>
      <c r="H63" s="175"/>
      <c r="I63" s="123">
        <f>Table2[[#This Row],[Unit Price]]*Table2[[#This Row],[ Qty.]]</f>
        <v>0</v>
      </c>
      <c r="J63" s="241"/>
      <c r="K63" s="18"/>
      <c r="L63" s="10"/>
    </row>
    <row r="64" spans="1:12" x14ac:dyDescent="0.35">
      <c r="A64" s="102"/>
      <c r="B64" s="103"/>
      <c r="C64" s="244">
        <v>55</v>
      </c>
      <c r="D64" s="148" t="s">
        <v>814</v>
      </c>
      <c r="E64" s="123" t="s">
        <v>1580</v>
      </c>
      <c r="F64" s="233">
        <v>1</v>
      </c>
      <c r="G64" s="123" t="s">
        <v>156</v>
      </c>
      <c r="H64" s="175"/>
      <c r="I64" s="123">
        <f>Table2[[#This Row],[Unit Price]]*Table2[[#This Row],[ Qty.]]</f>
        <v>0</v>
      </c>
      <c r="J64" s="241"/>
      <c r="K64" s="18"/>
      <c r="L64" s="10"/>
    </row>
    <row r="65" spans="1:12" x14ac:dyDescent="0.35">
      <c r="A65" s="102"/>
      <c r="B65" s="103"/>
      <c r="C65" s="244">
        <v>56</v>
      </c>
      <c r="D65" s="148" t="s">
        <v>815</v>
      </c>
      <c r="E65" s="123" t="s">
        <v>1580</v>
      </c>
      <c r="F65" s="233">
        <v>1</v>
      </c>
      <c r="G65" s="123" t="s">
        <v>984</v>
      </c>
      <c r="H65" s="175"/>
      <c r="I65" s="123">
        <f>Table2[[#This Row],[Unit Price]]*Table2[[#This Row],[ Qty.]]</f>
        <v>0</v>
      </c>
      <c r="J65" s="241"/>
      <c r="K65" s="18"/>
      <c r="L65" s="10"/>
    </row>
    <row r="66" spans="1:12" x14ac:dyDescent="0.35">
      <c r="A66" s="102"/>
      <c r="B66" s="103"/>
      <c r="C66" s="244">
        <v>57</v>
      </c>
      <c r="D66" s="148" t="s">
        <v>835</v>
      </c>
      <c r="E66" s="123" t="s">
        <v>1580</v>
      </c>
      <c r="F66" s="233">
        <v>1</v>
      </c>
      <c r="G66" s="123" t="s">
        <v>971</v>
      </c>
      <c r="H66" s="175"/>
      <c r="I66" s="123">
        <f>Table2[[#This Row],[Unit Price]]*Table2[[#This Row],[ Qty.]]</f>
        <v>0</v>
      </c>
      <c r="J66" s="241"/>
      <c r="K66" s="18"/>
      <c r="L66" s="10"/>
    </row>
    <row r="67" spans="1:12" x14ac:dyDescent="0.35">
      <c r="A67" s="102"/>
      <c r="B67" s="103"/>
      <c r="C67" s="244">
        <v>58</v>
      </c>
      <c r="D67" s="148" t="s">
        <v>943</v>
      </c>
      <c r="E67" s="123" t="s">
        <v>1580</v>
      </c>
      <c r="F67" s="233">
        <v>1</v>
      </c>
      <c r="G67" s="123" t="s">
        <v>984</v>
      </c>
      <c r="H67" s="175"/>
      <c r="I67" s="123">
        <f>Table2[[#This Row],[Unit Price]]*Table2[[#This Row],[ Qty.]]</f>
        <v>0</v>
      </c>
      <c r="J67" s="241"/>
      <c r="K67" s="18"/>
      <c r="L67" s="10"/>
    </row>
    <row r="68" spans="1:12" x14ac:dyDescent="0.35">
      <c r="A68" s="102"/>
      <c r="B68" s="103"/>
      <c r="C68" s="244">
        <v>59</v>
      </c>
      <c r="D68" s="148" t="s">
        <v>944</v>
      </c>
      <c r="E68" s="123" t="s">
        <v>1580</v>
      </c>
      <c r="F68" s="233">
        <v>1</v>
      </c>
      <c r="G68" s="123" t="s">
        <v>984</v>
      </c>
      <c r="H68" s="175"/>
      <c r="I68" s="123">
        <f>Table2[[#This Row],[Unit Price]]*Table2[[#This Row],[ Qty.]]</f>
        <v>0</v>
      </c>
      <c r="J68" s="241"/>
      <c r="K68" s="18"/>
      <c r="L68" s="10"/>
    </row>
    <row r="69" spans="1:12" x14ac:dyDescent="0.35">
      <c r="A69" s="102"/>
      <c r="B69" s="103"/>
      <c r="C69" s="244">
        <v>60</v>
      </c>
      <c r="D69" s="148" t="s">
        <v>945</v>
      </c>
      <c r="E69" s="123" t="s">
        <v>1580</v>
      </c>
      <c r="F69" s="233">
        <v>1</v>
      </c>
      <c r="G69" s="123" t="s">
        <v>708</v>
      </c>
      <c r="H69" s="175"/>
      <c r="I69" s="123">
        <f>Table2[[#This Row],[Unit Price]]*Table2[[#This Row],[ Qty.]]</f>
        <v>0</v>
      </c>
      <c r="J69" s="241"/>
      <c r="K69" s="18"/>
      <c r="L69" s="10"/>
    </row>
    <row r="70" spans="1:12" x14ac:dyDescent="0.35">
      <c r="A70" s="102"/>
      <c r="B70" s="103"/>
      <c r="C70" s="244">
        <v>61</v>
      </c>
      <c r="D70" s="148" t="s">
        <v>945</v>
      </c>
      <c r="E70" s="123" t="s">
        <v>1580</v>
      </c>
      <c r="F70" s="233">
        <v>1</v>
      </c>
      <c r="G70" s="123" t="s">
        <v>154</v>
      </c>
      <c r="H70" s="175"/>
      <c r="I70" s="123">
        <f>Table2[[#This Row],[Unit Price]]*Table2[[#This Row],[ Qty.]]</f>
        <v>0</v>
      </c>
      <c r="J70" s="241"/>
      <c r="K70" s="18"/>
      <c r="L70" s="10"/>
    </row>
    <row r="71" spans="1:12" x14ac:dyDescent="0.35">
      <c r="A71" s="102"/>
      <c r="B71" s="103"/>
      <c r="C71" s="244">
        <v>62</v>
      </c>
      <c r="D71" s="148" t="s">
        <v>946</v>
      </c>
      <c r="E71" s="123" t="s">
        <v>1580</v>
      </c>
      <c r="F71" s="233">
        <v>1</v>
      </c>
      <c r="G71" s="123" t="s">
        <v>1074</v>
      </c>
      <c r="H71" s="175"/>
      <c r="I71" s="123">
        <f>Table2[[#This Row],[Unit Price]]*Table2[[#This Row],[ Qty.]]</f>
        <v>0</v>
      </c>
      <c r="J71" s="241"/>
      <c r="K71" s="18"/>
      <c r="L71" s="10"/>
    </row>
    <row r="72" spans="1:12" x14ac:dyDescent="0.35">
      <c r="A72" s="102"/>
      <c r="B72" s="103"/>
      <c r="C72" s="244">
        <v>63</v>
      </c>
      <c r="D72" s="148" t="s">
        <v>947</v>
      </c>
      <c r="E72" s="123" t="s">
        <v>1580</v>
      </c>
      <c r="F72" s="233">
        <v>1</v>
      </c>
      <c r="G72" s="123" t="s">
        <v>1042</v>
      </c>
      <c r="H72" s="175"/>
      <c r="I72" s="123">
        <f>Table2[[#This Row],[Unit Price]]*Table2[[#This Row],[ Qty.]]</f>
        <v>0</v>
      </c>
      <c r="J72" s="241"/>
      <c r="K72" s="18"/>
      <c r="L72" s="10"/>
    </row>
    <row r="73" spans="1:12" x14ac:dyDescent="0.35">
      <c r="A73" s="102"/>
      <c r="B73" s="103"/>
      <c r="C73" s="244">
        <v>64</v>
      </c>
      <c r="D73" s="148" t="s">
        <v>947</v>
      </c>
      <c r="E73" s="123" t="s">
        <v>1580</v>
      </c>
      <c r="F73" s="233">
        <v>1</v>
      </c>
      <c r="G73" s="123" t="s">
        <v>969</v>
      </c>
      <c r="H73" s="175"/>
      <c r="I73" s="123">
        <f>Table2[[#This Row],[Unit Price]]*Table2[[#This Row],[ Qty.]]</f>
        <v>0</v>
      </c>
      <c r="J73" s="241"/>
      <c r="K73" s="18"/>
      <c r="L73" s="10"/>
    </row>
    <row r="74" spans="1:12" x14ac:dyDescent="0.35">
      <c r="A74" s="102"/>
      <c r="B74" s="103"/>
      <c r="C74" s="244">
        <v>65</v>
      </c>
      <c r="D74" s="148" t="s">
        <v>948</v>
      </c>
      <c r="E74" s="123" t="s">
        <v>1580</v>
      </c>
      <c r="F74" s="233">
        <v>1</v>
      </c>
      <c r="G74" s="123" t="s">
        <v>1075</v>
      </c>
      <c r="H74" s="175"/>
      <c r="I74" s="123">
        <f>Table2[[#This Row],[Unit Price]]*Table2[[#This Row],[ Qty.]]</f>
        <v>0</v>
      </c>
      <c r="J74" s="241"/>
      <c r="K74" s="18"/>
      <c r="L74" s="10"/>
    </row>
    <row r="75" spans="1:12" x14ac:dyDescent="0.35">
      <c r="A75" s="102"/>
      <c r="B75" s="103"/>
      <c r="C75" s="244">
        <v>66</v>
      </c>
      <c r="D75" s="148" t="s">
        <v>949</v>
      </c>
      <c r="E75" s="123" t="s">
        <v>1580</v>
      </c>
      <c r="F75" s="233">
        <v>1</v>
      </c>
      <c r="G75" s="123" t="s">
        <v>539</v>
      </c>
      <c r="H75" s="175"/>
      <c r="I75" s="123">
        <f>Table2[[#This Row],[Unit Price]]*Table2[[#This Row],[ Qty.]]</f>
        <v>0</v>
      </c>
      <c r="J75" s="241"/>
      <c r="K75" s="18"/>
      <c r="L75" s="10"/>
    </row>
    <row r="76" spans="1:12" x14ac:dyDescent="0.35">
      <c r="A76" s="102"/>
      <c r="B76" s="103"/>
      <c r="C76" s="244">
        <v>67</v>
      </c>
      <c r="D76" s="148" t="s">
        <v>950</v>
      </c>
      <c r="E76" s="123" t="s">
        <v>1580</v>
      </c>
      <c r="F76" s="233">
        <v>1</v>
      </c>
      <c r="G76" s="123" t="s">
        <v>1052</v>
      </c>
      <c r="H76" s="175"/>
      <c r="I76" s="123">
        <f>Table2[[#This Row],[Unit Price]]*Table2[[#This Row],[ Qty.]]</f>
        <v>0</v>
      </c>
      <c r="J76" s="241"/>
      <c r="K76" s="18"/>
      <c r="L76" s="10"/>
    </row>
    <row r="77" spans="1:12" x14ac:dyDescent="0.35">
      <c r="A77" s="102"/>
      <c r="B77" s="103"/>
      <c r="C77" s="244">
        <v>68</v>
      </c>
      <c r="D77" s="148" t="s">
        <v>951</v>
      </c>
      <c r="E77" s="123" t="s">
        <v>1580</v>
      </c>
      <c r="F77" s="233">
        <v>1</v>
      </c>
      <c r="G77" s="123" t="s">
        <v>710</v>
      </c>
      <c r="H77" s="175"/>
      <c r="I77" s="123">
        <f>Table2[[#This Row],[Unit Price]]*Table2[[#This Row],[ Qty.]]</f>
        <v>0</v>
      </c>
      <c r="J77" s="241"/>
      <c r="K77" s="18"/>
      <c r="L77" s="10"/>
    </row>
    <row r="78" spans="1:12" x14ac:dyDescent="0.35">
      <c r="A78" s="102"/>
      <c r="B78" s="103"/>
      <c r="C78" s="244">
        <v>69</v>
      </c>
      <c r="D78" s="148" t="s">
        <v>1166</v>
      </c>
      <c r="E78" s="123" t="s">
        <v>1580</v>
      </c>
      <c r="F78" s="233">
        <v>1</v>
      </c>
      <c r="G78" s="123" t="s">
        <v>1168</v>
      </c>
      <c r="H78" s="175"/>
      <c r="I78" s="123">
        <f>Table2[[#This Row],[Unit Price]]*Table2[[#This Row],[ Qty.]]</f>
        <v>0</v>
      </c>
      <c r="J78" s="241"/>
      <c r="K78" s="18"/>
      <c r="L78" s="10"/>
    </row>
    <row r="79" spans="1:12" x14ac:dyDescent="0.35">
      <c r="A79" s="102"/>
      <c r="B79" s="103"/>
      <c r="C79" s="244">
        <v>70</v>
      </c>
      <c r="D79" s="148" t="s">
        <v>1170</v>
      </c>
      <c r="E79" s="123" t="s">
        <v>1580</v>
      </c>
      <c r="F79" s="233">
        <v>1</v>
      </c>
      <c r="G79" s="123" t="s">
        <v>1171</v>
      </c>
      <c r="H79" s="175"/>
      <c r="I79" s="123">
        <f>Table2[[#This Row],[Unit Price]]*Table2[[#This Row],[ Qty.]]</f>
        <v>0</v>
      </c>
      <c r="J79" s="241"/>
      <c r="K79" s="18"/>
      <c r="L79" s="10"/>
    </row>
    <row r="80" spans="1:12" x14ac:dyDescent="0.35">
      <c r="A80" s="102"/>
      <c r="B80" s="103"/>
      <c r="C80" s="244">
        <v>71</v>
      </c>
      <c r="D80" s="148" t="s">
        <v>1173</v>
      </c>
      <c r="E80" s="123" t="s">
        <v>1580</v>
      </c>
      <c r="F80" s="233">
        <v>1</v>
      </c>
      <c r="G80" s="123" t="s">
        <v>1168</v>
      </c>
      <c r="H80" s="175"/>
      <c r="I80" s="123">
        <f>Table2[[#This Row],[Unit Price]]*Table2[[#This Row],[ Qty.]]</f>
        <v>0</v>
      </c>
      <c r="J80" s="241"/>
      <c r="K80" s="18"/>
      <c r="L80" s="10"/>
    </row>
    <row r="81" spans="1:12" x14ac:dyDescent="0.35">
      <c r="A81" s="102"/>
      <c r="B81" s="103"/>
      <c r="C81" s="244">
        <v>72</v>
      </c>
      <c r="D81" s="148" t="s">
        <v>1175</v>
      </c>
      <c r="E81" s="123" t="s">
        <v>1580</v>
      </c>
      <c r="F81" s="233">
        <v>1</v>
      </c>
      <c r="G81" s="123" t="s">
        <v>1168</v>
      </c>
      <c r="H81" s="175"/>
      <c r="I81" s="123">
        <f>Table2[[#This Row],[Unit Price]]*Table2[[#This Row],[ Qty.]]</f>
        <v>0</v>
      </c>
      <c r="J81" s="241"/>
      <c r="K81" s="18"/>
      <c r="L81" s="10"/>
    </row>
    <row r="82" spans="1:12" x14ac:dyDescent="0.35">
      <c r="A82" s="102"/>
      <c r="B82" s="103"/>
      <c r="C82" s="244">
        <v>73</v>
      </c>
      <c r="D82" s="148" t="s">
        <v>1176</v>
      </c>
      <c r="E82" s="123" t="s">
        <v>1580</v>
      </c>
      <c r="F82" s="233">
        <v>1</v>
      </c>
      <c r="G82" s="123" t="s">
        <v>1168</v>
      </c>
      <c r="H82" s="175"/>
      <c r="I82" s="123">
        <f>Table2[[#This Row],[Unit Price]]*Table2[[#This Row],[ Qty.]]</f>
        <v>0</v>
      </c>
      <c r="J82" s="241"/>
      <c r="K82" s="18"/>
      <c r="L82" s="10"/>
    </row>
    <row r="83" spans="1:12" x14ac:dyDescent="0.35">
      <c r="A83" s="102"/>
      <c r="B83" s="103"/>
      <c r="C83" s="244">
        <v>74</v>
      </c>
      <c r="D83" s="148" t="s">
        <v>779</v>
      </c>
      <c r="E83" s="123" t="s">
        <v>1580</v>
      </c>
      <c r="F83" s="233">
        <v>1</v>
      </c>
      <c r="G83" s="123" t="s">
        <v>712</v>
      </c>
      <c r="H83" s="175"/>
      <c r="I83" s="123">
        <f>Table2[[#This Row],[Unit Price]]*Table2[[#This Row],[ Qty.]]</f>
        <v>0</v>
      </c>
      <c r="J83" s="241"/>
      <c r="K83" s="18"/>
      <c r="L83" s="10"/>
    </row>
    <row r="84" spans="1:12" x14ac:dyDescent="0.35">
      <c r="A84" s="102"/>
      <c r="B84" s="103"/>
      <c r="C84" s="244">
        <v>75</v>
      </c>
      <c r="D84" s="148" t="s">
        <v>780</v>
      </c>
      <c r="E84" s="123" t="s">
        <v>1580</v>
      </c>
      <c r="F84" s="233">
        <v>1</v>
      </c>
      <c r="G84" s="123" t="s">
        <v>1000</v>
      </c>
      <c r="H84" s="175"/>
      <c r="I84" s="123">
        <f>Table2[[#This Row],[Unit Price]]*Table2[[#This Row],[ Qty.]]</f>
        <v>0</v>
      </c>
      <c r="J84" s="241"/>
      <c r="K84" s="18"/>
      <c r="L84" s="10"/>
    </row>
    <row r="85" spans="1:12" x14ac:dyDescent="0.35">
      <c r="A85" s="102"/>
      <c r="B85" s="103"/>
      <c r="C85" s="244">
        <v>76</v>
      </c>
      <c r="D85" s="148" t="s">
        <v>902</v>
      </c>
      <c r="E85" s="123" t="s">
        <v>1580</v>
      </c>
      <c r="F85" s="233">
        <v>1</v>
      </c>
      <c r="G85" s="123" t="s">
        <v>971</v>
      </c>
      <c r="H85" s="175"/>
      <c r="I85" s="123">
        <f>Table2[[#This Row],[Unit Price]]*Table2[[#This Row],[ Qty.]]</f>
        <v>0</v>
      </c>
      <c r="J85" s="241"/>
      <c r="K85" s="18"/>
      <c r="L85" s="10"/>
    </row>
    <row r="86" spans="1:12" x14ac:dyDescent="0.35">
      <c r="A86" s="102"/>
      <c r="B86" s="103"/>
      <c r="C86" s="244">
        <v>77</v>
      </c>
      <c r="D86" s="148" t="s">
        <v>903</v>
      </c>
      <c r="E86" s="123" t="s">
        <v>1580</v>
      </c>
      <c r="F86" s="233">
        <v>1</v>
      </c>
      <c r="G86" s="123" t="s">
        <v>1013</v>
      </c>
      <c r="H86" s="175"/>
      <c r="I86" s="123">
        <f>Table2[[#This Row],[Unit Price]]*Table2[[#This Row],[ Qty.]]</f>
        <v>0</v>
      </c>
      <c r="J86" s="241"/>
      <c r="K86" s="18"/>
      <c r="L86" s="10"/>
    </row>
    <row r="87" spans="1:12" x14ac:dyDescent="0.35">
      <c r="A87" s="102"/>
      <c r="B87" s="103"/>
      <c r="C87" s="244">
        <v>78</v>
      </c>
      <c r="D87" s="148" t="s">
        <v>904</v>
      </c>
      <c r="E87" s="123" t="s">
        <v>1580</v>
      </c>
      <c r="F87" s="233">
        <v>1</v>
      </c>
      <c r="G87" s="123" t="s">
        <v>984</v>
      </c>
      <c r="H87" s="175"/>
      <c r="I87" s="123">
        <f>Table2[[#This Row],[Unit Price]]*Table2[[#This Row],[ Qty.]]</f>
        <v>0</v>
      </c>
      <c r="J87" s="241"/>
      <c r="K87" s="18"/>
      <c r="L87" s="10"/>
    </row>
    <row r="88" spans="1:12" x14ac:dyDescent="0.35">
      <c r="A88" s="102"/>
      <c r="B88" s="103"/>
      <c r="C88" s="244">
        <v>79</v>
      </c>
      <c r="D88" s="148" t="s">
        <v>773</v>
      </c>
      <c r="E88" s="123" t="s">
        <v>1580</v>
      </c>
      <c r="F88" s="233">
        <v>1</v>
      </c>
      <c r="G88" s="123" t="s">
        <v>711</v>
      </c>
      <c r="H88" s="175"/>
      <c r="I88" s="123">
        <f>Table2[[#This Row],[Unit Price]]*Table2[[#This Row],[ Qty.]]</f>
        <v>0</v>
      </c>
      <c r="J88" s="241"/>
      <c r="K88" s="18"/>
      <c r="L88" s="10"/>
    </row>
    <row r="89" spans="1:12" x14ac:dyDescent="0.35">
      <c r="A89" s="102"/>
      <c r="B89" s="103"/>
      <c r="C89" s="244">
        <v>80</v>
      </c>
      <c r="D89" s="148" t="s">
        <v>775</v>
      </c>
      <c r="E89" s="123" t="s">
        <v>1580</v>
      </c>
      <c r="F89" s="233">
        <v>1</v>
      </c>
      <c r="G89" s="123" t="s">
        <v>712</v>
      </c>
      <c r="H89" s="175"/>
      <c r="I89" s="123">
        <f>Table2[[#This Row],[Unit Price]]*Table2[[#This Row],[ Qty.]]</f>
        <v>0</v>
      </c>
      <c r="J89" s="241"/>
      <c r="K89" s="18"/>
      <c r="L89" s="10"/>
    </row>
    <row r="90" spans="1:12" x14ac:dyDescent="0.35">
      <c r="A90" s="102"/>
      <c r="B90" s="103"/>
      <c r="C90" s="244">
        <v>81</v>
      </c>
      <c r="D90" s="148" t="s">
        <v>774</v>
      </c>
      <c r="E90" s="123" t="s">
        <v>1580</v>
      </c>
      <c r="F90" s="233">
        <v>1</v>
      </c>
      <c r="G90" s="123" t="s">
        <v>712</v>
      </c>
      <c r="H90" s="175"/>
      <c r="I90" s="123">
        <f>Table2[[#This Row],[Unit Price]]*Table2[[#This Row],[ Qty.]]</f>
        <v>0</v>
      </c>
      <c r="J90" s="241"/>
      <c r="K90" s="18"/>
      <c r="L90" s="10"/>
    </row>
    <row r="91" spans="1:12" x14ac:dyDescent="0.35">
      <c r="A91" s="102"/>
      <c r="B91" s="103"/>
      <c r="C91" s="244">
        <v>82</v>
      </c>
      <c r="D91" s="234" t="s">
        <v>719</v>
      </c>
      <c r="E91" s="123" t="s">
        <v>1580</v>
      </c>
      <c r="F91" s="123">
        <v>1</v>
      </c>
      <c r="G91" s="123" t="s">
        <v>966</v>
      </c>
      <c r="H91" s="175"/>
      <c r="I91" s="123">
        <f>Table2[[#This Row],[Unit Price]]*Table2[[#This Row],[ Qty.]]</f>
        <v>0</v>
      </c>
      <c r="J91" s="241"/>
      <c r="K91" s="18"/>
      <c r="L91" s="10"/>
    </row>
    <row r="92" spans="1:12" x14ac:dyDescent="0.35">
      <c r="A92" s="102"/>
      <c r="B92" s="103"/>
      <c r="C92" s="244">
        <v>83</v>
      </c>
      <c r="D92" s="234" t="s">
        <v>702</v>
      </c>
      <c r="E92" s="123" t="s">
        <v>1580</v>
      </c>
      <c r="F92" s="123">
        <v>1</v>
      </c>
      <c r="G92" s="123" t="s">
        <v>710</v>
      </c>
      <c r="H92" s="175"/>
      <c r="I92" s="123">
        <f>Table2[[#This Row],[Unit Price]]*Table2[[#This Row],[ Qty.]]</f>
        <v>0</v>
      </c>
      <c r="J92" s="241"/>
      <c r="K92" s="18"/>
      <c r="L92" s="10"/>
    </row>
    <row r="93" spans="1:12" x14ac:dyDescent="0.35">
      <c r="A93" s="102"/>
      <c r="B93" s="103"/>
      <c r="C93" s="244">
        <v>84</v>
      </c>
      <c r="D93" s="234" t="s">
        <v>1446</v>
      </c>
      <c r="E93" s="123" t="s">
        <v>1580</v>
      </c>
      <c r="F93" s="123">
        <v>1</v>
      </c>
      <c r="G93" s="123" t="s">
        <v>1447</v>
      </c>
      <c r="H93" s="175"/>
      <c r="I93" s="123">
        <f>Table2[[#This Row],[Unit Price]]*Table2[[#This Row],[ Qty.]]</f>
        <v>0</v>
      </c>
      <c r="J93" s="241"/>
      <c r="K93" s="18"/>
      <c r="L93" s="10"/>
    </row>
    <row r="94" spans="1:12" x14ac:dyDescent="0.35">
      <c r="A94" s="102"/>
      <c r="B94" s="103"/>
      <c r="C94" s="244">
        <v>85</v>
      </c>
      <c r="D94" s="148" t="s">
        <v>742</v>
      </c>
      <c r="E94" s="123" t="s">
        <v>1582</v>
      </c>
      <c r="F94" s="233">
        <v>1</v>
      </c>
      <c r="G94" s="123" t="s">
        <v>984</v>
      </c>
      <c r="H94" s="175"/>
      <c r="I94" s="123">
        <f>Table2[[#This Row],[Unit Price]]*Table2[[#This Row],[ Qty.]]</f>
        <v>0</v>
      </c>
      <c r="J94" s="241"/>
      <c r="K94" s="18"/>
      <c r="L94" s="10"/>
    </row>
    <row r="95" spans="1:12" x14ac:dyDescent="0.35">
      <c r="A95" s="102"/>
      <c r="B95" s="103"/>
      <c r="C95" s="244">
        <v>86</v>
      </c>
      <c r="D95" s="148" t="s">
        <v>743</v>
      </c>
      <c r="E95" s="123" t="s">
        <v>1582</v>
      </c>
      <c r="F95" s="233">
        <v>1</v>
      </c>
      <c r="G95" s="123" t="s">
        <v>967</v>
      </c>
      <c r="H95" s="175"/>
      <c r="I95" s="123">
        <f>Table2[[#This Row],[Unit Price]]*Table2[[#This Row],[ Qty.]]</f>
        <v>0</v>
      </c>
      <c r="J95" s="241"/>
      <c r="K95" s="18"/>
      <c r="L95" s="10"/>
    </row>
    <row r="96" spans="1:12" x14ac:dyDescent="0.35">
      <c r="A96" s="102"/>
      <c r="B96" s="103"/>
      <c r="C96" s="244">
        <v>87</v>
      </c>
      <c r="D96" s="148" t="s">
        <v>744</v>
      </c>
      <c r="E96" s="123" t="s">
        <v>1582</v>
      </c>
      <c r="F96" s="233">
        <v>1</v>
      </c>
      <c r="G96" s="123" t="s">
        <v>708</v>
      </c>
      <c r="H96" s="175"/>
      <c r="I96" s="123">
        <f>Table2[[#This Row],[Unit Price]]*Table2[[#This Row],[ Qty.]]</f>
        <v>0</v>
      </c>
      <c r="J96" s="241"/>
      <c r="K96" s="18"/>
      <c r="L96" s="10"/>
    </row>
    <row r="97" spans="1:12" x14ac:dyDescent="0.35">
      <c r="A97" s="102"/>
      <c r="B97" s="103"/>
      <c r="C97" s="244">
        <v>88</v>
      </c>
      <c r="D97" s="148" t="s">
        <v>745</v>
      </c>
      <c r="E97" s="123" t="s">
        <v>1582</v>
      </c>
      <c r="F97" s="233">
        <v>1</v>
      </c>
      <c r="G97" s="123" t="s">
        <v>984</v>
      </c>
      <c r="H97" s="175"/>
      <c r="I97" s="123">
        <f>Table2[[#This Row],[Unit Price]]*Table2[[#This Row],[ Qty.]]</f>
        <v>0</v>
      </c>
      <c r="J97" s="241"/>
      <c r="K97" s="18"/>
      <c r="L97" s="10"/>
    </row>
    <row r="98" spans="1:12" x14ac:dyDescent="0.35">
      <c r="A98" s="102"/>
      <c r="B98" s="103"/>
      <c r="C98" s="244">
        <v>89</v>
      </c>
      <c r="D98" s="148" t="s">
        <v>746</v>
      </c>
      <c r="E98" s="123" t="s">
        <v>1582</v>
      </c>
      <c r="F98" s="233">
        <v>1</v>
      </c>
      <c r="G98" s="123" t="s">
        <v>974</v>
      </c>
      <c r="H98" s="175"/>
      <c r="I98" s="123">
        <f>Table2[[#This Row],[Unit Price]]*Table2[[#This Row],[ Qty.]]</f>
        <v>0</v>
      </c>
      <c r="J98" s="241"/>
      <c r="K98" s="18"/>
      <c r="L98" s="10"/>
    </row>
    <row r="99" spans="1:12" x14ac:dyDescent="0.35">
      <c r="A99" s="102"/>
      <c r="B99" s="103"/>
      <c r="C99" s="244">
        <v>90</v>
      </c>
      <c r="D99" s="148" t="s">
        <v>772</v>
      </c>
      <c r="E99" s="123" t="s">
        <v>1582</v>
      </c>
      <c r="F99" s="233">
        <v>1</v>
      </c>
      <c r="G99" s="123" t="s">
        <v>984</v>
      </c>
      <c r="H99" s="175"/>
      <c r="I99" s="123">
        <f>Table2[[#This Row],[Unit Price]]*Table2[[#This Row],[ Qty.]]</f>
        <v>0</v>
      </c>
      <c r="J99" s="241"/>
      <c r="K99" s="18"/>
      <c r="L99" s="10"/>
    </row>
    <row r="100" spans="1:12" x14ac:dyDescent="0.35">
      <c r="A100" s="102"/>
      <c r="B100" s="103"/>
      <c r="C100" s="244">
        <v>91</v>
      </c>
      <c r="D100" s="148" t="s">
        <v>795</v>
      </c>
      <c r="E100" s="123" t="s">
        <v>1582</v>
      </c>
      <c r="F100" s="233">
        <v>1</v>
      </c>
      <c r="G100" s="123" t="s">
        <v>708</v>
      </c>
      <c r="H100" s="175"/>
      <c r="I100" s="123">
        <f>Table2[[#This Row],[Unit Price]]*Table2[[#This Row],[ Qty.]]</f>
        <v>0</v>
      </c>
      <c r="J100" s="241"/>
      <c r="K100" s="18"/>
      <c r="L100" s="10"/>
    </row>
    <row r="101" spans="1:12" x14ac:dyDescent="0.35">
      <c r="A101" s="102"/>
      <c r="B101" s="103"/>
      <c r="C101" s="244">
        <v>92</v>
      </c>
      <c r="D101" s="148" t="s">
        <v>799</v>
      </c>
      <c r="E101" s="123" t="s">
        <v>1582</v>
      </c>
      <c r="F101" s="233">
        <v>1</v>
      </c>
      <c r="G101" s="123" t="s">
        <v>1009</v>
      </c>
      <c r="H101" s="175"/>
      <c r="I101" s="123">
        <f>Table2[[#This Row],[Unit Price]]*Table2[[#This Row],[ Qty.]]</f>
        <v>0</v>
      </c>
      <c r="J101" s="241"/>
      <c r="K101" s="18"/>
      <c r="L101" s="10"/>
    </row>
    <row r="102" spans="1:12" x14ac:dyDescent="0.35">
      <c r="A102" s="102"/>
      <c r="B102" s="103"/>
      <c r="C102" s="244">
        <v>93</v>
      </c>
      <c r="D102" s="148" t="s">
        <v>800</v>
      </c>
      <c r="E102" s="123" t="s">
        <v>1582</v>
      </c>
      <c r="F102" s="233">
        <v>1</v>
      </c>
      <c r="G102" s="123" t="s">
        <v>1009</v>
      </c>
      <c r="H102" s="175"/>
      <c r="I102" s="123">
        <f>Table2[[#This Row],[Unit Price]]*Table2[[#This Row],[ Qty.]]</f>
        <v>0</v>
      </c>
      <c r="J102" s="241"/>
      <c r="K102" s="18"/>
      <c r="L102" s="10"/>
    </row>
    <row r="103" spans="1:12" x14ac:dyDescent="0.35">
      <c r="A103" s="102"/>
      <c r="B103" s="103"/>
      <c r="C103" s="244">
        <v>94</v>
      </c>
      <c r="D103" s="148" t="s">
        <v>801</v>
      </c>
      <c r="E103" s="123" t="s">
        <v>1582</v>
      </c>
      <c r="F103" s="233">
        <v>1</v>
      </c>
      <c r="G103" s="123" t="s">
        <v>1010</v>
      </c>
      <c r="H103" s="175"/>
      <c r="I103" s="123">
        <f>Table2[[#This Row],[Unit Price]]*Table2[[#This Row],[ Qty.]]</f>
        <v>0</v>
      </c>
      <c r="J103" s="241"/>
      <c r="K103" s="18"/>
      <c r="L103" s="10"/>
    </row>
    <row r="104" spans="1:12" x14ac:dyDescent="0.35">
      <c r="A104" s="102"/>
      <c r="B104" s="103"/>
      <c r="C104" s="244">
        <v>95</v>
      </c>
      <c r="D104" s="148" t="s">
        <v>804</v>
      </c>
      <c r="E104" s="123" t="s">
        <v>1582</v>
      </c>
      <c r="F104" s="233">
        <v>1</v>
      </c>
      <c r="G104" s="123" t="s">
        <v>984</v>
      </c>
      <c r="H104" s="175"/>
      <c r="I104" s="123">
        <f>Table2[[#This Row],[Unit Price]]*Table2[[#This Row],[ Qty.]]</f>
        <v>0</v>
      </c>
      <c r="J104" s="241"/>
      <c r="K104" s="18"/>
      <c r="L104" s="10"/>
    </row>
    <row r="105" spans="1:12" x14ac:dyDescent="0.35">
      <c r="A105" s="102"/>
      <c r="B105" s="103"/>
      <c r="C105" s="244">
        <v>96</v>
      </c>
      <c r="D105" s="148" t="s">
        <v>805</v>
      </c>
      <c r="E105" s="123" t="s">
        <v>1582</v>
      </c>
      <c r="F105" s="233">
        <v>1</v>
      </c>
      <c r="G105" s="123" t="s">
        <v>1013</v>
      </c>
      <c r="H105" s="175"/>
      <c r="I105" s="123">
        <f>Table2[[#This Row],[Unit Price]]*Table2[[#This Row],[ Qty.]]</f>
        <v>0</v>
      </c>
      <c r="J105" s="241"/>
      <c r="K105" s="18"/>
      <c r="L105" s="10"/>
    </row>
    <row r="106" spans="1:12" x14ac:dyDescent="0.35">
      <c r="A106" s="102"/>
      <c r="B106" s="103"/>
      <c r="C106" s="244">
        <v>97</v>
      </c>
      <c r="D106" s="148" t="s">
        <v>806</v>
      </c>
      <c r="E106" s="123" t="s">
        <v>1582</v>
      </c>
      <c r="F106" s="233">
        <v>1</v>
      </c>
      <c r="G106" s="123" t="s">
        <v>1014</v>
      </c>
      <c r="H106" s="175"/>
      <c r="I106" s="123">
        <f>Table2[[#This Row],[Unit Price]]*Table2[[#This Row],[ Qty.]]</f>
        <v>0</v>
      </c>
      <c r="J106" s="241"/>
      <c r="K106" s="18"/>
      <c r="L106" s="10"/>
    </row>
    <row r="107" spans="1:12" x14ac:dyDescent="0.35">
      <c r="A107" s="102"/>
      <c r="B107" s="103"/>
      <c r="C107" s="244">
        <v>98</v>
      </c>
      <c r="D107" s="148" t="s">
        <v>818</v>
      </c>
      <c r="E107" s="123" t="s">
        <v>1582</v>
      </c>
      <c r="F107" s="233">
        <v>1</v>
      </c>
      <c r="G107" s="123" t="s">
        <v>967</v>
      </c>
      <c r="H107" s="175"/>
      <c r="I107" s="123">
        <f>Table2[[#This Row],[Unit Price]]*Table2[[#This Row],[ Qty.]]</f>
        <v>0</v>
      </c>
      <c r="J107" s="241"/>
      <c r="K107" s="18"/>
      <c r="L107" s="10"/>
    </row>
    <row r="108" spans="1:12" x14ac:dyDescent="0.35">
      <c r="A108" s="102"/>
      <c r="B108" s="103"/>
      <c r="C108" s="244">
        <v>99</v>
      </c>
      <c r="D108" s="148" t="s">
        <v>821</v>
      </c>
      <c r="E108" s="123" t="s">
        <v>1582</v>
      </c>
      <c r="F108" s="233">
        <v>1</v>
      </c>
      <c r="G108" s="123" t="s">
        <v>1016</v>
      </c>
      <c r="H108" s="175"/>
      <c r="I108" s="123">
        <f>Table2[[#This Row],[Unit Price]]*Table2[[#This Row],[ Qty.]]</f>
        <v>0</v>
      </c>
      <c r="J108" s="241"/>
      <c r="K108" s="18"/>
      <c r="L108" s="10"/>
    </row>
    <row r="109" spans="1:12" x14ac:dyDescent="0.35">
      <c r="A109" s="102"/>
      <c r="B109" s="103"/>
      <c r="C109" s="244">
        <v>100</v>
      </c>
      <c r="D109" s="148" t="s">
        <v>823</v>
      </c>
      <c r="E109" s="123" t="s">
        <v>1582</v>
      </c>
      <c r="F109" s="233">
        <v>1</v>
      </c>
      <c r="G109" s="123" t="s">
        <v>711</v>
      </c>
      <c r="H109" s="175"/>
      <c r="I109" s="123">
        <f>Table2[[#This Row],[Unit Price]]*Table2[[#This Row],[ Qty.]]</f>
        <v>0</v>
      </c>
      <c r="J109" s="241"/>
      <c r="K109" s="18"/>
      <c r="L109" s="10"/>
    </row>
    <row r="110" spans="1:12" x14ac:dyDescent="0.35">
      <c r="A110" s="102"/>
      <c r="B110" s="103"/>
      <c r="C110" s="244">
        <v>101</v>
      </c>
      <c r="D110" s="148" t="s">
        <v>839</v>
      </c>
      <c r="E110" s="123" t="s">
        <v>1582</v>
      </c>
      <c r="F110" s="233">
        <v>1</v>
      </c>
      <c r="G110" s="123" t="s">
        <v>994</v>
      </c>
      <c r="H110" s="175"/>
      <c r="I110" s="123">
        <f>Table2[[#This Row],[Unit Price]]*Table2[[#This Row],[ Qty.]]</f>
        <v>0</v>
      </c>
      <c r="J110" s="241"/>
      <c r="K110" s="18"/>
      <c r="L110" s="10"/>
    </row>
    <row r="111" spans="1:12" x14ac:dyDescent="0.35">
      <c r="A111" s="102"/>
      <c r="B111" s="103"/>
      <c r="C111" s="244">
        <v>102</v>
      </c>
      <c r="D111" s="148" t="s">
        <v>839</v>
      </c>
      <c r="E111" s="123" t="s">
        <v>1582</v>
      </c>
      <c r="F111" s="233">
        <v>1</v>
      </c>
      <c r="G111" s="123" t="s">
        <v>994</v>
      </c>
      <c r="H111" s="175"/>
      <c r="I111" s="123">
        <f>Table2[[#This Row],[Unit Price]]*Table2[[#This Row],[ Qty.]]</f>
        <v>0</v>
      </c>
      <c r="J111" s="241"/>
      <c r="K111" s="18"/>
      <c r="L111" s="10"/>
    </row>
    <row r="112" spans="1:12" x14ac:dyDescent="0.35">
      <c r="A112" s="102"/>
      <c r="B112" s="103"/>
      <c r="C112" s="244">
        <v>103</v>
      </c>
      <c r="D112" s="148" t="s">
        <v>844</v>
      </c>
      <c r="E112" s="123" t="s">
        <v>1582</v>
      </c>
      <c r="F112" s="233">
        <v>1</v>
      </c>
      <c r="G112" s="123" t="s">
        <v>967</v>
      </c>
      <c r="H112" s="175"/>
      <c r="I112" s="123">
        <f>Table2[[#This Row],[Unit Price]]*Table2[[#This Row],[ Qty.]]</f>
        <v>0</v>
      </c>
      <c r="J112" s="241"/>
      <c r="K112" s="18"/>
      <c r="L112" s="10"/>
    </row>
    <row r="113" spans="1:12" x14ac:dyDescent="0.35">
      <c r="A113" s="102"/>
      <c r="B113" s="103"/>
      <c r="C113" s="244">
        <v>104</v>
      </c>
      <c r="D113" s="148" t="s">
        <v>845</v>
      </c>
      <c r="E113" s="123" t="s">
        <v>1582</v>
      </c>
      <c r="F113" s="233">
        <v>1</v>
      </c>
      <c r="G113" s="123" t="s">
        <v>984</v>
      </c>
      <c r="H113" s="175"/>
      <c r="I113" s="123">
        <f>Table2[[#This Row],[Unit Price]]*Table2[[#This Row],[ Qty.]]</f>
        <v>0</v>
      </c>
      <c r="J113" s="241"/>
      <c r="K113" s="18"/>
      <c r="L113" s="10"/>
    </row>
    <row r="114" spans="1:12" x14ac:dyDescent="0.35">
      <c r="A114" s="102"/>
      <c r="B114" s="103"/>
      <c r="C114" s="244">
        <v>105</v>
      </c>
      <c r="D114" s="148" t="s">
        <v>846</v>
      </c>
      <c r="E114" s="123" t="s">
        <v>1582</v>
      </c>
      <c r="F114" s="233">
        <v>1</v>
      </c>
      <c r="G114" s="123" t="s">
        <v>1030</v>
      </c>
      <c r="H114" s="175"/>
      <c r="I114" s="123">
        <f>Table2[[#This Row],[Unit Price]]*Table2[[#This Row],[ Qty.]]</f>
        <v>0</v>
      </c>
      <c r="J114" s="241"/>
      <c r="K114" s="18"/>
      <c r="L114" s="10"/>
    </row>
    <row r="115" spans="1:12" x14ac:dyDescent="0.35">
      <c r="A115" s="102"/>
      <c r="B115" s="103"/>
      <c r="C115" s="244">
        <v>106</v>
      </c>
      <c r="D115" s="148" t="s">
        <v>847</v>
      </c>
      <c r="E115" s="123" t="s">
        <v>1582</v>
      </c>
      <c r="F115" s="233">
        <v>1</v>
      </c>
      <c r="G115" s="123" t="s">
        <v>1031</v>
      </c>
      <c r="H115" s="175"/>
      <c r="I115" s="123">
        <f>Table2[[#This Row],[Unit Price]]*Table2[[#This Row],[ Qty.]]</f>
        <v>0</v>
      </c>
      <c r="J115" s="241"/>
      <c r="K115" s="18"/>
      <c r="L115" s="10"/>
    </row>
    <row r="116" spans="1:12" x14ac:dyDescent="0.35">
      <c r="A116" s="102"/>
      <c r="B116" s="103"/>
      <c r="C116" s="244">
        <v>107</v>
      </c>
      <c r="D116" s="148" t="s">
        <v>848</v>
      </c>
      <c r="E116" s="123" t="s">
        <v>1582</v>
      </c>
      <c r="F116" s="233">
        <v>1</v>
      </c>
      <c r="G116" s="123" t="s">
        <v>1032</v>
      </c>
      <c r="H116" s="175"/>
      <c r="I116" s="123">
        <f>Table2[[#This Row],[Unit Price]]*Table2[[#This Row],[ Qty.]]</f>
        <v>0</v>
      </c>
      <c r="J116" s="241"/>
      <c r="K116" s="18"/>
      <c r="L116" s="10"/>
    </row>
    <row r="117" spans="1:12" x14ac:dyDescent="0.35">
      <c r="A117" s="102"/>
      <c r="B117" s="103"/>
      <c r="C117" s="244">
        <v>108</v>
      </c>
      <c r="D117" s="148" t="s">
        <v>799</v>
      </c>
      <c r="E117" s="123" t="s">
        <v>1582</v>
      </c>
      <c r="F117" s="233">
        <v>1</v>
      </c>
      <c r="G117" s="123" t="s">
        <v>970</v>
      </c>
      <c r="H117" s="175"/>
      <c r="I117" s="123">
        <f>Table2[[#This Row],[Unit Price]]*Table2[[#This Row],[ Qty.]]</f>
        <v>0</v>
      </c>
      <c r="J117" s="241"/>
      <c r="K117" s="18"/>
      <c r="L117" s="10"/>
    </row>
    <row r="118" spans="1:12" x14ac:dyDescent="0.35">
      <c r="A118" s="102"/>
      <c r="B118" s="103"/>
      <c r="C118" s="244">
        <v>109</v>
      </c>
      <c r="D118" s="148" t="s">
        <v>860</v>
      </c>
      <c r="E118" s="123" t="s">
        <v>1582</v>
      </c>
      <c r="F118" s="233">
        <v>1</v>
      </c>
      <c r="G118" s="123" t="s">
        <v>967</v>
      </c>
      <c r="H118" s="175"/>
      <c r="I118" s="123">
        <f>Table2[[#This Row],[Unit Price]]*Table2[[#This Row],[ Qty.]]</f>
        <v>0</v>
      </c>
      <c r="J118" s="241"/>
      <c r="K118" s="18"/>
      <c r="L118" s="10"/>
    </row>
    <row r="119" spans="1:12" x14ac:dyDescent="0.35">
      <c r="A119" s="102"/>
      <c r="B119" s="103"/>
      <c r="C119" s="244">
        <v>110</v>
      </c>
      <c r="D119" s="148" t="s">
        <v>860</v>
      </c>
      <c r="E119" s="123" t="s">
        <v>1582</v>
      </c>
      <c r="F119" s="233">
        <v>1</v>
      </c>
      <c r="G119" s="123" t="s">
        <v>969</v>
      </c>
      <c r="H119" s="175"/>
      <c r="I119" s="123">
        <f>Table2[[#This Row],[Unit Price]]*Table2[[#This Row],[ Qty.]]</f>
        <v>0</v>
      </c>
      <c r="J119" s="241"/>
      <c r="K119" s="18"/>
      <c r="L119" s="10"/>
    </row>
    <row r="120" spans="1:12" x14ac:dyDescent="0.35">
      <c r="A120" s="102"/>
      <c r="B120" s="103"/>
      <c r="C120" s="244">
        <v>111</v>
      </c>
      <c r="D120" s="148" t="s">
        <v>860</v>
      </c>
      <c r="E120" s="123" t="s">
        <v>1582</v>
      </c>
      <c r="F120" s="233">
        <v>1</v>
      </c>
      <c r="G120" s="123" t="s">
        <v>1044</v>
      </c>
      <c r="H120" s="175"/>
      <c r="I120" s="123">
        <f>Table2[[#This Row],[Unit Price]]*Table2[[#This Row],[ Qty.]]</f>
        <v>0</v>
      </c>
      <c r="J120" s="241"/>
      <c r="K120" s="18"/>
      <c r="L120" s="10"/>
    </row>
    <row r="121" spans="1:12" x14ac:dyDescent="0.35">
      <c r="A121" s="102"/>
      <c r="B121" s="103"/>
      <c r="C121" s="244">
        <v>112</v>
      </c>
      <c r="D121" s="148" t="s">
        <v>860</v>
      </c>
      <c r="E121" s="123" t="s">
        <v>1582</v>
      </c>
      <c r="F121" s="233">
        <v>1</v>
      </c>
      <c r="G121" s="123" t="s">
        <v>971</v>
      </c>
      <c r="H121" s="175"/>
      <c r="I121" s="123">
        <f>Table2[[#This Row],[Unit Price]]*Table2[[#This Row],[ Qty.]]</f>
        <v>0</v>
      </c>
      <c r="J121" s="241"/>
      <c r="K121" s="18"/>
      <c r="L121" s="10"/>
    </row>
    <row r="122" spans="1:12" x14ac:dyDescent="0.35">
      <c r="A122" s="102"/>
      <c r="B122" s="103"/>
      <c r="C122" s="244">
        <v>113</v>
      </c>
      <c r="D122" s="148" t="s">
        <v>861</v>
      </c>
      <c r="E122" s="123" t="s">
        <v>1582</v>
      </c>
      <c r="F122" s="233">
        <v>1</v>
      </c>
      <c r="G122" s="123" t="s">
        <v>1045</v>
      </c>
      <c r="H122" s="175"/>
      <c r="I122" s="123">
        <f>Table2[[#This Row],[Unit Price]]*Table2[[#This Row],[ Qty.]]</f>
        <v>0</v>
      </c>
      <c r="J122" s="241"/>
      <c r="K122" s="18"/>
      <c r="L122" s="10"/>
    </row>
    <row r="123" spans="1:12" x14ac:dyDescent="0.35">
      <c r="A123" s="102"/>
      <c r="B123" s="103"/>
      <c r="C123" s="244">
        <v>114</v>
      </c>
      <c r="D123" s="148" t="s">
        <v>878</v>
      </c>
      <c r="E123" s="123" t="s">
        <v>1582</v>
      </c>
      <c r="F123" s="233">
        <v>1</v>
      </c>
      <c r="G123" s="123" t="s">
        <v>984</v>
      </c>
      <c r="H123" s="175"/>
      <c r="I123" s="123">
        <f>Table2[[#This Row],[Unit Price]]*Table2[[#This Row],[ Qty.]]</f>
        <v>0</v>
      </c>
      <c r="J123" s="241"/>
      <c r="K123" s="18"/>
      <c r="L123" s="10"/>
    </row>
    <row r="124" spans="1:12" x14ac:dyDescent="0.35">
      <c r="A124" s="102"/>
      <c r="B124" s="103"/>
      <c r="C124" s="244">
        <v>115</v>
      </c>
      <c r="D124" s="148" t="s">
        <v>879</v>
      </c>
      <c r="E124" s="123" t="s">
        <v>1582</v>
      </c>
      <c r="F124" s="233">
        <v>1</v>
      </c>
      <c r="G124" s="123" t="s">
        <v>708</v>
      </c>
      <c r="H124" s="175"/>
      <c r="I124" s="123">
        <f>Table2[[#This Row],[Unit Price]]*Table2[[#This Row],[ Qty.]]</f>
        <v>0</v>
      </c>
      <c r="J124" s="241"/>
      <c r="K124" s="18"/>
      <c r="L124" s="10"/>
    </row>
    <row r="125" spans="1:12" x14ac:dyDescent="0.35">
      <c r="A125" s="102"/>
      <c r="B125" s="103"/>
      <c r="C125" s="244">
        <v>116</v>
      </c>
      <c r="D125" s="148" t="s">
        <v>882</v>
      </c>
      <c r="E125" s="123" t="s">
        <v>1582</v>
      </c>
      <c r="F125" s="233">
        <v>1</v>
      </c>
      <c r="G125" s="123" t="s">
        <v>984</v>
      </c>
      <c r="H125" s="175"/>
      <c r="I125" s="123">
        <f>Table2[[#This Row],[Unit Price]]*Table2[[#This Row],[ Qty.]]</f>
        <v>0</v>
      </c>
      <c r="J125" s="241"/>
      <c r="K125" s="18"/>
      <c r="L125" s="10"/>
    </row>
    <row r="126" spans="1:12" x14ac:dyDescent="0.35">
      <c r="A126" s="102"/>
      <c r="B126" s="103"/>
      <c r="C126" s="244">
        <v>117</v>
      </c>
      <c r="D126" s="148" t="s">
        <v>883</v>
      </c>
      <c r="E126" s="123" t="s">
        <v>1582</v>
      </c>
      <c r="F126" s="233">
        <v>1</v>
      </c>
      <c r="G126" s="123" t="s">
        <v>984</v>
      </c>
      <c r="H126" s="175"/>
      <c r="I126" s="123">
        <f>Table2[[#This Row],[Unit Price]]*Table2[[#This Row],[ Qty.]]</f>
        <v>0</v>
      </c>
      <c r="J126" s="241"/>
      <c r="K126" s="18"/>
      <c r="L126" s="10"/>
    </row>
    <row r="127" spans="1:12" x14ac:dyDescent="0.35">
      <c r="A127" s="102"/>
      <c r="B127" s="103"/>
      <c r="C127" s="244">
        <v>118</v>
      </c>
      <c r="D127" s="148" t="s">
        <v>884</v>
      </c>
      <c r="E127" s="123" t="s">
        <v>1582</v>
      </c>
      <c r="F127" s="233">
        <v>1</v>
      </c>
      <c r="G127" s="123" t="s">
        <v>1054</v>
      </c>
      <c r="H127" s="175"/>
      <c r="I127" s="123">
        <f>Table2[[#This Row],[Unit Price]]*Table2[[#This Row],[ Qty.]]</f>
        <v>0</v>
      </c>
      <c r="J127" s="241"/>
      <c r="K127" s="18"/>
      <c r="L127" s="10"/>
    </row>
    <row r="128" spans="1:12" x14ac:dyDescent="0.35">
      <c r="A128" s="102"/>
      <c r="B128" s="103"/>
      <c r="C128" s="244">
        <v>119</v>
      </c>
      <c r="D128" s="148" t="s">
        <v>885</v>
      </c>
      <c r="E128" s="123" t="s">
        <v>1582</v>
      </c>
      <c r="F128" s="233">
        <v>1</v>
      </c>
      <c r="G128" s="123" t="s">
        <v>1055</v>
      </c>
      <c r="H128" s="175"/>
      <c r="I128" s="123">
        <f>Table2[[#This Row],[Unit Price]]*Table2[[#This Row],[ Qty.]]</f>
        <v>0</v>
      </c>
      <c r="J128" s="241"/>
      <c r="K128" s="18"/>
      <c r="L128" s="10"/>
    </row>
    <row r="129" spans="1:12" x14ac:dyDescent="0.35">
      <c r="A129" s="102"/>
      <c r="B129" s="103"/>
      <c r="C129" s="244">
        <v>120</v>
      </c>
      <c r="D129" s="148" t="s">
        <v>886</v>
      </c>
      <c r="E129" s="123" t="s">
        <v>1582</v>
      </c>
      <c r="F129" s="233">
        <v>1</v>
      </c>
      <c r="G129" s="123" t="s">
        <v>1056</v>
      </c>
      <c r="H129" s="175"/>
      <c r="I129" s="123">
        <f>Table2[[#This Row],[Unit Price]]*Table2[[#This Row],[ Qty.]]</f>
        <v>0</v>
      </c>
      <c r="J129" s="241"/>
      <c r="K129" s="18"/>
      <c r="L129" s="10"/>
    </row>
    <row r="130" spans="1:12" x14ac:dyDescent="0.35">
      <c r="A130" s="102"/>
      <c r="B130" s="103"/>
      <c r="C130" s="244">
        <v>121</v>
      </c>
      <c r="D130" s="148" t="s">
        <v>887</v>
      </c>
      <c r="E130" s="123" t="s">
        <v>1582</v>
      </c>
      <c r="F130" s="233">
        <v>1</v>
      </c>
      <c r="G130" s="123" t="s">
        <v>1057</v>
      </c>
      <c r="H130" s="175"/>
      <c r="I130" s="123">
        <f>Table2[[#This Row],[Unit Price]]*Table2[[#This Row],[ Qty.]]</f>
        <v>0</v>
      </c>
      <c r="J130" s="241"/>
      <c r="K130" s="18"/>
      <c r="L130" s="10"/>
    </row>
    <row r="131" spans="1:12" x14ac:dyDescent="0.35">
      <c r="A131" s="102"/>
      <c r="B131" s="103"/>
      <c r="C131" s="244">
        <v>122</v>
      </c>
      <c r="D131" s="148" t="s">
        <v>888</v>
      </c>
      <c r="E131" s="123" t="s">
        <v>1582</v>
      </c>
      <c r="F131" s="233">
        <v>1</v>
      </c>
      <c r="G131" s="123" t="s">
        <v>969</v>
      </c>
      <c r="H131" s="175"/>
      <c r="I131" s="123">
        <f>Table2[[#This Row],[Unit Price]]*Table2[[#This Row],[ Qty.]]</f>
        <v>0</v>
      </c>
      <c r="J131" s="241"/>
      <c r="K131" s="18"/>
      <c r="L131" s="10"/>
    </row>
    <row r="132" spans="1:12" x14ac:dyDescent="0.35">
      <c r="A132" s="102"/>
      <c r="B132" s="103"/>
      <c r="C132" s="244">
        <v>123</v>
      </c>
      <c r="D132" s="148" t="s">
        <v>889</v>
      </c>
      <c r="E132" s="123" t="s">
        <v>1582</v>
      </c>
      <c r="F132" s="233">
        <v>1</v>
      </c>
      <c r="G132" s="123" t="s">
        <v>1014</v>
      </c>
      <c r="H132" s="175"/>
      <c r="I132" s="123">
        <f>Table2[[#This Row],[Unit Price]]*Table2[[#This Row],[ Qty.]]</f>
        <v>0</v>
      </c>
      <c r="J132" s="241"/>
      <c r="K132" s="18"/>
      <c r="L132" s="10"/>
    </row>
    <row r="133" spans="1:12" x14ac:dyDescent="0.35">
      <c r="A133" s="102"/>
      <c r="B133" s="103"/>
      <c r="C133" s="244">
        <v>124</v>
      </c>
      <c r="D133" s="148" t="s">
        <v>890</v>
      </c>
      <c r="E133" s="123" t="s">
        <v>1582</v>
      </c>
      <c r="F133" s="233">
        <v>1</v>
      </c>
      <c r="G133" s="123" t="s">
        <v>1058</v>
      </c>
      <c r="H133" s="175"/>
      <c r="I133" s="123">
        <f>Table2[[#This Row],[Unit Price]]*Table2[[#This Row],[ Qty.]]</f>
        <v>0</v>
      </c>
      <c r="J133" s="241"/>
      <c r="K133" s="18"/>
      <c r="L133" s="10"/>
    </row>
    <row r="134" spans="1:12" x14ac:dyDescent="0.35">
      <c r="A134" s="102"/>
      <c r="B134" s="103"/>
      <c r="C134" s="244">
        <v>125</v>
      </c>
      <c r="D134" s="148" t="s">
        <v>891</v>
      </c>
      <c r="E134" s="123" t="s">
        <v>1582</v>
      </c>
      <c r="F134" s="233">
        <v>1</v>
      </c>
      <c r="G134" s="123" t="s">
        <v>969</v>
      </c>
      <c r="H134" s="175"/>
      <c r="I134" s="123">
        <f>Table2[[#This Row],[Unit Price]]*Table2[[#This Row],[ Qty.]]</f>
        <v>0</v>
      </c>
      <c r="J134" s="241"/>
      <c r="K134" s="18"/>
      <c r="L134" s="10"/>
    </row>
    <row r="135" spans="1:12" x14ac:dyDescent="0.35">
      <c r="A135" s="102"/>
      <c r="B135" s="103"/>
      <c r="C135" s="244">
        <v>126</v>
      </c>
      <c r="D135" s="148" t="s">
        <v>892</v>
      </c>
      <c r="E135" s="123" t="s">
        <v>1582</v>
      </c>
      <c r="F135" s="233">
        <v>1</v>
      </c>
      <c r="G135" s="123" t="s">
        <v>967</v>
      </c>
      <c r="H135" s="175"/>
      <c r="I135" s="123">
        <f>Table2[[#This Row],[Unit Price]]*Table2[[#This Row],[ Qty.]]</f>
        <v>0</v>
      </c>
      <c r="J135" s="241"/>
      <c r="K135" s="18"/>
      <c r="L135" s="10"/>
    </row>
    <row r="136" spans="1:12" x14ac:dyDescent="0.35">
      <c r="A136" s="102"/>
      <c r="B136" s="103"/>
      <c r="C136" s="244">
        <v>127</v>
      </c>
      <c r="D136" s="148" t="s">
        <v>893</v>
      </c>
      <c r="E136" s="123" t="s">
        <v>1582</v>
      </c>
      <c r="F136" s="233">
        <v>1</v>
      </c>
      <c r="G136" s="123" t="s">
        <v>708</v>
      </c>
      <c r="H136" s="175"/>
      <c r="I136" s="123">
        <f>Table2[[#This Row],[Unit Price]]*Table2[[#This Row],[ Qty.]]</f>
        <v>0</v>
      </c>
      <c r="J136" s="241"/>
      <c r="K136" s="18"/>
      <c r="L136" s="10"/>
    </row>
    <row r="137" spans="1:12" x14ac:dyDescent="0.35">
      <c r="A137" s="102"/>
      <c r="B137" s="103"/>
      <c r="C137" s="244">
        <v>128</v>
      </c>
      <c r="D137" s="148" t="s">
        <v>894</v>
      </c>
      <c r="E137" s="123" t="s">
        <v>1582</v>
      </c>
      <c r="F137" s="233">
        <v>1</v>
      </c>
      <c r="G137" s="123" t="s">
        <v>984</v>
      </c>
      <c r="H137" s="175"/>
      <c r="I137" s="123">
        <f>Table2[[#This Row],[Unit Price]]*Table2[[#This Row],[ Qty.]]</f>
        <v>0</v>
      </c>
      <c r="J137" s="241"/>
      <c r="K137" s="18"/>
      <c r="L137" s="10"/>
    </row>
    <row r="138" spans="1:12" x14ac:dyDescent="0.35">
      <c r="A138" s="102"/>
      <c r="B138" s="103"/>
      <c r="C138" s="244">
        <v>129</v>
      </c>
      <c r="D138" s="148" t="s">
        <v>895</v>
      </c>
      <c r="E138" s="123" t="s">
        <v>1582</v>
      </c>
      <c r="F138" s="233">
        <v>1</v>
      </c>
      <c r="G138" s="123" t="s">
        <v>1059</v>
      </c>
      <c r="H138" s="175"/>
      <c r="I138" s="123">
        <f>Table2[[#This Row],[Unit Price]]*Table2[[#This Row],[ Qty.]]</f>
        <v>0</v>
      </c>
      <c r="J138" s="241"/>
      <c r="K138" s="18"/>
      <c r="L138" s="10"/>
    </row>
    <row r="139" spans="1:12" x14ac:dyDescent="0.35">
      <c r="A139" s="102"/>
      <c r="B139" s="103"/>
      <c r="C139" s="244">
        <v>130</v>
      </c>
      <c r="D139" s="148" t="s">
        <v>896</v>
      </c>
      <c r="E139" s="123" t="s">
        <v>1582</v>
      </c>
      <c r="F139" s="233">
        <v>1</v>
      </c>
      <c r="G139" s="123" t="s">
        <v>1060</v>
      </c>
      <c r="H139" s="175"/>
      <c r="I139" s="123">
        <f>Table2[[#This Row],[Unit Price]]*Table2[[#This Row],[ Qty.]]</f>
        <v>0</v>
      </c>
      <c r="J139" s="241"/>
      <c r="K139" s="18"/>
      <c r="L139" s="10"/>
    </row>
    <row r="140" spans="1:12" x14ac:dyDescent="0.35">
      <c r="A140" s="102"/>
      <c r="B140" s="103"/>
      <c r="C140" s="244">
        <v>131</v>
      </c>
      <c r="D140" s="148" t="s">
        <v>896</v>
      </c>
      <c r="E140" s="123" t="s">
        <v>1582</v>
      </c>
      <c r="F140" s="233">
        <v>1</v>
      </c>
      <c r="G140" s="123" t="s">
        <v>1061</v>
      </c>
      <c r="H140" s="175"/>
      <c r="I140" s="123">
        <f>Table2[[#This Row],[Unit Price]]*Table2[[#This Row],[ Qty.]]</f>
        <v>0</v>
      </c>
      <c r="J140" s="241"/>
      <c r="K140" s="18"/>
      <c r="L140" s="10"/>
    </row>
    <row r="141" spans="1:12" x14ac:dyDescent="0.35">
      <c r="A141" s="102"/>
      <c r="B141" s="103"/>
      <c r="C141" s="244">
        <v>132</v>
      </c>
      <c r="D141" s="148" t="s">
        <v>897</v>
      </c>
      <c r="E141" s="123" t="s">
        <v>1582</v>
      </c>
      <c r="F141" s="233">
        <v>1</v>
      </c>
      <c r="G141" s="123" t="s">
        <v>1062</v>
      </c>
      <c r="H141" s="175"/>
      <c r="I141" s="123">
        <f>Table2[[#This Row],[Unit Price]]*Table2[[#This Row],[ Qty.]]</f>
        <v>0</v>
      </c>
      <c r="J141" s="241"/>
      <c r="K141" s="18"/>
      <c r="L141" s="10"/>
    </row>
    <row r="142" spans="1:12" x14ac:dyDescent="0.35">
      <c r="A142" s="102"/>
      <c r="B142" s="103"/>
      <c r="C142" s="244">
        <v>133</v>
      </c>
      <c r="D142" s="148" t="s">
        <v>898</v>
      </c>
      <c r="E142" s="123" t="s">
        <v>1582</v>
      </c>
      <c r="F142" s="233">
        <v>1</v>
      </c>
      <c r="G142" s="123" t="s">
        <v>1063</v>
      </c>
      <c r="H142" s="175"/>
      <c r="I142" s="123">
        <f>Table2[[#This Row],[Unit Price]]*Table2[[#This Row],[ Qty.]]</f>
        <v>0</v>
      </c>
      <c r="J142" s="241"/>
      <c r="K142" s="18"/>
      <c r="L142" s="10"/>
    </row>
    <row r="143" spans="1:12" x14ac:dyDescent="0.35">
      <c r="A143" s="102"/>
      <c r="B143" s="103"/>
      <c r="C143" s="244">
        <v>134</v>
      </c>
      <c r="D143" s="148" t="s">
        <v>898</v>
      </c>
      <c r="E143" s="123" t="s">
        <v>1582</v>
      </c>
      <c r="F143" s="233">
        <v>1</v>
      </c>
      <c r="G143" s="123" t="s">
        <v>984</v>
      </c>
      <c r="H143" s="175"/>
      <c r="I143" s="123">
        <f>Table2[[#This Row],[Unit Price]]*Table2[[#This Row],[ Qty.]]</f>
        <v>0</v>
      </c>
      <c r="J143" s="241"/>
      <c r="K143" s="18"/>
      <c r="L143" s="10"/>
    </row>
    <row r="144" spans="1:12" x14ac:dyDescent="0.35">
      <c r="A144" s="102"/>
      <c r="B144" s="103"/>
      <c r="C144" s="244">
        <v>135</v>
      </c>
      <c r="D144" s="148" t="s">
        <v>899</v>
      </c>
      <c r="E144" s="123" t="s">
        <v>1582</v>
      </c>
      <c r="F144" s="233">
        <v>1</v>
      </c>
      <c r="G144" s="123" t="s">
        <v>984</v>
      </c>
      <c r="H144" s="175"/>
      <c r="I144" s="123">
        <f>Table2[[#This Row],[Unit Price]]*Table2[[#This Row],[ Qty.]]</f>
        <v>0</v>
      </c>
      <c r="J144" s="241"/>
      <c r="K144" s="18"/>
      <c r="L144" s="10"/>
    </row>
    <row r="145" spans="1:12" x14ac:dyDescent="0.35">
      <c r="A145" s="102"/>
      <c r="B145" s="103"/>
      <c r="C145" s="244">
        <v>136</v>
      </c>
      <c r="D145" s="148" t="s">
        <v>900</v>
      </c>
      <c r="E145" s="123" t="s">
        <v>1582</v>
      </c>
      <c r="F145" s="233">
        <v>1</v>
      </c>
      <c r="G145" s="123" t="s">
        <v>1064</v>
      </c>
      <c r="H145" s="175"/>
      <c r="I145" s="123">
        <f>Table2[[#This Row],[Unit Price]]*Table2[[#This Row],[ Qty.]]</f>
        <v>0</v>
      </c>
      <c r="J145" s="241"/>
      <c r="K145" s="18"/>
      <c r="L145" s="10"/>
    </row>
    <row r="146" spans="1:12" x14ac:dyDescent="0.35">
      <c r="A146" s="102"/>
      <c r="B146" s="103"/>
      <c r="C146" s="244">
        <v>137</v>
      </c>
      <c r="D146" s="148" t="s">
        <v>1593</v>
      </c>
      <c r="E146" s="123" t="s">
        <v>1582</v>
      </c>
      <c r="F146" s="233">
        <v>1</v>
      </c>
      <c r="G146" s="123" t="s">
        <v>984</v>
      </c>
      <c r="H146" s="175"/>
      <c r="I146" s="123">
        <f>Table2[[#This Row],[Unit Price]]*Table2[[#This Row],[ Qty.]]</f>
        <v>0</v>
      </c>
      <c r="J146" s="241"/>
      <c r="K146" s="18"/>
      <c r="L146" s="10"/>
    </row>
    <row r="147" spans="1:12" x14ac:dyDescent="0.35">
      <c r="A147" s="102"/>
      <c r="B147" s="103"/>
      <c r="C147" s="244">
        <v>138</v>
      </c>
      <c r="D147" s="148" t="s">
        <v>1592</v>
      </c>
      <c r="E147" s="123" t="s">
        <v>1582</v>
      </c>
      <c r="F147" s="233">
        <v>1</v>
      </c>
      <c r="G147" s="123" t="s">
        <v>984</v>
      </c>
      <c r="H147" s="175"/>
      <c r="I147" s="123">
        <f>Table2[[#This Row],[Unit Price]]*Table2[[#This Row],[ Qty.]]</f>
        <v>0</v>
      </c>
      <c r="J147" s="241"/>
      <c r="K147" s="18"/>
      <c r="L147" s="10"/>
    </row>
    <row r="148" spans="1:12" x14ac:dyDescent="0.35">
      <c r="A148" s="102"/>
      <c r="B148" s="103"/>
      <c r="C148" s="244">
        <v>139</v>
      </c>
      <c r="D148" s="148" t="s">
        <v>936</v>
      </c>
      <c r="E148" s="123" t="s">
        <v>1582</v>
      </c>
      <c r="F148" s="233">
        <v>1</v>
      </c>
      <c r="G148" s="123" t="s">
        <v>970</v>
      </c>
      <c r="H148" s="175"/>
      <c r="I148" s="123">
        <f>Table2[[#This Row],[Unit Price]]*Table2[[#This Row],[ Qty.]]</f>
        <v>0</v>
      </c>
      <c r="J148" s="241"/>
      <c r="K148" s="18"/>
      <c r="L148" s="10"/>
    </row>
    <row r="149" spans="1:12" x14ac:dyDescent="0.35">
      <c r="A149" s="102"/>
      <c r="B149" s="103"/>
      <c r="C149" s="244">
        <v>140</v>
      </c>
      <c r="D149" s="148" t="s">
        <v>936</v>
      </c>
      <c r="E149" s="123" t="s">
        <v>1582</v>
      </c>
      <c r="F149" s="233">
        <v>1</v>
      </c>
      <c r="G149" s="123" t="s">
        <v>970</v>
      </c>
      <c r="H149" s="175"/>
      <c r="I149" s="123">
        <f>Table2[[#This Row],[Unit Price]]*Table2[[#This Row],[ Qty.]]</f>
        <v>0</v>
      </c>
      <c r="J149" s="241"/>
      <c r="K149" s="18"/>
      <c r="L149" s="10"/>
    </row>
    <row r="150" spans="1:12" x14ac:dyDescent="0.35">
      <c r="A150" s="102"/>
      <c r="B150" s="103"/>
      <c r="C150" s="244">
        <v>141</v>
      </c>
      <c r="D150" s="148" t="s">
        <v>936</v>
      </c>
      <c r="E150" s="123" t="s">
        <v>1582</v>
      </c>
      <c r="F150" s="233">
        <v>1</v>
      </c>
      <c r="G150" s="123" t="s">
        <v>373</v>
      </c>
      <c r="H150" s="175"/>
      <c r="I150" s="123">
        <f>Table2[[#This Row],[Unit Price]]*Table2[[#This Row],[ Qty.]]</f>
        <v>0</v>
      </c>
      <c r="J150" s="241"/>
      <c r="K150" s="18"/>
      <c r="L150" s="10"/>
    </row>
    <row r="151" spans="1:12" x14ac:dyDescent="0.35">
      <c r="A151" s="102"/>
      <c r="B151" s="103"/>
      <c r="C151" s="244">
        <v>142</v>
      </c>
      <c r="D151" s="148" t="s">
        <v>937</v>
      </c>
      <c r="E151" s="123" t="s">
        <v>1582</v>
      </c>
      <c r="F151" s="233">
        <v>1</v>
      </c>
      <c r="G151" s="123" t="s">
        <v>373</v>
      </c>
      <c r="H151" s="175"/>
      <c r="I151" s="123">
        <f>Table2[[#This Row],[Unit Price]]*Table2[[#This Row],[ Qty.]]</f>
        <v>0</v>
      </c>
      <c r="J151" s="241"/>
      <c r="K151" s="18"/>
      <c r="L151" s="10"/>
    </row>
    <row r="152" spans="1:12" x14ac:dyDescent="0.35">
      <c r="A152" s="102"/>
      <c r="B152" s="103"/>
      <c r="C152" s="244">
        <v>143</v>
      </c>
      <c r="D152" s="148" t="s">
        <v>938</v>
      </c>
      <c r="E152" s="123" t="s">
        <v>1582</v>
      </c>
      <c r="F152" s="233">
        <v>1</v>
      </c>
      <c r="G152" s="123" t="s">
        <v>1073</v>
      </c>
      <c r="H152" s="175"/>
      <c r="I152" s="123">
        <f>Table2[[#This Row],[Unit Price]]*Table2[[#This Row],[ Qty.]]</f>
        <v>0</v>
      </c>
      <c r="J152" s="241"/>
      <c r="K152" s="18"/>
      <c r="L152" s="10"/>
    </row>
    <row r="153" spans="1:12" x14ac:dyDescent="0.35">
      <c r="A153" s="102"/>
      <c r="B153" s="103"/>
      <c r="C153" s="244">
        <v>144</v>
      </c>
      <c r="D153" s="148" t="s">
        <v>939</v>
      </c>
      <c r="E153" s="123" t="s">
        <v>1582</v>
      </c>
      <c r="F153" s="233">
        <v>1</v>
      </c>
      <c r="G153" s="123" t="s">
        <v>373</v>
      </c>
      <c r="H153" s="175"/>
      <c r="I153" s="123">
        <f>Table2[[#This Row],[Unit Price]]*Table2[[#This Row],[ Qty.]]</f>
        <v>0</v>
      </c>
      <c r="J153" s="241"/>
      <c r="K153" s="18"/>
      <c r="L153" s="10"/>
    </row>
    <row r="154" spans="1:12" x14ac:dyDescent="0.35">
      <c r="A154" s="102"/>
      <c r="B154" s="103"/>
      <c r="C154" s="244">
        <v>145</v>
      </c>
      <c r="D154" s="148" t="s">
        <v>940</v>
      </c>
      <c r="E154" s="123" t="s">
        <v>1582</v>
      </c>
      <c r="F154" s="233">
        <v>1</v>
      </c>
      <c r="G154" s="123" t="s">
        <v>373</v>
      </c>
      <c r="H154" s="175"/>
      <c r="I154" s="123">
        <f>Table2[[#This Row],[Unit Price]]*Table2[[#This Row],[ Qty.]]</f>
        <v>0</v>
      </c>
      <c r="J154" s="241"/>
      <c r="K154" s="18"/>
      <c r="L154" s="10"/>
    </row>
    <row r="155" spans="1:12" x14ac:dyDescent="0.35">
      <c r="A155" s="102"/>
      <c r="B155" s="103"/>
      <c r="C155" s="244">
        <v>146</v>
      </c>
      <c r="D155" s="148" t="s">
        <v>941</v>
      </c>
      <c r="E155" s="123" t="s">
        <v>1582</v>
      </c>
      <c r="F155" s="233">
        <v>1</v>
      </c>
      <c r="G155" s="123" t="s">
        <v>373</v>
      </c>
      <c r="H155" s="175"/>
      <c r="I155" s="123">
        <f>Table2[[#This Row],[Unit Price]]*Table2[[#This Row],[ Qty.]]</f>
        <v>0</v>
      </c>
      <c r="J155" s="241"/>
      <c r="K155" s="18"/>
      <c r="L155" s="10"/>
    </row>
    <row r="156" spans="1:12" x14ac:dyDescent="0.35">
      <c r="A156" s="102"/>
      <c r="B156" s="103"/>
      <c r="C156" s="244">
        <v>147</v>
      </c>
      <c r="D156" s="148" t="s">
        <v>942</v>
      </c>
      <c r="E156" s="123" t="s">
        <v>1582</v>
      </c>
      <c r="F156" s="233">
        <v>1</v>
      </c>
      <c r="G156" s="123" t="s">
        <v>969</v>
      </c>
      <c r="H156" s="175"/>
      <c r="I156" s="123">
        <f>Table2[[#This Row],[Unit Price]]*Table2[[#This Row],[ Qty.]]</f>
        <v>0</v>
      </c>
      <c r="J156" s="241"/>
      <c r="K156" s="18"/>
      <c r="L156" s="10"/>
    </row>
    <row r="157" spans="1:12" x14ac:dyDescent="0.35">
      <c r="A157" s="102"/>
      <c r="B157" s="103"/>
      <c r="C157" s="244">
        <v>148</v>
      </c>
      <c r="D157" s="148" t="s">
        <v>961</v>
      </c>
      <c r="E157" s="123" t="s">
        <v>1582</v>
      </c>
      <c r="F157" s="233">
        <v>1</v>
      </c>
      <c r="G157" s="123" t="s">
        <v>984</v>
      </c>
      <c r="H157" s="175"/>
      <c r="I157" s="123">
        <f>Table2[[#This Row],[Unit Price]]*Table2[[#This Row],[ Qty.]]</f>
        <v>0</v>
      </c>
      <c r="J157" s="241"/>
      <c r="K157" s="18"/>
      <c r="L157" s="10"/>
    </row>
    <row r="158" spans="1:12" x14ac:dyDescent="0.35">
      <c r="A158" s="102"/>
      <c r="B158" s="103"/>
      <c r="C158" s="244">
        <v>149</v>
      </c>
      <c r="D158" s="148" t="s">
        <v>961</v>
      </c>
      <c r="E158" s="123" t="s">
        <v>1582</v>
      </c>
      <c r="F158" s="233">
        <v>1</v>
      </c>
      <c r="G158" s="123" t="s">
        <v>984</v>
      </c>
      <c r="H158" s="175"/>
      <c r="I158" s="123">
        <f>Table2[[#This Row],[Unit Price]]*Table2[[#This Row],[ Qty.]]</f>
        <v>0</v>
      </c>
      <c r="J158" s="241"/>
      <c r="K158" s="18"/>
      <c r="L158" s="10"/>
    </row>
    <row r="159" spans="1:12" x14ac:dyDescent="0.35">
      <c r="A159" s="102"/>
      <c r="B159" s="103"/>
      <c r="C159" s="244">
        <v>150</v>
      </c>
      <c r="D159" s="148" t="s">
        <v>961</v>
      </c>
      <c r="E159" s="123" t="s">
        <v>1582</v>
      </c>
      <c r="F159" s="233">
        <v>1</v>
      </c>
      <c r="G159" s="123" t="s">
        <v>710</v>
      </c>
      <c r="H159" s="175"/>
      <c r="I159" s="123">
        <f>Table2[[#This Row],[Unit Price]]*Table2[[#This Row],[ Qty.]]</f>
        <v>0</v>
      </c>
      <c r="J159" s="241"/>
      <c r="K159" s="18"/>
      <c r="L159" s="10"/>
    </row>
    <row r="160" spans="1:12" x14ac:dyDescent="0.35">
      <c r="A160" s="102"/>
      <c r="B160" s="103"/>
      <c r="C160" s="244">
        <v>151</v>
      </c>
      <c r="D160" s="234" t="s">
        <v>690</v>
      </c>
      <c r="E160" s="123" t="s">
        <v>1582</v>
      </c>
      <c r="F160" s="123">
        <v>1</v>
      </c>
      <c r="G160" s="123" t="s">
        <v>707</v>
      </c>
      <c r="H160" s="175"/>
      <c r="I160" s="123">
        <f>Table2[[#This Row],[Unit Price]]*Table2[[#This Row],[ Qty.]]</f>
        <v>0</v>
      </c>
      <c r="J160" s="241"/>
      <c r="K160" s="18"/>
      <c r="L160" s="10"/>
    </row>
    <row r="161" spans="1:12" x14ac:dyDescent="0.35">
      <c r="A161" s="102"/>
      <c r="B161" s="103"/>
      <c r="C161" s="244">
        <v>152</v>
      </c>
      <c r="D161" s="148" t="s">
        <v>824</v>
      </c>
      <c r="E161" s="123" t="s">
        <v>1581</v>
      </c>
      <c r="F161" s="233">
        <v>1</v>
      </c>
      <c r="G161" s="123" t="s">
        <v>1021</v>
      </c>
      <c r="H161" s="175"/>
      <c r="I161" s="123">
        <f>Table2[[#This Row],[Unit Price]]*Table2[[#This Row],[ Qty.]]</f>
        <v>0</v>
      </c>
      <c r="J161" s="241"/>
      <c r="K161" s="18"/>
      <c r="L161" s="10"/>
    </row>
    <row r="162" spans="1:12" x14ac:dyDescent="0.35">
      <c r="A162" s="102"/>
      <c r="B162" s="103"/>
      <c r="C162" s="244">
        <v>153</v>
      </c>
      <c r="D162" s="148" t="s">
        <v>825</v>
      </c>
      <c r="E162" s="123" t="s">
        <v>1581</v>
      </c>
      <c r="F162" s="233">
        <v>1</v>
      </c>
      <c r="G162" s="123" t="s">
        <v>1022</v>
      </c>
      <c r="H162" s="175"/>
      <c r="I162" s="123">
        <f>Table2[[#This Row],[Unit Price]]*Table2[[#This Row],[ Qty.]]</f>
        <v>0</v>
      </c>
      <c r="J162" s="241"/>
      <c r="K162" s="18"/>
      <c r="L162" s="10"/>
    </row>
    <row r="163" spans="1:12" x14ac:dyDescent="0.35">
      <c r="A163" s="102"/>
      <c r="B163" s="103"/>
      <c r="C163" s="244">
        <v>154</v>
      </c>
      <c r="D163" s="148" t="s">
        <v>826</v>
      </c>
      <c r="E163" s="123" t="s">
        <v>1581</v>
      </c>
      <c r="F163" s="233">
        <v>1</v>
      </c>
      <c r="G163" s="123" t="s">
        <v>1023</v>
      </c>
      <c r="H163" s="175"/>
      <c r="I163" s="123">
        <f>Table2[[#This Row],[Unit Price]]*Table2[[#This Row],[ Qty.]]</f>
        <v>0</v>
      </c>
      <c r="J163" s="241"/>
      <c r="K163" s="18"/>
      <c r="L163" s="10"/>
    </row>
    <row r="164" spans="1:12" x14ac:dyDescent="0.35">
      <c r="A164" s="102"/>
      <c r="B164" s="103"/>
      <c r="C164" s="244">
        <v>155</v>
      </c>
      <c r="D164" s="148" t="s">
        <v>827</v>
      </c>
      <c r="E164" s="123" t="s">
        <v>1581</v>
      </c>
      <c r="F164" s="233">
        <v>1</v>
      </c>
      <c r="G164" s="123" t="s">
        <v>1022</v>
      </c>
      <c r="H164" s="175"/>
      <c r="I164" s="123">
        <f>Table2[[#This Row],[Unit Price]]*Table2[[#This Row],[ Qty.]]</f>
        <v>0</v>
      </c>
      <c r="J164" s="241"/>
      <c r="K164" s="18"/>
      <c r="L164" s="10"/>
    </row>
    <row r="165" spans="1:12" x14ac:dyDescent="0.35">
      <c r="A165" s="102"/>
      <c r="B165" s="103"/>
      <c r="C165" s="244">
        <v>156</v>
      </c>
      <c r="D165" s="148" t="s">
        <v>827</v>
      </c>
      <c r="E165" s="123" t="s">
        <v>1581</v>
      </c>
      <c r="F165" s="233">
        <v>1</v>
      </c>
      <c r="G165" s="123" t="s">
        <v>1023</v>
      </c>
      <c r="H165" s="175"/>
      <c r="I165" s="123">
        <f>Table2[[#This Row],[Unit Price]]*Table2[[#This Row],[ Qty.]]</f>
        <v>0</v>
      </c>
      <c r="J165" s="241"/>
      <c r="K165" s="18"/>
      <c r="L165" s="10"/>
    </row>
    <row r="166" spans="1:12" x14ac:dyDescent="0.35">
      <c r="A166" s="102"/>
      <c r="B166" s="103"/>
      <c r="C166" s="244">
        <v>157</v>
      </c>
      <c r="D166" s="148" t="s">
        <v>828</v>
      </c>
      <c r="E166" s="123" t="s">
        <v>1581</v>
      </c>
      <c r="F166" s="233">
        <v>1</v>
      </c>
      <c r="G166" s="123" t="s">
        <v>1024</v>
      </c>
      <c r="H166" s="175"/>
      <c r="I166" s="123">
        <f>Table2[[#This Row],[Unit Price]]*Table2[[#This Row],[ Qty.]]</f>
        <v>0</v>
      </c>
      <c r="J166" s="241"/>
      <c r="K166" s="18"/>
      <c r="L166" s="10"/>
    </row>
    <row r="167" spans="1:12" x14ac:dyDescent="0.35">
      <c r="A167" s="102"/>
      <c r="B167" s="103"/>
      <c r="C167" s="244">
        <v>158</v>
      </c>
      <c r="D167" s="148" t="s">
        <v>829</v>
      </c>
      <c r="E167" s="123" t="s">
        <v>1581</v>
      </c>
      <c r="F167" s="233">
        <v>1</v>
      </c>
      <c r="G167" s="123" t="s">
        <v>1025</v>
      </c>
      <c r="H167" s="175"/>
      <c r="I167" s="123">
        <f>Table2[[#This Row],[Unit Price]]*Table2[[#This Row],[ Qty.]]</f>
        <v>0</v>
      </c>
      <c r="J167" s="241"/>
      <c r="K167" s="18"/>
      <c r="L167" s="10"/>
    </row>
    <row r="168" spans="1:12" x14ac:dyDescent="0.35">
      <c r="A168" s="102"/>
      <c r="B168" s="103"/>
      <c r="C168" s="244">
        <v>159</v>
      </c>
      <c r="D168" s="148" t="s">
        <v>830</v>
      </c>
      <c r="E168" s="123" t="s">
        <v>1581</v>
      </c>
      <c r="F168" s="233">
        <v>1</v>
      </c>
      <c r="G168" s="123" t="s">
        <v>384</v>
      </c>
      <c r="H168" s="175"/>
      <c r="I168" s="123">
        <f>Table2[[#This Row],[Unit Price]]*Table2[[#This Row],[ Qty.]]</f>
        <v>0</v>
      </c>
      <c r="J168" s="241"/>
      <c r="K168" s="18"/>
      <c r="L168" s="10"/>
    </row>
    <row r="169" spans="1:12" x14ac:dyDescent="0.35">
      <c r="A169" s="102"/>
      <c r="B169" s="103"/>
      <c r="C169" s="244">
        <v>160</v>
      </c>
      <c r="D169" s="148" t="s">
        <v>831</v>
      </c>
      <c r="E169" s="123" t="s">
        <v>1581</v>
      </c>
      <c r="F169" s="233">
        <v>1</v>
      </c>
      <c r="G169" s="123" t="s">
        <v>969</v>
      </c>
      <c r="H169" s="175"/>
      <c r="I169" s="123">
        <f>Table2[[#This Row],[Unit Price]]*Table2[[#This Row],[ Qty.]]</f>
        <v>0</v>
      </c>
      <c r="J169" s="241"/>
      <c r="K169" s="18"/>
      <c r="L169" s="10"/>
    </row>
    <row r="170" spans="1:12" x14ac:dyDescent="0.35">
      <c r="A170" s="102"/>
      <c r="B170" s="103"/>
      <c r="C170" s="244">
        <v>161</v>
      </c>
      <c r="D170" s="148" t="s">
        <v>832</v>
      </c>
      <c r="E170" s="123" t="s">
        <v>1581</v>
      </c>
      <c r="F170" s="233">
        <v>1</v>
      </c>
      <c r="G170" s="123" t="s">
        <v>988</v>
      </c>
      <c r="H170" s="175"/>
      <c r="I170" s="123">
        <f>Table2[[#This Row],[Unit Price]]*Table2[[#This Row],[ Qty.]]</f>
        <v>0</v>
      </c>
      <c r="J170" s="241"/>
      <c r="K170" s="18"/>
      <c r="L170" s="10"/>
    </row>
    <row r="171" spans="1:12" x14ac:dyDescent="0.35">
      <c r="A171" s="102"/>
      <c r="B171" s="103"/>
      <c r="C171" s="244">
        <v>162</v>
      </c>
      <c r="D171" s="148" t="s">
        <v>833</v>
      </c>
      <c r="E171" s="123" t="s">
        <v>1581</v>
      </c>
      <c r="F171" s="233">
        <v>1</v>
      </c>
      <c r="G171" s="123" t="s">
        <v>380</v>
      </c>
      <c r="H171" s="175"/>
      <c r="I171" s="123">
        <f>Table2[[#This Row],[Unit Price]]*Table2[[#This Row],[ Qty.]]</f>
        <v>0</v>
      </c>
      <c r="J171" s="241"/>
      <c r="K171" s="18"/>
      <c r="L171" s="10"/>
    </row>
    <row r="172" spans="1:12" x14ac:dyDescent="0.35">
      <c r="A172" s="102"/>
      <c r="B172" s="103"/>
      <c r="C172" s="244">
        <v>163</v>
      </c>
      <c r="D172" s="148" t="s">
        <v>832</v>
      </c>
      <c r="E172" s="123" t="s">
        <v>1581</v>
      </c>
      <c r="F172" s="233">
        <v>1</v>
      </c>
      <c r="G172" s="123" t="s">
        <v>969</v>
      </c>
      <c r="H172" s="175"/>
      <c r="I172" s="123">
        <f>Table2[[#This Row],[Unit Price]]*Table2[[#This Row],[ Qty.]]</f>
        <v>0</v>
      </c>
      <c r="J172" s="241"/>
      <c r="K172" s="18"/>
      <c r="L172" s="10"/>
    </row>
    <row r="173" spans="1:12" x14ac:dyDescent="0.35">
      <c r="A173" s="102"/>
      <c r="B173" s="103"/>
      <c r="C173" s="244">
        <v>164</v>
      </c>
      <c r="D173" s="148" t="s">
        <v>837</v>
      </c>
      <c r="E173" s="123" t="s">
        <v>1581</v>
      </c>
      <c r="F173" s="233">
        <v>1</v>
      </c>
      <c r="G173" s="123" t="s">
        <v>984</v>
      </c>
      <c r="H173" s="175"/>
      <c r="I173" s="123">
        <f>Table2[[#This Row],[Unit Price]]*Table2[[#This Row],[ Qty.]]</f>
        <v>0</v>
      </c>
      <c r="J173" s="241"/>
      <c r="K173" s="18"/>
      <c r="L173" s="10"/>
    </row>
    <row r="174" spans="1:12" x14ac:dyDescent="0.35">
      <c r="A174" s="102"/>
      <c r="B174" s="103"/>
      <c r="C174" s="244">
        <v>165</v>
      </c>
      <c r="D174" s="234" t="s">
        <v>676</v>
      </c>
      <c r="E174" s="123" t="s">
        <v>1581</v>
      </c>
      <c r="F174" s="123">
        <v>1</v>
      </c>
      <c r="G174" s="123" t="s">
        <v>707</v>
      </c>
      <c r="H174" s="175"/>
      <c r="I174" s="123">
        <f>Table2[[#This Row],[Unit Price]]*Table2[[#This Row],[ Qty.]]</f>
        <v>0</v>
      </c>
      <c r="J174" s="241"/>
      <c r="K174" s="18"/>
      <c r="L174" s="10"/>
    </row>
    <row r="175" spans="1:12" x14ac:dyDescent="0.35">
      <c r="A175" s="102"/>
      <c r="B175" s="103"/>
      <c r="C175" s="244">
        <v>166</v>
      </c>
      <c r="D175" s="234" t="s">
        <v>676</v>
      </c>
      <c r="E175" s="123" t="s">
        <v>1581</v>
      </c>
      <c r="F175" s="123">
        <v>1</v>
      </c>
      <c r="G175" s="123" t="s">
        <v>708</v>
      </c>
      <c r="H175" s="175"/>
      <c r="I175" s="123">
        <f>Table2[[#This Row],[Unit Price]]*Table2[[#This Row],[ Qty.]]</f>
        <v>0</v>
      </c>
      <c r="J175" s="241"/>
      <c r="K175" s="18"/>
      <c r="L175" s="10"/>
    </row>
    <row r="176" spans="1:12" x14ac:dyDescent="0.35">
      <c r="A176" s="102"/>
      <c r="B176" s="103"/>
      <c r="C176" s="244">
        <v>167</v>
      </c>
      <c r="D176" s="234" t="s">
        <v>677</v>
      </c>
      <c r="E176" s="123" t="s">
        <v>1581</v>
      </c>
      <c r="F176" s="123">
        <v>1</v>
      </c>
      <c r="G176" s="123" t="s">
        <v>707</v>
      </c>
      <c r="H176" s="175"/>
      <c r="I176" s="123">
        <f>Table2[[#This Row],[Unit Price]]*Table2[[#This Row],[ Qty.]]</f>
        <v>0</v>
      </c>
      <c r="J176" s="241"/>
      <c r="K176" s="18"/>
      <c r="L176" s="10"/>
    </row>
    <row r="177" spans="1:12" x14ac:dyDescent="0.35">
      <c r="A177" s="102"/>
      <c r="B177" s="103"/>
      <c r="C177" s="244">
        <v>168</v>
      </c>
      <c r="D177" s="234" t="s">
        <v>677</v>
      </c>
      <c r="E177" s="123" t="s">
        <v>1581</v>
      </c>
      <c r="F177" s="123">
        <v>1</v>
      </c>
      <c r="G177" s="123" t="s">
        <v>708</v>
      </c>
      <c r="H177" s="175"/>
      <c r="I177" s="123">
        <f>Table2[[#This Row],[Unit Price]]*Table2[[#This Row],[ Qty.]]</f>
        <v>0</v>
      </c>
      <c r="J177" s="241"/>
      <c r="K177" s="18"/>
      <c r="L177" s="10"/>
    </row>
    <row r="178" spans="1:12" x14ac:dyDescent="0.35">
      <c r="A178" s="102"/>
      <c r="B178" s="103"/>
      <c r="C178" s="244">
        <v>169</v>
      </c>
      <c r="D178" s="234" t="s">
        <v>678</v>
      </c>
      <c r="E178" s="123" t="s">
        <v>1581</v>
      </c>
      <c r="F178" s="123">
        <v>1</v>
      </c>
      <c r="G178" s="123" t="s">
        <v>707</v>
      </c>
      <c r="H178" s="175"/>
      <c r="I178" s="123">
        <f>Table2[[#This Row],[Unit Price]]*Table2[[#This Row],[ Qty.]]</f>
        <v>0</v>
      </c>
      <c r="J178" s="241"/>
      <c r="K178" s="18"/>
      <c r="L178" s="10"/>
    </row>
    <row r="179" spans="1:12" x14ac:dyDescent="0.35">
      <c r="A179" s="102"/>
      <c r="B179" s="103"/>
      <c r="C179" s="244">
        <v>170</v>
      </c>
      <c r="D179" s="234" t="s">
        <v>678</v>
      </c>
      <c r="E179" s="123" t="s">
        <v>1581</v>
      </c>
      <c r="F179" s="123">
        <v>1</v>
      </c>
      <c r="G179" s="123" t="s">
        <v>708</v>
      </c>
      <c r="H179" s="175"/>
      <c r="I179" s="123">
        <f>Table2[[#This Row],[Unit Price]]*Table2[[#This Row],[ Qty.]]</f>
        <v>0</v>
      </c>
      <c r="J179" s="241"/>
      <c r="K179" s="18"/>
      <c r="L179" s="10"/>
    </row>
    <row r="180" spans="1:12" x14ac:dyDescent="0.35">
      <c r="A180" s="102"/>
      <c r="B180" s="103"/>
      <c r="C180" s="244">
        <v>171</v>
      </c>
      <c r="D180" s="234" t="s">
        <v>1573</v>
      </c>
      <c r="E180" s="123" t="s">
        <v>1581</v>
      </c>
      <c r="F180" s="123">
        <v>1</v>
      </c>
      <c r="G180" s="123" t="s">
        <v>710</v>
      </c>
      <c r="H180" s="175"/>
      <c r="I180" s="123">
        <f>Table2[[#This Row],[Unit Price]]*Table2[[#This Row],[ Qty.]]</f>
        <v>0</v>
      </c>
      <c r="J180" s="241"/>
      <c r="K180" s="18"/>
      <c r="L180" s="10"/>
    </row>
    <row r="181" spans="1:12" x14ac:dyDescent="0.35">
      <c r="A181" s="102"/>
      <c r="B181" s="103"/>
      <c r="C181" s="244">
        <v>172</v>
      </c>
      <c r="D181" s="234" t="s">
        <v>696</v>
      </c>
      <c r="E181" s="123" t="s">
        <v>1581</v>
      </c>
      <c r="F181" s="123">
        <v>1</v>
      </c>
      <c r="G181" s="123" t="s">
        <v>709</v>
      </c>
      <c r="H181" s="175"/>
      <c r="I181" s="123">
        <f>Table2[[#This Row],[Unit Price]]*Table2[[#This Row],[ Qty.]]</f>
        <v>0</v>
      </c>
      <c r="J181" s="241"/>
      <c r="K181" s="18"/>
      <c r="L181" s="10"/>
    </row>
    <row r="182" spans="1:12" x14ac:dyDescent="0.35">
      <c r="A182" s="102"/>
      <c r="B182" s="103"/>
      <c r="C182" s="244">
        <v>173</v>
      </c>
      <c r="D182" s="234" t="s">
        <v>697</v>
      </c>
      <c r="E182" s="123" t="s">
        <v>1581</v>
      </c>
      <c r="F182" s="123">
        <v>1</v>
      </c>
      <c r="G182" s="123" t="s">
        <v>709</v>
      </c>
      <c r="H182" s="175"/>
      <c r="I182" s="123">
        <f>Table2[[#This Row],[Unit Price]]*Table2[[#This Row],[ Qty.]]</f>
        <v>0</v>
      </c>
      <c r="J182" s="241"/>
      <c r="K182" s="18"/>
      <c r="L182" s="10"/>
    </row>
    <row r="183" spans="1:12" x14ac:dyDescent="0.35">
      <c r="A183" s="102"/>
      <c r="B183" s="103"/>
      <c r="C183" s="244">
        <v>174</v>
      </c>
      <c r="D183" s="234" t="s">
        <v>698</v>
      </c>
      <c r="E183" s="123" t="s">
        <v>1581</v>
      </c>
      <c r="F183" s="123">
        <v>1</v>
      </c>
      <c r="G183" s="123" t="s">
        <v>710</v>
      </c>
      <c r="H183" s="175"/>
      <c r="I183" s="123">
        <f>Table2[[#This Row],[Unit Price]]*Table2[[#This Row],[ Qty.]]</f>
        <v>0</v>
      </c>
      <c r="J183" s="241"/>
      <c r="K183" s="18"/>
      <c r="L183" s="10"/>
    </row>
    <row r="184" spans="1:12" x14ac:dyDescent="0.35">
      <c r="A184" s="102"/>
      <c r="B184" s="103"/>
      <c r="C184" s="244">
        <v>175</v>
      </c>
      <c r="D184" s="234" t="s">
        <v>699</v>
      </c>
      <c r="E184" s="123" t="s">
        <v>1581</v>
      </c>
      <c r="F184" s="123">
        <v>1</v>
      </c>
      <c r="G184" s="123" t="s">
        <v>709</v>
      </c>
      <c r="H184" s="175"/>
      <c r="I184" s="123">
        <f>Table2[[#This Row],[Unit Price]]*Table2[[#This Row],[ Qty.]]</f>
        <v>0</v>
      </c>
      <c r="J184" s="241"/>
      <c r="K184" s="18"/>
      <c r="L184" s="10"/>
    </row>
    <row r="185" spans="1:12" x14ac:dyDescent="0.35">
      <c r="A185" s="102"/>
      <c r="B185" s="103"/>
      <c r="C185" s="244">
        <v>176</v>
      </c>
      <c r="D185" s="234" t="s">
        <v>700</v>
      </c>
      <c r="E185" s="123" t="s">
        <v>1581</v>
      </c>
      <c r="F185" s="123">
        <v>1</v>
      </c>
      <c r="G185" s="123" t="s">
        <v>711</v>
      </c>
      <c r="H185" s="175"/>
      <c r="I185" s="123">
        <f>Table2[[#This Row],[Unit Price]]*Table2[[#This Row],[ Qty.]]</f>
        <v>0</v>
      </c>
      <c r="J185" s="241"/>
      <c r="K185" s="18"/>
      <c r="L185" s="10"/>
    </row>
    <row r="186" spans="1:12" x14ac:dyDescent="0.35">
      <c r="A186" s="102"/>
      <c r="B186" s="103"/>
      <c r="C186" s="244">
        <v>177</v>
      </c>
      <c r="D186" s="234" t="s">
        <v>701</v>
      </c>
      <c r="E186" s="123" t="s">
        <v>1581</v>
      </c>
      <c r="F186" s="123">
        <v>1</v>
      </c>
      <c r="G186" s="123" t="s">
        <v>711</v>
      </c>
      <c r="H186" s="175"/>
      <c r="I186" s="123">
        <f>Table2[[#This Row],[Unit Price]]*Table2[[#This Row],[ Qty.]]</f>
        <v>0</v>
      </c>
      <c r="J186" s="241"/>
      <c r="K186" s="18"/>
      <c r="L186" s="10"/>
    </row>
    <row r="187" spans="1:12" x14ac:dyDescent="0.35">
      <c r="A187" s="102"/>
      <c r="B187" s="103"/>
      <c r="C187" s="244">
        <v>178</v>
      </c>
      <c r="D187" s="148" t="s">
        <v>717</v>
      </c>
      <c r="E187" s="123" t="s">
        <v>1585</v>
      </c>
      <c r="F187" s="233">
        <v>1</v>
      </c>
      <c r="G187" s="123" t="s">
        <v>610</v>
      </c>
      <c r="H187" s="175"/>
      <c r="I187" s="123">
        <f>Table2[[#This Row],[Unit Price]]*Table2[[#This Row],[ Qty.]]</f>
        <v>0</v>
      </c>
      <c r="J187" s="241"/>
      <c r="K187" s="18"/>
      <c r="L187" s="10"/>
    </row>
    <row r="188" spans="1:12" x14ac:dyDescent="0.35">
      <c r="A188" s="102"/>
      <c r="B188" s="103"/>
      <c r="C188" s="244">
        <v>179</v>
      </c>
      <c r="D188" s="148" t="s">
        <v>718</v>
      </c>
      <c r="E188" s="123" t="s">
        <v>1585</v>
      </c>
      <c r="F188" s="233">
        <v>1</v>
      </c>
      <c r="G188" s="123" t="s">
        <v>610</v>
      </c>
      <c r="H188" s="175"/>
      <c r="I188" s="123">
        <f>Table2[[#This Row],[Unit Price]]*Table2[[#This Row],[ Qty.]]</f>
        <v>0</v>
      </c>
      <c r="J188" s="241"/>
      <c r="K188" s="18"/>
      <c r="L188" s="10"/>
    </row>
    <row r="189" spans="1:12" x14ac:dyDescent="0.35">
      <c r="A189" s="102"/>
      <c r="B189" s="103"/>
      <c r="C189" s="244">
        <v>180</v>
      </c>
      <c r="D189" s="148" t="s">
        <v>724</v>
      </c>
      <c r="E189" s="123" t="s">
        <v>1585</v>
      </c>
      <c r="F189" s="233">
        <v>1</v>
      </c>
      <c r="G189" s="123" t="s">
        <v>972</v>
      </c>
      <c r="H189" s="175"/>
      <c r="I189" s="123">
        <f>Table2[[#This Row],[Unit Price]]*Table2[[#This Row],[ Qty.]]</f>
        <v>0</v>
      </c>
      <c r="J189" s="241"/>
      <c r="K189" s="18"/>
      <c r="L189" s="10"/>
    </row>
    <row r="190" spans="1:12" x14ac:dyDescent="0.35">
      <c r="A190" s="102"/>
      <c r="B190" s="103"/>
      <c r="C190" s="244">
        <v>181</v>
      </c>
      <c r="D190" s="148" t="s">
        <v>725</v>
      </c>
      <c r="E190" s="123" t="s">
        <v>1585</v>
      </c>
      <c r="F190" s="233">
        <v>1</v>
      </c>
      <c r="G190" s="123" t="s">
        <v>973</v>
      </c>
      <c r="H190" s="175"/>
      <c r="I190" s="123">
        <f>Table2[[#This Row],[Unit Price]]*Table2[[#This Row],[ Qty.]]</f>
        <v>0</v>
      </c>
      <c r="J190" s="241"/>
      <c r="K190" s="18"/>
      <c r="L190" s="10"/>
    </row>
    <row r="191" spans="1:12" x14ac:dyDescent="0.35">
      <c r="A191" s="102"/>
      <c r="B191" s="103"/>
      <c r="C191" s="244">
        <v>182</v>
      </c>
      <c r="D191" s="148" t="s">
        <v>725</v>
      </c>
      <c r="E191" s="123" t="s">
        <v>1585</v>
      </c>
      <c r="F191" s="233">
        <v>1</v>
      </c>
      <c r="G191" s="123" t="s">
        <v>974</v>
      </c>
      <c r="H191" s="175"/>
      <c r="I191" s="123">
        <f>Table2[[#This Row],[Unit Price]]*Table2[[#This Row],[ Qty.]]</f>
        <v>0</v>
      </c>
      <c r="J191" s="241"/>
      <c r="K191" s="18"/>
      <c r="L191" s="10"/>
    </row>
    <row r="192" spans="1:12" x14ac:dyDescent="0.35">
      <c r="A192" s="102"/>
      <c r="B192" s="103"/>
      <c r="C192" s="244">
        <v>183</v>
      </c>
      <c r="D192" s="148" t="s">
        <v>725</v>
      </c>
      <c r="E192" s="123" t="s">
        <v>1585</v>
      </c>
      <c r="F192" s="233">
        <v>1</v>
      </c>
      <c r="G192" s="123" t="s">
        <v>967</v>
      </c>
      <c r="H192" s="175"/>
      <c r="I192" s="123">
        <f>Table2[[#This Row],[Unit Price]]*Table2[[#This Row],[ Qty.]]</f>
        <v>0</v>
      </c>
      <c r="J192" s="241"/>
      <c r="K192" s="18"/>
      <c r="L192" s="10"/>
    </row>
    <row r="193" spans="1:12" x14ac:dyDescent="0.35">
      <c r="A193" s="102"/>
      <c r="B193" s="103"/>
      <c r="C193" s="244">
        <v>184</v>
      </c>
      <c r="D193" s="148" t="s">
        <v>726</v>
      </c>
      <c r="E193" s="123" t="s">
        <v>1585</v>
      </c>
      <c r="F193" s="233">
        <v>1</v>
      </c>
      <c r="G193" s="123" t="s">
        <v>975</v>
      </c>
      <c r="H193" s="175"/>
      <c r="I193" s="123">
        <f>Table2[[#This Row],[Unit Price]]*Table2[[#This Row],[ Qty.]]</f>
        <v>0</v>
      </c>
      <c r="J193" s="241"/>
      <c r="K193" s="18"/>
      <c r="L193" s="10"/>
    </row>
    <row r="194" spans="1:12" x14ac:dyDescent="0.35">
      <c r="A194" s="102"/>
      <c r="B194" s="103"/>
      <c r="C194" s="244">
        <v>185</v>
      </c>
      <c r="D194" s="148" t="s">
        <v>727</v>
      </c>
      <c r="E194" s="123" t="s">
        <v>1585</v>
      </c>
      <c r="F194" s="233">
        <v>1</v>
      </c>
      <c r="G194" s="123" t="s">
        <v>967</v>
      </c>
      <c r="H194" s="175"/>
      <c r="I194" s="123">
        <f>Table2[[#This Row],[Unit Price]]*Table2[[#This Row],[ Qty.]]</f>
        <v>0</v>
      </c>
      <c r="J194" s="241"/>
      <c r="K194" s="18"/>
      <c r="L194" s="10"/>
    </row>
    <row r="195" spans="1:12" x14ac:dyDescent="0.35">
      <c r="A195" s="102"/>
      <c r="B195" s="103"/>
      <c r="C195" s="244">
        <v>186</v>
      </c>
      <c r="D195" s="148" t="s">
        <v>728</v>
      </c>
      <c r="E195" s="123" t="s">
        <v>1585</v>
      </c>
      <c r="F195" s="233">
        <v>1</v>
      </c>
      <c r="G195" s="123" t="s">
        <v>976</v>
      </c>
      <c r="H195" s="175"/>
      <c r="I195" s="123">
        <f>Table2[[#This Row],[Unit Price]]*Table2[[#This Row],[ Qty.]]</f>
        <v>0</v>
      </c>
      <c r="J195" s="241"/>
      <c r="K195" s="18"/>
      <c r="L195" s="10"/>
    </row>
    <row r="196" spans="1:12" x14ac:dyDescent="0.35">
      <c r="A196" s="102"/>
      <c r="B196" s="103"/>
      <c r="C196" s="244">
        <v>187</v>
      </c>
      <c r="D196" s="148" t="s">
        <v>728</v>
      </c>
      <c r="E196" s="123" t="s">
        <v>1585</v>
      </c>
      <c r="F196" s="233">
        <v>1</v>
      </c>
      <c r="G196" s="123" t="s">
        <v>977</v>
      </c>
      <c r="H196" s="175"/>
      <c r="I196" s="123">
        <f>Table2[[#This Row],[Unit Price]]*Table2[[#This Row],[ Qty.]]</f>
        <v>0</v>
      </c>
      <c r="J196" s="241"/>
      <c r="K196" s="18"/>
      <c r="L196" s="10"/>
    </row>
    <row r="197" spans="1:12" x14ac:dyDescent="0.35">
      <c r="A197" s="102"/>
      <c r="B197" s="103"/>
      <c r="C197" s="244">
        <v>188</v>
      </c>
      <c r="D197" s="148" t="s">
        <v>729</v>
      </c>
      <c r="E197" s="123" t="s">
        <v>1585</v>
      </c>
      <c r="F197" s="233">
        <v>1</v>
      </c>
      <c r="G197" s="123" t="s">
        <v>978</v>
      </c>
      <c r="H197" s="175"/>
      <c r="I197" s="123">
        <f>Table2[[#This Row],[Unit Price]]*Table2[[#This Row],[ Qty.]]</f>
        <v>0</v>
      </c>
      <c r="J197" s="241"/>
      <c r="K197" s="18"/>
      <c r="L197" s="10"/>
    </row>
    <row r="198" spans="1:12" x14ac:dyDescent="0.35">
      <c r="A198" s="102"/>
      <c r="B198" s="103"/>
      <c r="C198" s="244">
        <v>189</v>
      </c>
      <c r="D198" s="148" t="s">
        <v>731</v>
      </c>
      <c r="E198" s="123" t="s">
        <v>1585</v>
      </c>
      <c r="F198" s="233">
        <v>1</v>
      </c>
      <c r="G198" s="123" t="s">
        <v>979</v>
      </c>
      <c r="H198" s="175"/>
      <c r="I198" s="123">
        <f>Table2[[#This Row],[Unit Price]]*Table2[[#This Row],[ Qty.]]</f>
        <v>0</v>
      </c>
      <c r="J198" s="241"/>
      <c r="K198" s="18"/>
      <c r="L198" s="10"/>
    </row>
    <row r="199" spans="1:12" x14ac:dyDescent="0.35">
      <c r="A199" s="102"/>
      <c r="B199" s="103"/>
      <c r="C199" s="244">
        <v>190</v>
      </c>
      <c r="D199" s="148" t="s">
        <v>732</v>
      </c>
      <c r="E199" s="123" t="s">
        <v>1585</v>
      </c>
      <c r="F199" s="233">
        <v>1</v>
      </c>
      <c r="G199" s="123" t="s">
        <v>980</v>
      </c>
      <c r="H199" s="175"/>
      <c r="I199" s="123">
        <f>Table2[[#This Row],[Unit Price]]*Table2[[#This Row],[ Qty.]]</f>
        <v>0</v>
      </c>
      <c r="J199" s="241"/>
      <c r="K199" s="18"/>
      <c r="L199" s="10"/>
    </row>
    <row r="200" spans="1:12" x14ac:dyDescent="0.35">
      <c r="A200" s="102"/>
      <c r="B200" s="103"/>
      <c r="C200" s="244">
        <v>191</v>
      </c>
      <c r="D200" s="148" t="s">
        <v>733</v>
      </c>
      <c r="E200" s="123" t="s">
        <v>1585</v>
      </c>
      <c r="F200" s="233">
        <v>1</v>
      </c>
      <c r="G200" s="123" t="s">
        <v>981</v>
      </c>
      <c r="H200" s="175"/>
      <c r="I200" s="123">
        <f>Table2[[#This Row],[Unit Price]]*Table2[[#This Row],[ Qty.]]</f>
        <v>0</v>
      </c>
      <c r="J200" s="241"/>
      <c r="K200" s="18"/>
      <c r="L200" s="10"/>
    </row>
    <row r="201" spans="1:12" x14ac:dyDescent="0.35">
      <c r="A201" s="102"/>
      <c r="B201" s="103"/>
      <c r="C201" s="244">
        <v>192</v>
      </c>
      <c r="D201" s="148" t="s">
        <v>734</v>
      </c>
      <c r="E201" s="123" t="s">
        <v>1585</v>
      </c>
      <c r="F201" s="233">
        <v>1</v>
      </c>
      <c r="G201" s="123" t="s">
        <v>980</v>
      </c>
      <c r="H201" s="175"/>
      <c r="I201" s="123">
        <f>Table2[[#This Row],[Unit Price]]*Table2[[#This Row],[ Qty.]]</f>
        <v>0</v>
      </c>
      <c r="J201" s="241"/>
      <c r="K201" s="18"/>
      <c r="L201" s="10"/>
    </row>
    <row r="202" spans="1:12" x14ac:dyDescent="0.35">
      <c r="A202" s="102"/>
      <c r="B202" s="103"/>
      <c r="C202" s="244">
        <v>193</v>
      </c>
      <c r="D202" s="148" t="s">
        <v>735</v>
      </c>
      <c r="E202" s="123" t="s">
        <v>1585</v>
      </c>
      <c r="F202" s="233">
        <v>1</v>
      </c>
      <c r="G202" s="123" t="s">
        <v>972</v>
      </c>
      <c r="H202" s="175"/>
      <c r="I202" s="123">
        <f>Table2[[#This Row],[Unit Price]]*Table2[[#This Row],[ Qty.]]</f>
        <v>0</v>
      </c>
      <c r="J202" s="241"/>
      <c r="K202" s="18"/>
      <c r="L202" s="10"/>
    </row>
    <row r="203" spans="1:12" x14ac:dyDescent="0.35">
      <c r="A203" s="102"/>
      <c r="B203" s="103"/>
      <c r="C203" s="244">
        <v>194</v>
      </c>
      <c r="D203" s="148" t="s">
        <v>736</v>
      </c>
      <c r="E203" s="123" t="s">
        <v>1585</v>
      </c>
      <c r="F203" s="233">
        <v>1</v>
      </c>
      <c r="G203" s="123" t="s">
        <v>967</v>
      </c>
      <c r="H203" s="175"/>
      <c r="I203" s="123">
        <f>Table2[[#This Row],[Unit Price]]*Table2[[#This Row],[ Qty.]]</f>
        <v>0</v>
      </c>
      <c r="J203" s="241"/>
      <c r="K203" s="18"/>
      <c r="L203" s="10"/>
    </row>
    <row r="204" spans="1:12" x14ac:dyDescent="0.35">
      <c r="A204" s="102"/>
      <c r="B204" s="103"/>
      <c r="C204" s="244">
        <v>195</v>
      </c>
      <c r="D204" s="148" t="s">
        <v>737</v>
      </c>
      <c r="E204" s="123" t="s">
        <v>1585</v>
      </c>
      <c r="F204" s="233">
        <v>1</v>
      </c>
      <c r="G204" s="123" t="s">
        <v>982</v>
      </c>
      <c r="H204" s="175"/>
      <c r="I204" s="123">
        <f>Table2[[#This Row],[Unit Price]]*Table2[[#This Row],[ Qty.]]</f>
        <v>0</v>
      </c>
      <c r="J204" s="241"/>
      <c r="K204" s="18"/>
      <c r="L204" s="10"/>
    </row>
    <row r="205" spans="1:12" x14ac:dyDescent="0.35">
      <c r="A205" s="102"/>
      <c r="B205" s="103"/>
      <c r="C205" s="244">
        <v>196</v>
      </c>
      <c r="D205" s="148" t="s">
        <v>738</v>
      </c>
      <c r="E205" s="123" t="s">
        <v>1585</v>
      </c>
      <c r="F205" s="233">
        <v>1</v>
      </c>
      <c r="G205" s="123" t="s">
        <v>983</v>
      </c>
      <c r="H205" s="175"/>
      <c r="I205" s="123">
        <f>Table2[[#This Row],[Unit Price]]*Table2[[#This Row],[ Qty.]]</f>
        <v>0</v>
      </c>
      <c r="J205" s="241"/>
      <c r="K205" s="18"/>
      <c r="L205" s="10"/>
    </row>
    <row r="206" spans="1:12" x14ac:dyDescent="0.35">
      <c r="A206" s="102"/>
      <c r="B206" s="103"/>
      <c r="C206" s="244">
        <v>197</v>
      </c>
      <c r="D206" s="148" t="s">
        <v>739</v>
      </c>
      <c r="E206" s="123" t="s">
        <v>1585</v>
      </c>
      <c r="F206" s="233">
        <v>1</v>
      </c>
      <c r="G206" s="123" t="s">
        <v>983</v>
      </c>
      <c r="H206" s="175"/>
      <c r="I206" s="123">
        <f>Table2[[#This Row],[Unit Price]]*Table2[[#This Row],[ Qty.]]</f>
        <v>0</v>
      </c>
      <c r="J206" s="241"/>
      <c r="K206" s="18"/>
      <c r="L206" s="10"/>
    </row>
    <row r="207" spans="1:12" x14ac:dyDescent="0.35">
      <c r="A207" s="102"/>
      <c r="B207" s="103"/>
      <c r="C207" s="244">
        <v>198</v>
      </c>
      <c r="D207" s="148" t="s">
        <v>740</v>
      </c>
      <c r="E207" s="123" t="s">
        <v>1585</v>
      </c>
      <c r="F207" s="233">
        <v>1</v>
      </c>
      <c r="G207" s="123" t="s">
        <v>982</v>
      </c>
      <c r="H207" s="175"/>
      <c r="I207" s="123">
        <f>Table2[[#This Row],[Unit Price]]*Table2[[#This Row],[ Qty.]]</f>
        <v>0</v>
      </c>
      <c r="J207" s="241"/>
      <c r="K207" s="18"/>
      <c r="L207" s="10"/>
    </row>
    <row r="208" spans="1:12" x14ac:dyDescent="0.35">
      <c r="A208" s="102"/>
      <c r="B208" s="103"/>
      <c r="C208" s="244">
        <v>199</v>
      </c>
      <c r="D208" s="148" t="s">
        <v>748</v>
      </c>
      <c r="E208" s="123" t="s">
        <v>1585</v>
      </c>
      <c r="F208" s="233">
        <v>1</v>
      </c>
      <c r="G208" s="123" t="s">
        <v>986</v>
      </c>
      <c r="H208" s="175"/>
      <c r="I208" s="123">
        <f>Table2[[#This Row],[Unit Price]]*Table2[[#This Row],[ Qty.]]</f>
        <v>0</v>
      </c>
      <c r="J208" s="241"/>
      <c r="K208" s="18"/>
      <c r="L208" s="10"/>
    </row>
    <row r="209" spans="1:12" x14ac:dyDescent="0.35">
      <c r="A209" s="102"/>
      <c r="B209" s="103"/>
      <c r="C209" s="244">
        <v>200</v>
      </c>
      <c r="D209" s="148" t="s">
        <v>749</v>
      </c>
      <c r="E209" s="123" t="s">
        <v>1585</v>
      </c>
      <c r="F209" s="233">
        <v>1</v>
      </c>
      <c r="G209" s="123" t="s">
        <v>967</v>
      </c>
      <c r="H209" s="175"/>
      <c r="I209" s="123">
        <f>Table2[[#This Row],[Unit Price]]*Table2[[#This Row],[ Qty.]]</f>
        <v>0</v>
      </c>
      <c r="J209" s="241"/>
      <c r="K209" s="18"/>
      <c r="L209" s="10"/>
    </row>
    <row r="210" spans="1:12" x14ac:dyDescent="0.35">
      <c r="A210" s="102"/>
      <c r="B210" s="103"/>
      <c r="C210" s="244">
        <v>201</v>
      </c>
      <c r="D210" s="148" t="s">
        <v>749</v>
      </c>
      <c r="E210" s="123" t="s">
        <v>1585</v>
      </c>
      <c r="F210" s="233">
        <v>1</v>
      </c>
      <c r="G210" s="123" t="s">
        <v>987</v>
      </c>
      <c r="H210" s="175"/>
      <c r="I210" s="123">
        <f>Table2[[#This Row],[Unit Price]]*Table2[[#This Row],[ Qty.]]</f>
        <v>0</v>
      </c>
      <c r="J210" s="241"/>
      <c r="K210" s="18"/>
      <c r="L210" s="10"/>
    </row>
    <row r="211" spans="1:12" x14ac:dyDescent="0.35">
      <c r="A211" s="102"/>
      <c r="B211" s="103"/>
      <c r="C211" s="244">
        <v>202</v>
      </c>
      <c r="D211" s="148" t="s">
        <v>750</v>
      </c>
      <c r="E211" s="123" t="s">
        <v>1585</v>
      </c>
      <c r="F211" s="233">
        <v>1</v>
      </c>
      <c r="G211" s="123" t="s">
        <v>967</v>
      </c>
      <c r="H211" s="175"/>
      <c r="I211" s="123">
        <f>Table2[[#This Row],[Unit Price]]*Table2[[#This Row],[ Qty.]]</f>
        <v>0</v>
      </c>
      <c r="J211" s="241"/>
      <c r="K211" s="18"/>
      <c r="L211" s="10"/>
    </row>
    <row r="212" spans="1:12" x14ac:dyDescent="0.35">
      <c r="A212" s="102"/>
      <c r="B212" s="103"/>
      <c r="C212" s="244">
        <v>203</v>
      </c>
      <c r="D212" s="148" t="s">
        <v>778</v>
      </c>
      <c r="E212" s="123" t="s">
        <v>1585</v>
      </c>
      <c r="F212" s="233">
        <v>1</v>
      </c>
      <c r="G212" s="123" t="s">
        <v>999</v>
      </c>
      <c r="H212" s="175"/>
      <c r="I212" s="123">
        <f>Table2[[#This Row],[Unit Price]]*Table2[[#This Row],[ Qty.]]</f>
        <v>0</v>
      </c>
      <c r="J212" s="241"/>
      <c r="K212" s="18"/>
      <c r="L212" s="10"/>
    </row>
    <row r="213" spans="1:12" x14ac:dyDescent="0.35">
      <c r="A213" s="102"/>
      <c r="B213" s="103"/>
      <c r="C213" s="244">
        <v>204</v>
      </c>
      <c r="D213" s="148" t="s">
        <v>778</v>
      </c>
      <c r="E213" s="123" t="s">
        <v>1585</v>
      </c>
      <c r="F213" s="233">
        <v>1</v>
      </c>
      <c r="G213" s="123" t="s">
        <v>974</v>
      </c>
      <c r="H213" s="175"/>
      <c r="I213" s="123">
        <f>Table2[[#This Row],[Unit Price]]*Table2[[#This Row],[ Qty.]]</f>
        <v>0</v>
      </c>
      <c r="J213" s="241"/>
      <c r="K213" s="18"/>
      <c r="L213" s="10"/>
    </row>
    <row r="214" spans="1:12" x14ac:dyDescent="0.35">
      <c r="A214" s="102"/>
      <c r="B214" s="103"/>
      <c r="C214" s="244">
        <v>205</v>
      </c>
      <c r="D214" s="148" t="s">
        <v>778</v>
      </c>
      <c r="E214" s="123" t="s">
        <v>1585</v>
      </c>
      <c r="F214" s="233">
        <v>1</v>
      </c>
      <c r="G214" s="123" t="s">
        <v>967</v>
      </c>
      <c r="H214" s="175"/>
      <c r="I214" s="123">
        <f>Table2[[#This Row],[Unit Price]]*Table2[[#This Row],[ Qty.]]</f>
        <v>0</v>
      </c>
      <c r="J214" s="241"/>
      <c r="K214" s="18"/>
      <c r="L214" s="10"/>
    </row>
    <row r="215" spans="1:12" x14ac:dyDescent="0.35">
      <c r="A215" s="102"/>
      <c r="B215" s="103"/>
      <c r="C215" s="244">
        <v>206</v>
      </c>
      <c r="D215" s="148" t="s">
        <v>797</v>
      </c>
      <c r="E215" s="123" t="s">
        <v>1585</v>
      </c>
      <c r="F215" s="233">
        <v>1</v>
      </c>
      <c r="G215" s="123" t="s">
        <v>708</v>
      </c>
      <c r="H215" s="175"/>
      <c r="I215" s="123">
        <f>Table2[[#This Row],[Unit Price]]*Table2[[#This Row],[ Qty.]]</f>
        <v>0</v>
      </c>
      <c r="J215" s="241"/>
      <c r="K215" s="18"/>
      <c r="L215" s="10"/>
    </row>
    <row r="216" spans="1:12" x14ac:dyDescent="0.35">
      <c r="A216" s="102"/>
      <c r="B216" s="103"/>
      <c r="C216" s="244">
        <v>207</v>
      </c>
      <c r="D216" s="148" t="s">
        <v>817</v>
      </c>
      <c r="E216" s="123" t="s">
        <v>1585</v>
      </c>
      <c r="F216" s="233">
        <v>1</v>
      </c>
      <c r="G216" s="123" t="s">
        <v>974</v>
      </c>
      <c r="H216" s="175"/>
      <c r="I216" s="123">
        <f>Table2[[#This Row],[Unit Price]]*Table2[[#This Row],[ Qty.]]</f>
        <v>0</v>
      </c>
      <c r="J216" s="241"/>
      <c r="K216" s="18"/>
      <c r="L216" s="10"/>
    </row>
    <row r="217" spans="1:12" x14ac:dyDescent="0.35">
      <c r="A217" s="102"/>
      <c r="B217" s="103"/>
      <c r="C217" s="244">
        <v>208</v>
      </c>
      <c r="D217" s="148" t="s">
        <v>838</v>
      </c>
      <c r="E217" s="123" t="s">
        <v>1585</v>
      </c>
      <c r="F217" s="233">
        <v>1</v>
      </c>
      <c r="G217" s="123" t="s">
        <v>1027</v>
      </c>
      <c r="H217" s="175"/>
      <c r="I217" s="123">
        <f>Table2[[#This Row],[Unit Price]]*Table2[[#This Row],[ Qty.]]</f>
        <v>0</v>
      </c>
      <c r="J217" s="241"/>
      <c r="K217" s="18"/>
      <c r="L217" s="10"/>
    </row>
    <row r="218" spans="1:12" x14ac:dyDescent="0.35">
      <c r="A218" s="102"/>
      <c r="B218" s="103"/>
      <c r="C218" s="244">
        <v>209</v>
      </c>
      <c r="D218" s="148" t="s">
        <v>840</v>
      </c>
      <c r="E218" s="123" t="s">
        <v>1585</v>
      </c>
      <c r="F218" s="233">
        <v>1</v>
      </c>
      <c r="G218" s="123" t="s">
        <v>1028</v>
      </c>
      <c r="H218" s="175"/>
      <c r="I218" s="123">
        <f>Table2[[#This Row],[Unit Price]]*Table2[[#This Row],[ Qty.]]</f>
        <v>0</v>
      </c>
      <c r="J218" s="241"/>
      <c r="K218" s="18"/>
      <c r="L218" s="10"/>
    </row>
    <row r="219" spans="1:12" x14ac:dyDescent="0.35">
      <c r="A219" s="102"/>
      <c r="B219" s="103"/>
      <c r="C219" s="244">
        <v>210</v>
      </c>
      <c r="D219" s="148" t="s">
        <v>841</v>
      </c>
      <c r="E219" s="123" t="s">
        <v>1585</v>
      </c>
      <c r="F219" s="233">
        <v>1</v>
      </c>
      <c r="G219" s="123" t="s">
        <v>1028</v>
      </c>
      <c r="H219" s="175"/>
      <c r="I219" s="123">
        <f>Table2[[#This Row],[Unit Price]]*Table2[[#This Row],[ Qty.]]</f>
        <v>0</v>
      </c>
      <c r="J219" s="241"/>
      <c r="K219" s="18"/>
      <c r="L219" s="10"/>
    </row>
    <row r="220" spans="1:12" x14ac:dyDescent="0.35">
      <c r="A220" s="102"/>
      <c r="B220" s="103"/>
      <c r="C220" s="244">
        <v>211</v>
      </c>
      <c r="D220" s="148" t="s">
        <v>842</v>
      </c>
      <c r="E220" s="123" t="s">
        <v>1585</v>
      </c>
      <c r="F220" s="233">
        <v>1</v>
      </c>
      <c r="G220" s="123" t="s">
        <v>1029</v>
      </c>
      <c r="H220" s="175"/>
      <c r="I220" s="123">
        <f>Table2[[#This Row],[Unit Price]]*Table2[[#This Row],[ Qty.]]</f>
        <v>0</v>
      </c>
      <c r="J220" s="241"/>
      <c r="K220" s="18"/>
      <c r="L220" s="10"/>
    </row>
    <row r="221" spans="1:12" x14ac:dyDescent="0.35">
      <c r="A221" s="102"/>
      <c r="B221" s="103"/>
      <c r="C221" s="244">
        <v>212</v>
      </c>
      <c r="D221" s="148" t="s">
        <v>842</v>
      </c>
      <c r="E221" s="123" t="s">
        <v>1585</v>
      </c>
      <c r="F221" s="233">
        <v>1</v>
      </c>
      <c r="G221" s="123" t="s">
        <v>967</v>
      </c>
      <c r="H221" s="175"/>
      <c r="I221" s="123">
        <f>Table2[[#This Row],[Unit Price]]*Table2[[#This Row],[ Qty.]]</f>
        <v>0</v>
      </c>
      <c r="J221" s="241"/>
      <c r="K221" s="18"/>
      <c r="L221" s="10"/>
    </row>
    <row r="222" spans="1:12" x14ac:dyDescent="0.35">
      <c r="A222" s="102"/>
      <c r="B222" s="103"/>
      <c r="C222" s="244">
        <v>213</v>
      </c>
      <c r="D222" s="148" t="s">
        <v>843</v>
      </c>
      <c r="E222" s="123" t="s">
        <v>1585</v>
      </c>
      <c r="F222" s="233">
        <v>1</v>
      </c>
      <c r="G222" s="123" t="s">
        <v>984</v>
      </c>
      <c r="H222" s="175"/>
      <c r="I222" s="123">
        <f>Table2[[#This Row],[Unit Price]]*Table2[[#This Row],[ Qty.]]</f>
        <v>0</v>
      </c>
      <c r="J222" s="241"/>
      <c r="K222" s="18"/>
      <c r="L222" s="10"/>
    </row>
    <row r="223" spans="1:12" x14ac:dyDescent="0.35">
      <c r="A223" s="102"/>
      <c r="B223" s="103"/>
      <c r="C223" s="244">
        <v>214</v>
      </c>
      <c r="D223" s="148" t="s">
        <v>853</v>
      </c>
      <c r="E223" s="123" t="s">
        <v>1585</v>
      </c>
      <c r="F223" s="233">
        <v>1</v>
      </c>
      <c r="G223" s="123" t="s">
        <v>707</v>
      </c>
      <c r="H223" s="175"/>
      <c r="I223" s="123">
        <f>Table2[[#This Row],[Unit Price]]*Table2[[#This Row],[ Qty.]]</f>
        <v>0</v>
      </c>
      <c r="J223" s="241"/>
      <c r="K223" s="18"/>
      <c r="L223" s="10"/>
    </row>
    <row r="224" spans="1:12" x14ac:dyDescent="0.35">
      <c r="A224" s="102"/>
      <c r="B224" s="103"/>
      <c r="C224" s="244">
        <v>215</v>
      </c>
      <c r="D224" s="148" t="s">
        <v>853</v>
      </c>
      <c r="E224" s="123" t="s">
        <v>1585</v>
      </c>
      <c r="F224" s="233">
        <v>1</v>
      </c>
      <c r="G224" s="123" t="s">
        <v>1037</v>
      </c>
      <c r="H224" s="175"/>
      <c r="I224" s="123">
        <f>Table2[[#This Row],[Unit Price]]*Table2[[#This Row],[ Qty.]]</f>
        <v>0</v>
      </c>
      <c r="J224" s="241"/>
      <c r="K224" s="18"/>
      <c r="L224" s="10"/>
    </row>
    <row r="225" spans="1:12" x14ac:dyDescent="0.35">
      <c r="A225" s="102"/>
      <c r="B225" s="103"/>
      <c r="C225" s="244">
        <v>216</v>
      </c>
      <c r="D225" s="148" t="s">
        <v>872</v>
      </c>
      <c r="E225" s="123" t="s">
        <v>1585</v>
      </c>
      <c r="F225" s="233">
        <v>1</v>
      </c>
      <c r="G225" s="123" t="s">
        <v>1052</v>
      </c>
      <c r="H225" s="175"/>
      <c r="I225" s="123">
        <f>Table2[[#This Row],[Unit Price]]*Table2[[#This Row],[ Qty.]]</f>
        <v>0</v>
      </c>
      <c r="J225" s="241"/>
      <c r="K225" s="18"/>
      <c r="L225" s="10"/>
    </row>
    <row r="226" spans="1:12" x14ac:dyDescent="0.35">
      <c r="A226" s="102"/>
      <c r="B226" s="103"/>
      <c r="C226" s="244">
        <v>217</v>
      </c>
      <c r="D226" s="148" t="s">
        <v>872</v>
      </c>
      <c r="E226" s="123" t="s">
        <v>1585</v>
      </c>
      <c r="F226" s="233">
        <v>1</v>
      </c>
      <c r="G226" s="123" t="s">
        <v>970</v>
      </c>
      <c r="H226" s="175"/>
      <c r="I226" s="123">
        <f>Table2[[#This Row],[Unit Price]]*Table2[[#This Row],[ Qty.]]</f>
        <v>0</v>
      </c>
      <c r="J226" s="241"/>
      <c r="K226" s="18"/>
      <c r="L226" s="10"/>
    </row>
    <row r="227" spans="1:12" x14ac:dyDescent="0.35">
      <c r="A227" s="102"/>
      <c r="B227" s="103"/>
      <c r="C227" s="244">
        <v>218</v>
      </c>
      <c r="D227" s="148" t="s">
        <v>873</v>
      </c>
      <c r="E227" s="123" t="s">
        <v>1585</v>
      </c>
      <c r="F227" s="233">
        <v>1</v>
      </c>
      <c r="G227" s="123" t="s">
        <v>967</v>
      </c>
      <c r="H227" s="175"/>
      <c r="I227" s="123">
        <f>Table2[[#This Row],[Unit Price]]*Table2[[#This Row],[ Qty.]]</f>
        <v>0</v>
      </c>
      <c r="J227" s="241"/>
      <c r="K227" s="18"/>
      <c r="L227" s="10"/>
    </row>
    <row r="228" spans="1:12" x14ac:dyDescent="0.35">
      <c r="A228" s="102"/>
      <c r="B228" s="103"/>
      <c r="C228" s="244">
        <v>219</v>
      </c>
      <c r="D228" s="148" t="s">
        <v>873</v>
      </c>
      <c r="E228" s="123" t="s">
        <v>1585</v>
      </c>
      <c r="F228" s="233">
        <v>1</v>
      </c>
      <c r="G228" s="123" t="s">
        <v>984</v>
      </c>
      <c r="H228" s="175"/>
      <c r="I228" s="123">
        <f>Table2[[#This Row],[Unit Price]]*Table2[[#This Row],[ Qty.]]</f>
        <v>0</v>
      </c>
      <c r="J228" s="241"/>
      <c r="K228" s="18"/>
      <c r="L228" s="10"/>
    </row>
    <row r="229" spans="1:12" x14ac:dyDescent="0.35">
      <c r="A229" s="102"/>
      <c r="B229" s="103"/>
      <c r="C229" s="244">
        <v>220</v>
      </c>
      <c r="D229" s="148" t="s">
        <v>874</v>
      </c>
      <c r="E229" s="123" t="s">
        <v>1585</v>
      </c>
      <c r="F229" s="233">
        <v>1</v>
      </c>
      <c r="G229" s="123" t="s">
        <v>969</v>
      </c>
      <c r="H229" s="175"/>
      <c r="I229" s="123">
        <f>Table2[[#This Row],[Unit Price]]*Table2[[#This Row],[ Qty.]]</f>
        <v>0</v>
      </c>
      <c r="J229" s="241"/>
      <c r="K229" s="18"/>
      <c r="L229" s="10"/>
    </row>
    <row r="230" spans="1:12" x14ac:dyDescent="0.35">
      <c r="A230" s="137"/>
      <c r="B230" s="138"/>
      <c r="C230" s="244">
        <v>221</v>
      </c>
      <c r="D230" s="148" t="s">
        <v>875</v>
      </c>
      <c r="E230" s="123" t="s">
        <v>1585</v>
      </c>
      <c r="F230" s="233">
        <v>1</v>
      </c>
      <c r="G230" s="123" t="s">
        <v>1053</v>
      </c>
      <c r="H230" s="175"/>
      <c r="I230" s="123">
        <f>Table2[[#This Row],[Unit Price]]*Table2[[#This Row],[ Qty.]]</f>
        <v>0</v>
      </c>
      <c r="J230" s="241"/>
      <c r="K230" s="18"/>
      <c r="L230" s="10"/>
    </row>
    <row r="231" spans="1:12" x14ac:dyDescent="0.35">
      <c r="A231" s="102"/>
      <c r="B231" s="103"/>
      <c r="C231" s="244">
        <v>222</v>
      </c>
      <c r="D231" s="148" t="s">
        <v>876</v>
      </c>
      <c r="E231" s="123" t="s">
        <v>1585</v>
      </c>
      <c r="F231" s="233">
        <v>1</v>
      </c>
      <c r="G231" s="123" t="s">
        <v>1042</v>
      </c>
      <c r="H231" s="175"/>
      <c r="I231" s="123">
        <f>Table2[[#This Row],[Unit Price]]*Table2[[#This Row],[ Qty.]]</f>
        <v>0</v>
      </c>
      <c r="J231" s="241"/>
      <c r="K231" s="18"/>
      <c r="L231" s="10"/>
    </row>
    <row r="232" spans="1:12" x14ac:dyDescent="0.35">
      <c r="A232" s="102"/>
      <c r="B232" s="103"/>
      <c r="C232" s="244">
        <v>223</v>
      </c>
      <c r="D232" s="148" t="s">
        <v>877</v>
      </c>
      <c r="E232" s="123" t="s">
        <v>1585</v>
      </c>
      <c r="F232" s="233">
        <v>1</v>
      </c>
      <c r="G232" s="123" t="s">
        <v>1025</v>
      </c>
      <c r="H232" s="175"/>
      <c r="I232" s="123">
        <f>Table2[[#This Row],[Unit Price]]*Table2[[#This Row],[ Qty.]]</f>
        <v>0</v>
      </c>
      <c r="J232" s="241"/>
      <c r="K232" s="18"/>
      <c r="L232" s="10"/>
    </row>
    <row r="233" spans="1:12" x14ac:dyDescent="0.35">
      <c r="A233" s="102"/>
      <c r="B233" s="103"/>
      <c r="C233" s="244">
        <v>224</v>
      </c>
      <c r="D233" s="148" t="s">
        <v>1591</v>
      </c>
      <c r="E233" s="123" t="s">
        <v>1585</v>
      </c>
      <c r="F233" s="233">
        <v>1</v>
      </c>
      <c r="G233" s="123" t="s">
        <v>708</v>
      </c>
      <c r="H233" s="175"/>
      <c r="I233" s="123">
        <f>Table2[[#This Row],[Unit Price]]*Table2[[#This Row],[ Qty.]]</f>
        <v>0</v>
      </c>
      <c r="J233" s="241"/>
      <c r="K233" s="18"/>
      <c r="L233" s="10"/>
    </row>
    <row r="234" spans="1:12" x14ac:dyDescent="0.35">
      <c r="A234" s="102"/>
      <c r="B234" s="103"/>
      <c r="C234" s="244">
        <v>225</v>
      </c>
      <c r="D234" s="148" t="s">
        <v>962</v>
      </c>
      <c r="E234" s="123" t="s">
        <v>1585</v>
      </c>
      <c r="F234" s="233">
        <v>1</v>
      </c>
      <c r="G234" s="123" t="s">
        <v>1078</v>
      </c>
      <c r="H234" s="175"/>
      <c r="I234" s="123">
        <f>Table2[[#This Row],[Unit Price]]*Table2[[#This Row],[ Qty.]]</f>
        <v>0</v>
      </c>
      <c r="J234" s="241"/>
      <c r="K234" s="18"/>
      <c r="L234" s="10"/>
    </row>
    <row r="235" spans="1:12" x14ac:dyDescent="0.35">
      <c r="A235" s="102"/>
      <c r="B235" s="103"/>
      <c r="C235" s="244">
        <v>226</v>
      </c>
      <c r="D235" s="148" t="s">
        <v>1584</v>
      </c>
      <c r="E235" s="123" t="s">
        <v>1585</v>
      </c>
      <c r="F235" s="233">
        <v>1</v>
      </c>
      <c r="G235" s="123" t="s">
        <v>380</v>
      </c>
      <c r="H235" s="175"/>
      <c r="I235" s="123">
        <f>Table2[[#This Row],[Unit Price]]*Table2[[#This Row],[ Qty.]]</f>
        <v>0</v>
      </c>
      <c r="J235" s="241"/>
      <c r="K235" s="18"/>
      <c r="L235" s="10"/>
    </row>
    <row r="236" spans="1:12" x14ac:dyDescent="0.35">
      <c r="A236" s="102"/>
      <c r="B236" s="103"/>
      <c r="C236" s="244">
        <v>227</v>
      </c>
      <c r="D236" s="148" t="s">
        <v>791</v>
      </c>
      <c r="E236" s="123" t="s">
        <v>1578</v>
      </c>
      <c r="F236" s="233">
        <v>1</v>
      </c>
      <c r="G236" s="123" t="s">
        <v>969</v>
      </c>
      <c r="H236" s="175"/>
      <c r="I236" s="123">
        <f>Table2[[#This Row],[Unit Price]]*Table2[[#This Row],[ Qty.]]</f>
        <v>0</v>
      </c>
      <c r="J236" s="241"/>
      <c r="K236" s="18"/>
      <c r="L236" s="10"/>
    </row>
    <row r="237" spans="1:12" x14ac:dyDescent="0.35">
      <c r="A237" s="102"/>
      <c r="B237" s="103"/>
      <c r="C237" s="244">
        <v>228</v>
      </c>
      <c r="D237" s="148" t="s">
        <v>792</v>
      </c>
      <c r="E237" s="123" t="s">
        <v>1578</v>
      </c>
      <c r="F237" s="233">
        <v>1</v>
      </c>
      <c r="G237" s="123" t="s">
        <v>984</v>
      </c>
      <c r="H237" s="175"/>
      <c r="I237" s="123">
        <f>Table2[[#This Row],[Unit Price]]*Table2[[#This Row],[ Qty.]]</f>
        <v>0</v>
      </c>
      <c r="J237" s="241"/>
      <c r="K237" s="18"/>
      <c r="L237" s="10"/>
    </row>
    <row r="238" spans="1:12" x14ac:dyDescent="0.35">
      <c r="A238" s="102"/>
      <c r="B238" s="103"/>
      <c r="C238" s="244">
        <v>229</v>
      </c>
      <c r="D238" s="148" t="s">
        <v>793</v>
      </c>
      <c r="E238" s="123" t="s">
        <v>1578</v>
      </c>
      <c r="F238" s="233">
        <v>1</v>
      </c>
      <c r="G238" s="123" t="s">
        <v>1006</v>
      </c>
      <c r="H238" s="175"/>
      <c r="I238" s="123">
        <f>Table2[[#This Row],[Unit Price]]*Table2[[#This Row],[ Qty.]]</f>
        <v>0</v>
      </c>
      <c r="J238" s="241"/>
      <c r="K238" s="18"/>
      <c r="L238" s="10"/>
    </row>
    <row r="239" spans="1:12" x14ac:dyDescent="0.35">
      <c r="A239" s="102"/>
      <c r="B239" s="103"/>
      <c r="C239" s="244">
        <v>230</v>
      </c>
      <c r="D239" s="148" t="s">
        <v>794</v>
      </c>
      <c r="E239" s="123" t="s">
        <v>1578</v>
      </c>
      <c r="F239" s="233">
        <v>1</v>
      </c>
      <c r="G239" s="123" t="s">
        <v>984</v>
      </c>
      <c r="H239" s="175"/>
      <c r="I239" s="123">
        <f>Table2[[#This Row],[Unit Price]]*Table2[[#This Row],[ Qty.]]</f>
        <v>0</v>
      </c>
      <c r="J239" s="241"/>
      <c r="K239" s="18"/>
      <c r="L239" s="10"/>
    </row>
    <row r="240" spans="1:12" x14ac:dyDescent="0.35">
      <c r="A240" s="102"/>
      <c r="B240" s="103"/>
      <c r="C240" s="244">
        <v>231</v>
      </c>
      <c r="D240" s="148" t="s">
        <v>796</v>
      </c>
      <c r="E240" s="123" t="s">
        <v>1578</v>
      </c>
      <c r="F240" s="233">
        <v>1</v>
      </c>
      <c r="G240" s="123" t="s">
        <v>1008</v>
      </c>
      <c r="H240" s="175"/>
      <c r="I240" s="123">
        <f>Table2[[#This Row],[Unit Price]]*Table2[[#This Row],[ Qty.]]</f>
        <v>0</v>
      </c>
      <c r="J240" s="241"/>
      <c r="K240" s="18"/>
      <c r="L240" s="10"/>
    </row>
    <row r="241" spans="1:12" x14ac:dyDescent="0.35">
      <c r="A241" s="102"/>
      <c r="B241" s="103"/>
      <c r="C241" s="244">
        <v>232</v>
      </c>
      <c r="D241" s="148" t="s">
        <v>849</v>
      </c>
      <c r="E241" s="123" t="s">
        <v>1578</v>
      </c>
      <c r="F241" s="233">
        <v>1</v>
      </c>
      <c r="G241" s="123" t="s">
        <v>1033</v>
      </c>
      <c r="H241" s="175"/>
      <c r="I241" s="123">
        <f>Table2[[#This Row],[Unit Price]]*Table2[[#This Row],[ Qty.]]</f>
        <v>0</v>
      </c>
      <c r="J241" s="241"/>
      <c r="K241" s="18"/>
      <c r="L241" s="10"/>
    </row>
    <row r="242" spans="1:12" x14ac:dyDescent="0.35">
      <c r="A242" s="102"/>
      <c r="B242" s="103"/>
      <c r="C242" s="244">
        <v>233</v>
      </c>
      <c r="D242" s="148" t="s">
        <v>850</v>
      </c>
      <c r="E242" s="123" t="s">
        <v>1578</v>
      </c>
      <c r="F242" s="233">
        <v>1</v>
      </c>
      <c r="G242" s="123" t="s">
        <v>1034</v>
      </c>
      <c r="H242" s="175"/>
      <c r="I242" s="123">
        <f>Table2[[#This Row],[Unit Price]]*Table2[[#This Row],[ Qty.]]</f>
        <v>0</v>
      </c>
      <c r="J242" s="241"/>
      <c r="K242" s="18"/>
      <c r="L242" s="10"/>
    </row>
    <row r="243" spans="1:12" x14ac:dyDescent="0.35">
      <c r="A243" s="102"/>
      <c r="B243" s="103"/>
      <c r="C243" s="244">
        <v>234</v>
      </c>
      <c r="D243" s="148" t="s">
        <v>851</v>
      </c>
      <c r="E243" s="123" t="s">
        <v>1578</v>
      </c>
      <c r="F243" s="233">
        <v>1</v>
      </c>
      <c r="G243" s="123" t="s">
        <v>1035</v>
      </c>
      <c r="H243" s="175"/>
      <c r="I243" s="123">
        <f>Table2[[#This Row],[Unit Price]]*Table2[[#This Row],[ Qty.]]</f>
        <v>0</v>
      </c>
      <c r="J243" s="241"/>
      <c r="K243" s="18"/>
      <c r="L243" s="10"/>
    </row>
    <row r="244" spans="1:12" x14ac:dyDescent="0.35">
      <c r="A244" s="102"/>
      <c r="B244" s="103"/>
      <c r="C244" s="244">
        <v>235</v>
      </c>
      <c r="D244" s="148" t="s">
        <v>852</v>
      </c>
      <c r="E244" s="123" t="s">
        <v>1578</v>
      </c>
      <c r="F244" s="233">
        <v>1</v>
      </c>
      <c r="G244" s="123" t="s">
        <v>1036</v>
      </c>
      <c r="H244" s="175"/>
      <c r="I244" s="123">
        <f>Table2[[#This Row],[Unit Price]]*Table2[[#This Row],[ Qty.]]</f>
        <v>0</v>
      </c>
      <c r="J244" s="241"/>
      <c r="K244" s="18"/>
      <c r="L244" s="10"/>
    </row>
    <row r="245" spans="1:12" x14ac:dyDescent="0.35">
      <c r="A245" s="102"/>
      <c r="B245" s="103"/>
      <c r="C245" s="244">
        <v>236</v>
      </c>
      <c r="D245" s="148" t="s">
        <v>871</v>
      </c>
      <c r="E245" s="123" t="s">
        <v>1578</v>
      </c>
      <c r="F245" s="233">
        <v>1</v>
      </c>
      <c r="G245" s="123" t="s">
        <v>1052</v>
      </c>
      <c r="H245" s="175"/>
      <c r="I245" s="123">
        <f>Table2[[#This Row],[Unit Price]]*Table2[[#This Row],[ Qty.]]</f>
        <v>0</v>
      </c>
      <c r="J245" s="241"/>
      <c r="K245" s="18"/>
      <c r="L245" s="10"/>
    </row>
    <row r="246" spans="1:12" x14ac:dyDescent="0.35">
      <c r="A246" s="102"/>
      <c r="B246" s="103"/>
      <c r="C246" s="244">
        <v>237</v>
      </c>
      <c r="D246" s="234" t="s">
        <v>1080</v>
      </c>
      <c r="E246" s="123" t="s">
        <v>1578</v>
      </c>
      <c r="F246" s="123">
        <v>1</v>
      </c>
      <c r="G246" s="123" t="s">
        <v>1145</v>
      </c>
      <c r="H246" s="175"/>
      <c r="I246" s="123">
        <f>Table2[[#This Row],[Unit Price]]*Table2[[#This Row],[ Qty.]]</f>
        <v>0</v>
      </c>
      <c r="J246" s="241"/>
      <c r="K246" s="18"/>
      <c r="L246" s="10"/>
    </row>
    <row r="247" spans="1:12" x14ac:dyDescent="0.35">
      <c r="A247" s="102"/>
      <c r="B247" s="103"/>
      <c r="C247" s="244">
        <v>238</v>
      </c>
      <c r="D247" s="234" t="s">
        <v>1080</v>
      </c>
      <c r="E247" s="123" t="s">
        <v>1578</v>
      </c>
      <c r="F247" s="123">
        <v>1</v>
      </c>
      <c r="G247" s="123" t="s">
        <v>998</v>
      </c>
      <c r="H247" s="175"/>
      <c r="I247" s="123">
        <f>Table2[[#This Row],[Unit Price]]*Table2[[#This Row],[ Qty.]]</f>
        <v>0</v>
      </c>
      <c r="J247" s="241"/>
      <c r="K247" s="18"/>
      <c r="L247" s="10"/>
    </row>
    <row r="248" spans="1:12" x14ac:dyDescent="0.35">
      <c r="A248" s="102"/>
      <c r="B248" s="103"/>
      <c r="C248" s="244">
        <v>239</v>
      </c>
      <c r="D248" s="234" t="s">
        <v>1080</v>
      </c>
      <c r="E248" s="123" t="s">
        <v>1578</v>
      </c>
      <c r="F248" s="123">
        <v>1</v>
      </c>
      <c r="G248" s="123" t="s">
        <v>589</v>
      </c>
      <c r="H248" s="175"/>
      <c r="I248" s="123">
        <f>Table2[[#This Row],[Unit Price]]*Table2[[#This Row],[ Qty.]]</f>
        <v>0</v>
      </c>
      <c r="J248" s="241"/>
      <c r="K248" s="18"/>
      <c r="L248" s="10"/>
    </row>
    <row r="249" spans="1:12" x14ac:dyDescent="0.35">
      <c r="A249" s="102"/>
      <c r="B249" s="103"/>
      <c r="C249" s="244">
        <v>240</v>
      </c>
      <c r="D249" s="234" t="s">
        <v>1080</v>
      </c>
      <c r="E249" s="123" t="s">
        <v>1578</v>
      </c>
      <c r="F249" s="123">
        <v>1</v>
      </c>
      <c r="G249" s="123" t="s">
        <v>151</v>
      </c>
      <c r="H249" s="175"/>
      <c r="I249" s="123">
        <f>Table2[[#This Row],[Unit Price]]*Table2[[#This Row],[ Qty.]]</f>
        <v>0</v>
      </c>
      <c r="J249" s="241"/>
      <c r="K249" s="18"/>
      <c r="L249" s="10"/>
    </row>
    <row r="250" spans="1:12" x14ac:dyDescent="0.35">
      <c r="A250" s="102"/>
      <c r="B250" s="103"/>
      <c r="C250" s="244">
        <v>241</v>
      </c>
      <c r="D250" s="234" t="s">
        <v>1081</v>
      </c>
      <c r="E250" s="123" t="s">
        <v>1578</v>
      </c>
      <c r="F250" s="123">
        <v>1</v>
      </c>
      <c r="G250" s="123" t="s">
        <v>1146</v>
      </c>
      <c r="H250" s="175"/>
      <c r="I250" s="123">
        <f>Table2[[#This Row],[Unit Price]]*Table2[[#This Row],[ Qty.]]</f>
        <v>0</v>
      </c>
      <c r="J250" s="241"/>
      <c r="K250" s="18"/>
      <c r="L250" s="10"/>
    </row>
    <row r="251" spans="1:12" x14ac:dyDescent="0.35">
      <c r="A251" s="102"/>
      <c r="B251" s="103"/>
      <c r="C251" s="244">
        <v>242</v>
      </c>
      <c r="D251" s="234" t="s">
        <v>1081</v>
      </c>
      <c r="E251" s="123" t="s">
        <v>1578</v>
      </c>
      <c r="F251" s="123">
        <v>1</v>
      </c>
      <c r="G251" s="123" t="s">
        <v>589</v>
      </c>
      <c r="H251" s="175"/>
      <c r="I251" s="123">
        <f>Table2[[#This Row],[Unit Price]]*Table2[[#This Row],[ Qty.]]</f>
        <v>0</v>
      </c>
      <c r="J251" s="241"/>
      <c r="K251" s="18"/>
      <c r="L251" s="10"/>
    </row>
    <row r="252" spans="1:12" x14ac:dyDescent="0.35">
      <c r="A252" s="102"/>
      <c r="B252" s="103"/>
      <c r="C252" s="244">
        <v>243</v>
      </c>
      <c r="D252" s="234" t="s">
        <v>1081</v>
      </c>
      <c r="E252" s="123" t="s">
        <v>1578</v>
      </c>
      <c r="F252" s="123">
        <v>1</v>
      </c>
      <c r="G252" s="123" t="s">
        <v>151</v>
      </c>
      <c r="H252" s="175"/>
      <c r="I252" s="123">
        <f>Table2[[#This Row],[Unit Price]]*Table2[[#This Row],[ Qty.]]</f>
        <v>0</v>
      </c>
      <c r="J252" s="241"/>
      <c r="K252" s="18"/>
      <c r="L252" s="10"/>
    </row>
    <row r="253" spans="1:12" x14ac:dyDescent="0.35">
      <c r="A253" s="102"/>
      <c r="B253" s="103"/>
      <c r="C253" s="244">
        <v>244</v>
      </c>
      <c r="D253" s="234" t="s">
        <v>1083</v>
      </c>
      <c r="E253" s="123" t="s">
        <v>1578</v>
      </c>
      <c r="F253" s="123">
        <v>1</v>
      </c>
      <c r="G253" s="123" t="s">
        <v>1147</v>
      </c>
      <c r="H253" s="175"/>
      <c r="I253" s="123">
        <f>Table2[[#This Row],[Unit Price]]*Table2[[#This Row],[ Qty.]]</f>
        <v>0</v>
      </c>
      <c r="J253" s="241"/>
      <c r="K253" s="18"/>
      <c r="L253" s="10"/>
    </row>
    <row r="254" spans="1:12" x14ac:dyDescent="0.35">
      <c r="A254" s="102"/>
      <c r="B254" s="103"/>
      <c r="C254" s="244">
        <v>245</v>
      </c>
      <c r="D254" s="234" t="s">
        <v>1083</v>
      </c>
      <c r="E254" s="123" t="s">
        <v>1578</v>
      </c>
      <c r="F254" s="123">
        <v>1</v>
      </c>
      <c r="G254" s="123" t="s">
        <v>1148</v>
      </c>
      <c r="H254" s="175"/>
      <c r="I254" s="123">
        <f>Table2[[#This Row],[Unit Price]]*Table2[[#This Row],[ Qty.]]</f>
        <v>0</v>
      </c>
      <c r="J254" s="241"/>
      <c r="K254" s="18"/>
      <c r="L254" s="10"/>
    </row>
    <row r="255" spans="1:12" x14ac:dyDescent="0.35">
      <c r="A255" s="102"/>
      <c r="B255" s="103"/>
      <c r="C255" s="244">
        <v>246</v>
      </c>
      <c r="D255" s="234" t="s">
        <v>1083</v>
      </c>
      <c r="E255" s="123" t="s">
        <v>1578</v>
      </c>
      <c r="F255" s="123">
        <v>1</v>
      </c>
      <c r="G255" s="123" t="s">
        <v>540</v>
      </c>
      <c r="H255" s="175"/>
      <c r="I255" s="123">
        <f>Table2[[#This Row],[Unit Price]]*Table2[[#This Row],[ Qty.]]</f>
        <v>0</v>
      </c>
      <c r="J255" s="241"/>
      <c r="K255" s="18"/>
      <c r="L255" s="10"/>
    </row>
    <row r="256" spans="1:12" x14ac:dyDescent="0.35">
      <c r="A256" s="102"/>
      <c r="B256" s="103"/>
      <c r="C256" s="244">
        <v>247</v>
      </c>
      <c r="D256" s="234" t="s">
        <v>1100</v>
      </c>
      <c r="E256" s="123" t="s">
        <v>1578</v>
      </c>
      <c r="F256" s="123">
        <v>1</v>
      </c>
      <c r="G256" s="123" t="s">
        <v>972</v>
      </c>
      <c r="H256" s="175"/>
      <c r="I256" s="123">
        <f>Table2[[#This Row],[Unit Price]]*Table2[[#This Row],[ Qty.]]</f>
        <v>0</v>
      </c>
      <c r="J256" s="241"/>
      <c r="K256" s="18"/>
      <c r="L256" s="10"/>
    </row>
    <row r="257" spans="1:12" x14ac:dyDescent="0.35">
      <c r="A257" s="102"/>
      <c r="B257" s="103"/>
      <c r="C257" s="244">
        <v>248</v>
      </c>
      <c r="D257" s="234" t="s">
        <v>1110</v>
      </c>
      <c r="E257" s="123" t="s">
        <v>1578</v>
      </c>
      <c r="F257" s="123">
        <v>1</v>
      </c>
      <c r="G257" s="123" t="s">
        <v>988</v>
      </c>
      <c r="H257" s="175"/>
      <c r="I257" s="123">
        <f>Table2[[#This Row],[Unit Price]]*Table2[[#This Row],[ Qty.]]</f>
        <v>0</v>
      </c>
      <c r="J257" s="241"/>
      <c r="K257" s="18"/>
      <c r="L257" s="10"/>
    </row>
    <row r="258" spans="1:12" x14ac:dyDescent="0.35">
      <c r="A258" s="102"/>
      <c r="B258" s="103"/>
      <c r="C258" s="244">
        <v>249</v>
      </c>
      <c r="D258" s="234" t="s">
        <v>1114</v>
      </c>
      <c r="E258" s="123" t="s">
        <v>1578</v>
      </c>
      <c r="F258" s="123">
        <v>1</v>
      </c>
      <c r="G258" s="123" t="s">
        <v>1156</v>
      </c>
      <c r="H258" s="175"/>
      <c r="I258" s="123">
        <f>Table2[[#This Row],[Unit Price]]*Table2[[#This Row],[ Qty.]]</f>
        <v>0</v>
      </c>
      <c r="J258" s="241"/>
      <c r="K258" s="18"/>
      <c r="L258" s="10"/>
    </row>
    <row r="259" spans="1:12" x14ac:dyDescent="0.35">
      <c r="A259" s="102"/>
      <c r="B259" s="103"/>
      <c r="C259" s="244">
        <v>250</v>
      </c>
      <c r="D259" s="234" t="s">
        <v>1115</v>
      </c>
      <c r="E259" s="123" t="s">
        <v>1578</v>
      </c>
      <c r="F259" s="123">
        <v>1</v>
      </c>
      <c r="G259" s="123" t="s">
        <v>1079</v>
      </c>
      <c r="H259" s="175"/>
      <c r="I259" s="123">
        <f>Table2[[#This Row],[Unit Price]]*Table2[[#This Row],[ Qty.]]</f>
        <v>0</v>
      </c>
      <c r="J259" s="241"/>
      <c r="K259" s="18"/>
      <c r="L259" s="10"/>
    </row>
    <row r="260" spans="1:12" x14ac:dyDescent="0.35">
      <c r="A260" s="102"/>
      <c r="B260" s="103"/>
      <c r="C260" s="244">
        <v>251</v>
      </c>
      <c r="D260" s="234" t="s">
        <v>1115</v>
      </c>
      <c r="E260" s="123" t="s">
        <v>1578</v>
      </c>
      <c r="F260" s="123">
        <v>1</v>
      </c>
      <c r="G260" s="123" t="s">
        <v>967</v>
      </c>
      <c r="H260" s="175"/>
      <c r="I260" s="123">
        <f>Table2[[#This Row],[Unit Price]]*Table2[[#This Row],[ Qty.]]</f>
        <v>0</v>
      </c>
      <c r="J260" s="241"/>
      <c r="K260" s="18"/>
      <c r="L260" s="10"/>
    </row>
    <row r="261" spans="1:12" x14ac:dyDescent="0.35">
      <c r="A261" s="102"/>
      <c r="B261" s="103"/>
      <c r="C261" s="244">
        <v>252</v>
      </c>
      <c r="D261" s="234" t="s">
        <v>1119</v>
      </c>
      <c r="E261" s="123" t="s">
        <v>1578</v>
      </c>
      <c r="F261" s="123">
        <v>1</v>
      </c>
      <c r="G261" s="123" t="s">
        <v>1158</v>
      </c>
      <c r="H261" s="175"/>
      <c r="I261" s="123">
        <f>Table2[[#This Row],[Unit Price]]*Table2[[#This Row],[ Qty.]]</f>
        <v>0</v>
      </c>
      <c r="J261" s="241"/>
      <c r="K261" s="18"/>
      <c r="L261" s="10"/>
    </row>
    <row r="262" spans="1:12" x14ac:dyDescent="0.35">
      <c r="A262" s="102"/>
      <c r="B262" s="103"/>
      <c r="C262" s="244">
        <v>253</v>
      </c>
      <c r="D262" s="234" t="s">
        <v>1120</v>
      </c>
      <c r="E262" s="123" t="s">
        <v>1578</v>
      </c>
      <c r="F262" s="123">
        <v>1</v>
      </c>
      <c r="G262" s="123" t="s">
        <v>1159</v>
      </c>
      <c r="H262" s="175"/>
      <c r="I262" s="123">
        <f>Table2[[#This Row],[Unit Price]]*Table2[[#This Row],[ Qty.]]</f>
        <v>0</v>
      </c>
      <c r="J262" s="241"/>
      <c r="K262" s="18"/>
      <c r="L262" s="10"/>
    </row>
    <row r="263" spans="1:12" x14ac:dyDescent="0.35">
      <c r="A263" s="102"/>
      <c r="B263" s="103"/>
      <c r="C263" s="244">
        <v>254</v>
      </c>
      <c r="D263" s="234" t="s">
        <v>1120</v>
      </c>
      <c r="E263" s="123" t="s">
        <v>1578</v>
      </c>
      <c r="F263" s="123">
        <v>1</v>
      </c>
      <c r="G263" s="123" t="s">
        <v>998</v>
      </c>
      <c r="H263" s="175"/>
      <c r="I263" s="123">
        <f>Table2[[#This Row],[Unit Price]]*Table2[[#This Row],[ Qty.]]</f>
        <v>0</v>
      </c>
      <c r="J263" s="241"/>
      <c r="K263" s="18"/>
      <c r="L263" s="10"/>
    </row>
    <row r="264" spans="1:12" x14ac:dyDescent="0.35">
      <c r="A264" s="102"/>
      <c r="B264" s="103"/>
      <c r="C264" s="244">
        <v>255</v>
      </c>
      <c r="D264" s="234" t="s">
        <v>1120</v>
      </c>
      <c r="E264" s="123" t="s">
        <v>1578</v>
      </c>
      <c r="F264" s="123">
        <v>1</v>
      </c>
      <c r="G264" s="123" t="s">
        <v>982</v>
      </c>
      <c r="H264" s="175"/>
      <c r="I264" s="123">
        <f>Table2[[#This Row],[Unit Price]]*Table2[[#This Row],[ Qty.]]</f>
        <v>0</v>
      </c>
      <c r="J264" s="241"/>
      <c r="K264" s="18"/>
      <c r="L264" s="10"/>
    </row>
    <row r="265" spans="1:12" x14ac:dyDescent="0.35">
      <c r="A265" s="102"/>
      <c r="B265" s="103"/>
      <c r="C265" s="244">
        <v>256</v>
      </c>
      <c r="D265" s="234" t="s">
        <v>1121</v>
      </c>
      <c r="E265" s="123" t="s">
        <v>1578</v>
      </c>
      <c r="F265" s="123">
        <v>1</v>
      </c>
      <c r="G265" s="123" t="s">
        <v>1160</v>
      </c>
      <c r="H265" s="175"/>
      <c r="I265" s="123">
        <f>Table2[[#This Row],[Unit Price]]*Table2[[#This Row],[ Qty.]]</f>
        <v>0</v>
      </c>
      <c r="J265" s="241"/>
      <c r="K265" s="18"/>
      <c r="L265" s="10"/>
    </row>
    <row r="266" spans="1:12" x14ac:dyDescent="0.35">
      <c r="A266" s="102"/>
      <c r="B266" s="103"/>
      <c r="C266" s="244">
        <v>257</v>
      </c>
      <c r="D266" s="234" t="s">
        <v>1122</v>
      </c>
      <c r="E266" s="123" t="s">
        <v>1578</v>
      </c>
      <c r="F266" s="123">
        <v>1</v>
      </c>
      <c r="G266" s="123" t="s">
        <v>1150</v>
      </c>
      <c r="H266" s="175"/>
      <c r="I266" s="123">
        <f>Table2[[#This Row],[Unit Price]]*Table2[[#This Row],[ Qty.]]</f>
        <v>0</v>
      </c>
      <c r="J266" s="241"/>
      <c r="K266" s="18"/>
      <c r="L266" s="10"/>
    </row>
    <row r="267" spans="1:12" x14ac:dyDescent="0.35">
      <c r="A267" s="102"/>
      <c r="B267" s="103"/>
      <c r="C267" s="244">
        <v>258</v>
      </c>
      <c r="D267" s="234" t="s">
        <v>1122</v>
      </c>
      <c r="E267" s="123" t="s">
        <v>1578</v>
      </c>
      <c r="F267" s="123">
        <v>1</v>
      </c>
      <c r="G267" s="123" t="s">
        <v>982</v>
      </c>
      <c r="H267" s="175"/>
      <c r="I267" s="123">
        <f>Table2[[#This Row],[Unit Price]]*Table2[[#This Row],[ Qty.]]</f>
        <v>0</v>
      </c>
      <c r="J267" s="241"/>
      <c r="K267" s="18"/>
      <c r="L267" s="10"/>
    </row>
    <row r="268" spans="1:12" x14ac:dyDescent="0.35">
      <c r="A268" s="102"/>
      <c r="B268" s="103"/>
      <c r="C268" s="244">
        <v>259</v>
      </c>
      <c r="D268" s="234" t="s">
        <v>1123</v>
      </c>
      <c r="E268" s="123" t="s">
        <v>1578</v>
      </c>
      <c r="F268" s="123">
        <v>1</v>
      </c>
      <c r="G268" s="123" t="s">
        <v>998</v>
      </c>
      <c r="H268" s="175"/>
      <c r="I268" s="123">
        <f>Table2[[#This Row],[Unit Price]]*Table2[[#This Row],[ Qty.]]</f>
        <v>0</v>
      </c>
      <c r="J268" s="241"/>
      <c r="K268" s="18"/>
      <c r="L268" s="10"/>
    </row>
    <row r="269" spans="1:12" x14ac:dyDescent="0.35">
      <c r="A269" s="102"/>
      <c r="B269" s="103"/>
      <c r="C269" s="244">
        <v>260</v>
      </c>
      <c r="D269" s="234" t="s">
        <v>1123</v>
      </c>
      <c r="E269" s="123" t="s">
        <v>1578</v>
      </c>
      <c r="F269" s="123">
        <v>1</v>
      </c>
      <c r="G269" s="123" t="s">
        <v>982</v>
      </c>
      <c r="H269" s="175"/>
      <c r="I269" s="123">
        <f>Table2[[#This Row],[Unit Price]]*Table2[[#This Row],[ Qty.]]</f>
        <v>0</v>
      </c>
      <c r="J269" s="241"/>
      <c r="K269" s="18"/>
      <c r="L269" s="10"/>
    </row>
    <row r="270" spans="1:12" x14ac:dyDescent="0.35">
      <c r="A270" s="102"/>
      <c r="B270" s="103"/>
      <c r="C270" s="244">
        <v>261</v>
      </c>
      <c r="D270" s="234" t="s">
        <v>1126</v>
      </c>
      <c r="E270" s="123" t="s">
        <v>1578</v>
      </c>
      <c r="F270" s="123">
        <v>1</v>
      </c>
      <c r="G270" s="123" t="s">
        <v>1159</v>
      </c>
      <c r="H270" s="175"/>
      <c r="I270" s="123">
        <f>Table2[[#This Row],[Unit Price]]*Table2[[#This Row],[ Qty.]]</f>
        <v>0</v>
      </c>
      <c r="J270" s="241"/>
      <c r="K270" s="18"/>
      <c r="L270" s="10"/>
    </row>
    <row r="271" spans="1:12" x14ac:dyDescent="0.35">
      <c r="A271" s="102"/>
      <c r="B271" s="103"/>
      <c r="C271" s="244">
        <v>262</v>
      </c>
      <c r="D271" s="234" t="s">
        <v>1126</v>
      </c>
      <c r="E271" s="123" t="s">
        <v>1578</v>
      </c>
      <c r="F271" s="123">
        <v>1</v>
      </c>
      <c r="G271" s="123" t="s">
        <v>998</v>
      </c>
      <c r="H271" s="175"/>
      <c r="I271" s="123">
        <f>Table2[[#This Row],[Unit Price]]*Table2[[#This Row],[ Qty.]]</f>
        <v>0</v>
      </c>
      <c r="J271" s="241"/>
      <c r="K271" s="18"/>
      <c r="L271" s="10"/>
    </row>
    <row r="272" spans="1:12" x14ac:dyDescent="0.35">
      <c r="A272" s="102"/>
      <c r="B272" s="103"/>
      <c r="C272" s="244">
        <v>263</v>
      </c>
      <c r="D272" s="234" t="s">
        <v>1126</v>
      </c>
      <c r="E272" s="123" t="s">
        <v>1578</v>
      </c>
      <c r="F272" s="123">
        <v>1</v>
      </c>
      <c r="G272" s="123" t="s">
        <v>982</v>
      </c>
      <c r="H272" s="175"/>
      <c r="I272" s="123">
        <f>Table2[[#This Row],[Unit Price]]*Table2[[#This Row],[ Qty.]]</f>
        <v>0</v>
      </c>
      <c r="J272" s="241"/>
      <c r="K272" s="18"/>
      <c r="L272" s="10"/>
    </row>
    <row r="273" spans="1:12" x14ac:dyDescent="0.35">
      <c r="A273" s="102"/>
      <c r="B273" s="103"/>
      <c r="C273" s="244">
        <v>264</v>
      </c>
      <c r="D273" s="234" t="s">
        <v>1127</v>
      </c>
      <c r="E273" s="123" t="s">
        <v>1578</v>
      </c>
      <c r="F273" s="123">
        <v>1</v>
      </c>
      <c r="G273" s="123" t="s">
        <v>967</v>
      </c>
      <c r="H273" s="175"/>
      <c r="I273" s="123">
        <f>Table2[[#This Row],[Unit Price]]*Table2[[#This Row],[ Qty.]]</f>
        <v>0</v>
      </c>
      <c r="J273" s="241"/>
      <c r="K273" s="18"/>
      <c r="L273" s="10"/>
    </row>
    <row r="274" spans="1:12" x14ac:dyDescent="0.35">
      <c r="A274" s="102"/>
      <c r="B274" s="103"/>
      <c r="C274" s="244">
        <v>265</v>
      </c>
      <c r="D274" s="234" t="s">
        <v>1128</v>
      </c>
      <c r="E274" s="123" t="s">
        <v>1578</v>
      </c>
      <c r="F274" s="123">
        <v>1</v>
      </c>
      <c r="G274" s="123" t="s">
        <v>1159</v>
      </c>
      <c r="H274" s="175"/>
      <c r="I274" s="123">
        <f>Table2[[#This Row],[Unit Price]]*Table2[[#This Row],[ Qty.]]</f>
        <v>0</v>
      </c>
      <c r="J274" s="241"/>
      <c r="K274" s="18"/>
      <c r="L274" s="10"/>
    </row>
    <row r="275" spans="1:12" x14ac:dyDescent="0.35">
      <c r="A275" s="102"/>
      <c r="B275" s="103"/>
      <c r="C275" s="244">
        <v>266</v>
      </c>
      <c r="D275" s="234" t="s">
        <v>1128</v>
      </c>
      <c r="E275" s="123" t="s">
        <v>1578</v>
      </c>
      <c r="F275" s="123">
        <v>1</v>
      </c>
      <c r="G275" s="123" t="s">
        <v>998</v>
      </c>
      <c r="H275" s="175"/>
      <c r="I275" s="123">
        <f>Table2[[#This Row],[Unit Price]]*Table2[[#This Row],[ Qty.]]</f>
        <v>0</v>
      </c>
      <c r="J275" s="241"/>
      <c r="K275" s="18"/>
      <c r="L275" s="10"/>
    </row>
    <row r="276" spans="1:12" x14ac:dyDescent="0.35">
      <c r="A276" s="102"/>
      <c r="B276" s="103"/>
      <c r="C276" s="244">
        <v>267</v>
      </c>
      <c r="D276" s="234" t="s">
        <v>1128</v>
      </c>
      <c r="E276" s="123" t="s">
        <v>1578</v>
      </c>
      <c r="F276" s="123">
        <v>1</v>
      </c>
      <c r="G276" s="123" t="s">
        <v>982</v>
      </c>
      <c r="H276" s="175"/>
      <c r="I276" s="123">
        <f>Table2[[#This Row],[Unit Price]]*Table2[[#This Row],[ Qty.]]</f>
        <v>0</v>
      </c>
      <c r="J276" s="241"/>
      <c r="K276" s="18"/>
      <c r="L276" s="10"/>
    </row>
    <row r="277" spans="1:12" x14ac:dyDescent="0.35">
      <c r="A277" s="102"/>
      <c r="B277" s="103"/>
      <c r="C277" s="244">
        <v>268</v>
      </c>
      <c r="D277" s="234" t="s">
        <v>1129</v>
      </c>
      <c r="E277" s="123" t="s">
        <v>1578</v>
      </c>
      <c r="F277" s="123">
        <v>1</v>
      </c>
      <c r="G277" s="123" t="s">
        <v>1159</v>
      </c>
      <c r="H277" s="175"/>
      <c r="I277" s="123">
        <f>Table2[[#This Row],[Unit Price]]*Table2[[#This Row],[ Qty.]]</f>
        <v>0</v>
      </c>
      <c r="J277" s="241"/>
      <c r="K277" s="18"/>
      <c r="L277" s="10"/>
    </row>
    <row r="278" spans="1:12" x14ac:dyDescent="0.35">
      <c r="A278" s="102"/>
      <c r="B278" s="103"/>
      <c r="C278" s="244">
        <v>269</v>
      </c>
      <c r="D278" s="234" t="s">
        <v>1129</v>
      </c>
      <c r="E278" s="123" t="s">
        <v>1578</v>
      </c>
      <c r="F278" s="123">
        <v>1</v>
      </c>
      <c r="G278" s="123" t="s">
        <v>998</v>
      </c>
      <c r="H278" s="175"/>
      <c r="I278" s="123">
        <f>Table2[[#This Row],[Unit Price]]*Table2[[#This Row],[ Qty.]]</f>
        <v>0</v>
      </c>
      <c r="J278" s="241"/>
      <c r="K278" s="18"/>
      <c r="L278" s="10"/>
    </row>
    <row r="279" spans="1:12" x14ac:dyDescent="0.35">
      <c r="A279" s="102"/>
      <c r="B279" s="103"/>
      <c r="C279" s="244">
        <v>270</v>
      </c>
      <c r="D279" s="234" t="s">
        <v>1129</v>
      </c>
      <c r="E279" s="123" t="s">
        <v>1578</v>
      </c>
      <c r="F279" s="123">
        <v>1</v>
      </c>
      <c r="G279" s="123" t="s">
        <v>982</v>
      </c>
      <c r="H279" s="175"/>
      <c r="I279" s="123">
        <f>Table2[[#This Row],[Unit Price]]*Table2[[#This Row],[ Qty.]]</f>
        <v>0</v>
      </c>
      <c r="J279" s="241"/>
      <c r="K279" s="18"/>
      <c r="L279" s="10"/>
    </row>
    <row r="280" spans="1:12" x14ac:dyDescent="0.35">
      <c r="A280" s="102"/>
      <c r="B280" s="103"/>
      <c r="C280" s="244">
        <v>271</v>
      </c>
      <c r="D280" s="234" t="s">
        <v>1129</v>
      </c>
      <c r="E280" s="123" t="s">
        <v>1578</v>
      </c>
      <c r="F280" s="123">
        <v>1</v>
      </c>
      <c r="G280" s="123" t="s">
        <v>1162</v>
      </c>
      <c r="H280" s="175"/>
      <c r="I280" s="123">
        <f>Table2[[#This Row],[Unit Price]]*Table2[[#This Row],[ Qty.]]</f>
        <v>0</v>
      </c>
      <c r="J280" s="241"/>
      <c r="K280" s="18"/>
      <c r="L280" s="10"/>
    </row>
    <row r="281" spans="1:12" x14ac:dyDescent="0.35">
      <c r="A281" s="102"/>
      <c r="B281" s="103"/>
      <c r="C281" s="244">
        <v>272</v>
      </c>
      <c r="D281" s="234" t="s">
        <v>1140</v>
      </c>
      <c r="E281" s="123" t="s">
        <v>1578</v>
      </c>
      <c r="F281" s="123">
        <v>1</v>
      </c>
      <c r="G281" s="123" t="s">
        <v>1164</v>
      </c>
      <c r="H281" s="175"/>
      <c r="I281" s="123">
        <f>Table2[[#This Row],[Unit Price]]*Table2[[#This Row],[ Qty.]]</f>
        <v>0</v>
      </c>
      <c r="J281" s="241"/>
      <c r="K281" s="18"/>
      <c r="L281" s="10"/>
    </row>
    <row r="282" spans="1:12" x14ac:dyDescent="0.35">
      <c r="A282" s="102"/>
      <c r="B282" s="103"/>
      <c r="C282" s="244">
        <v>273</v>
      </c>
      <c r="D282" s="234" t="s">
        <v>1141</v>
      </c>
      <c r="E282" s="123" t="s">
        <v>1578</v>
      </c>
      <c r="F282" s="123">
        <v>1</v>
      </c>
      <c r="G282" s="123" t="s">
        <v>1159</v>
      </c>
      <c r="H282" s="175"/>
      <c r="I282" s="123">
        <f>Table2[[#This Row],[Unit Price]]*Table2[[#This Row],[ Qty.]]</f>
        <v>0</v>
      </c>
      <c r="J282" s="241"/>
      <c r="K282" s="18"/>
      <c r="L282" s="10"/>
    </row>
    <row r="283" spans="1:12" x14ac:dyDescent="0.35">
      <c r="A283" s="102"/>
      <c r="B283" s="103"/>
      <c r="C283" s="244">
        <v>274</v>
      </c>
      <c r="D283" s="234" t="s">
        <v>1141</v>
      </c>
      <c r="E283" s="123" t="s">
        <v>1578</v>
      </c>
      <c r="F283" s="123">
        <v>1</v>
      </c>
      <c r="G283" s="123" t="s">
        <v>998</v>
      </c>
      <c r="H283" s="175"/>
      <c r="I283" s="123">
        <f>Table2[[#This Row],[Unit Price]]*Table2[[#This Row],[ Qty.]]</f>
        <v>0</v>
      </c>
      <c r="J283" s="241"/>
      <c r="K283" s="18"/>
      <c r="L283" s="10"/>
    </row>
    <row r="284" spans="1:12" x14ac:dyDescent="0.35">
      <c r="A284" s="102"/>
      <c r="B284" s="103"/>
      <c r="C284" s="244">
        <v>275</v>
      </c>
      <c r="D284" s="234" t="s">
        <v>1141</v>
      </c>
      <c r="E284" s="123" t="s">
        <v>1578</v>
      </c>
      <c r="F284" s="123">
        <v>1</v>
      </c>
      <c r="G284" s="123" t="s">
        <v>982</v>
      </c>
      <c r="H284" s="175"/>
      <c r="I284" s="123">
        <f>Table2[[#This Row],[Unit Price]]*Table2[[#This Row],[ Qty.]]</f>
        <v>0</v>
      </c>
      <c r="J284" s="241"/>
      <c r="K284" s="18"/>
      <c r="L284" s="10"/>
    </row>
    <row r="285" spans="1:12" x14ac:dyDescent="0.35">
      <c r="A285" s="102"/>
      <c r="B285" s="103"/>
      <c r="C285" s="244">
        <v>276</v>
      </c>
      <c r="D285" s="234" t="s">
        <v>1141</v>
      </c>
      <c r="E285" s="123" t="s">
        <v>1578</v>
      </c>
      <c r="F285" s="123">
        <v>1</v>
      </c>
      <c r="G285" s="123" t="s">
        <v>1165</v>
      </c>
      <c r="H285" s="175"/>
      <c r="I285" s="123">
        <f>Table2[[#This Row],[Unit Price]]*Table2[[#This Row],[ Qty.]]</f>
        <v>0</v>
      </c>
      <c r="J285" s="241"/>
      <c r="K285" s="18"/>
      <c r="L285" s="10"/>
    </row>
    <row r="286" spans="1:12" x14ac:dyDescent="0.35">
      <c r="A286" s="102"/>
      <c r="B286" s="103"/>
      <c r="C286" s="244">
        <v>277</v>
      </c>
      <c r="D286" s="234" t="s">
        <v>1383</v>
      </c>
      <c r="E286" s="123" t="s">
        <v>1578</v>
      </c>
      <c r="F286" s="123">
        <v>1</v>
      </c>
      <c r="G286" s="123" t="s">
        <v>1384</v>
      </c>
      <c r="H286" s="175"/>
      <c r="I286" s="123">
        <f>Table2[[#This Row],[Unit Price]]*Table2[[#This Row],[ Qty.]]</f>
        <v>0</v>
      </c>
      <c r="J286" s="241"/>
      <c r="K286" s="18"/>
      <c r="L286" s="10"/>
    </row>
    <row r="287" spans="1:12" x14ac:dyDescent="0.35">
      <c r="A287" s="102"/>
      <c r="B287" s="103"/>
      <c r="C287" s="244">
        <v>278</v>
      </c>
      <c r="D287" s="234" t="s">
        <v>1385</v>
      </c>
      <c r="E287" s="123" t="s">
        <v>1578</v>
      </c>
      <c r="F287" s="123">
        <v>1</v>
      </c>
      <c r="G287" s="123" t="s">
        <v>1384</v>
      </c>
      <c r="H287" s="175"/>
      <c r="I287" s="123">
        <f>Table2[[#This Row],[Unit Price]]*Table2[[#This Row],[ Qty.]]</f>
        <v>0</v>
      </c>
      <c r="J287" s="241"/>
      <c r="K287" s="18"/>
      <c r="L287" s="10"/>
    </row>
    <row r="288" spans="1:12" x14ac:dyDescent="0.35">
      <c r="A288" s="102"/>
      <c r="B288" s="103"/>
      <c r="C288" s="244">
        <v>279</v>
      </c>
      <c r="D288" s="234" t="s">
        <v>1390</v>
      </c>
      <c r="E288" s="123" t="s">
        <v>1578</v>
      </c>
      <c r="F288" s="123">
        <v>1</v>
      </c>
      <c r="G288" s="123" t="s">
        <v>1389</v>
      </c>
      <c r="H288" s="175"/>
      <c r="I288" s="123">
        <f>Table2[[#This Row],[Unit Price]]*Table2[[#This Row],[ Qty.]]</f>
        <v>0</v>
      </c>
      <c r="J288" s="241"/>
      <c r="K288" s="18"/>
      <c r="L288" s="10"/>
    </row>
    <row r="289" spans="1:12" x14ac:dyDescent="0.35">
      <c r="A289" s="102"/>
      <c r="B289" s="103"/>
      <c r="C289" s="244">
        <v>280</v>
      </c>
      <c r="D289" s="234" t="s">
        <v>1391</v>
      </c>
      <c r="E289" s="123" t="s">
        <v>1578</v>
      </c>
      <c r="F289" s="123">
        <v>1</v>
      </c>
      <c r="G289" s="123" t="s">
        <v>1389</v>
      </c>
      <c r="H289" s="175"/>
      <c r="I289" s="123">
        <f>Table2[[#This Row],[Unit Price]]*Table2[[#This Row],[ Qty.]]</f>
        <v>0</v>
      </c>
      <c r="J289" s="241"/>
      <c r="K289" s="18"/>
      <c r="L289" s="10"/>
    </row>
    <row r="290" spans="1:12" x14ac:dyDescent="0.35">
      <c r="A290" s="102"/>
      <c r="B290" s="103"/>
      <c r="C290" s="244">
        <v>281</v>
      </c>
      <c r="D290" s="148" t="s">
        <v>776</v>
      </c>
      <c r="E290" s="123" t="s">
        <v>1579</v>
      </c>
      <c r="F290" s="233">
        <v>1</v>
      </c>
      <c r="G290" s="123" t="s">
        <v>156</v>
      </c>
      <c r="H290" s="175"/>
      <c r="I290" s="123">
        <f>Table2[[#This Row],[Unit Price]]*Table2[[#This Row],[ Qty.]]</f>
        <v>0</v>
      </c>
      <c r="J290" s="241"/>
      <c r="K290" s="18"/>
      <c r="L290" s="10"/>
    </row>
    <row r="291" spans="1:12" x14ac:dyDescent="0.35">
      <c r="A291" s="102"/>
      <c r="B291" s="103"/>
      <c r="C291" s="244">
        <v>282</v>
      </c>
      <c r="D291" s="148" t="s">
        <v>816</v>
      </c>
      <c r="E291" s="123" t="s">
        <v>1579</v>
      </c>
      <c r="F291" s="233">
        <v>1</v>
      </c>
      <c r="G291" s="123" t="s">
        <v>978</v>
      </c>
      <c r="H291" s="175"/>
      <c r="I291" s="123">
        <f>Table2[[#This Row],[Unit Price]]*Table2[[#This Row],[ Qty.]]</f>
        <v>0</v>
      </c>
      <c r="J291" s="241"/>
      <c r="K291" s="18"/>
      <c r="L291" s="10"/>
    </row>
    <row r="292" spans="1:12" x14ac:dyDescent="0.35">
      <c r="A292" s="137"/>
      <c r="B292" s="138"/>
      <c r="C292" s="244">
        <v>283</v>
      </c>
      <c r="D292" s="148" t="s">
        <v>901</v>
      </c>
      <c r="E292" s="123" t="s">
        <v>1579</v>
      </c>
      <c r="F292" s="233">
        <v>1</v>
      </c>
      <c r="G292" s="123" t="s">
        <v>984</v>
      </c>
      <c r="H292" s="175"/>
      <c r="I292" s="123">
        <f>Table2[[#This Row],[Unit Price]]*Table2[[#This Row],[ Qty.]]</f>
        <v>0</v>
      </c>
      <c r="J292" s="241"/>
      <c r="K292" s="18"/>
      <c r="L292" s="10"/>
    </row>
    <row r="293" spans="1:12" x14ac:dyDescent="0.35">
      <c r="A293" s="102"/>
      <c r="B293" s="103"/>
      <c r="C293" s="244">
        <v>284</v>
      </c>
      <c r="D293" s="234" t="s">
        <v>1082</v>
      </c>
      <c r="E293" s="123" t="s">
        <v>1579</v>
      </c>
      <c r="F293" s="123">
        <v>1</v>
      </c>
      <c r="G293" s="123" t="s">
        <v>1146</v>
      </c>
      <c r="H293" s="175"/>
      <c r="I293" s="123">
        <f>Table2[[#This Row],[Unit Price]]*Table2[[#This Row],[ Qty.]]</f>
        <v>0</v>
      </c>
      <c r="J293" s="241"/>
      <c r="K293" s="18"/>
      <c r="L293" s="10"/>
    </row>
    <row r="294" spans="1:12" x14ac:dyDescent="0.35">
      <c r="A294" s="102"/>
      <c r="B294" s="103"/>
      <c r="C294" s="244">
        <v>285</v>
      </c>
      <c r="D294" s="234" t="s">
        <v>1082</v>
      </c>
      <c r="E294" s="123" t="s">
        <v>1579</v>
      </c>
      <c r="F294" s="123">
        <v>1</v>
      </c>
      <c r="G294" s="123" t="s">
        <v>589</v>
      </c>
      <c r="H294" s="175"/>
      <c r="I294" s="123">
        <f>Table2[[#This Row],[Unit Price]]*Table2[[#This Row],[ Qty.]]</f>
        <v>0</v>
      </c>
      <c r="J294" s="241"/>
      <c r="K294" s="18"/>
      <c r="L294" s="10"/>
    </row>
    <row r="295" spans="1:12" x14ac:dyDescent="0.35">
      <c r="A295" s="102"/>
      <c r="B295" s="103"/>
      <c r="C295" s="244">
        <v>286</v>
      </c>
      <c r="D295" s="234" t="s">
        <v>1082</v>
      </c>
      <c r="E295" s="123" t="s">
        <v>1579</v>
      </c>
      <c r="F295" s="123">
        <v>1</v>
      </c>
      <c r="G295" s="123" t="s">
        <v>151</v>
      </c>
      <c r="H295" s="175"/>
      <c r="I295" s="123">
        <f>Table2[[#This Row],[Unit Price]]*Table2[[#This Row],[ Qty.]]</f>
        <v>0</v>
      </c>
      <c r="J295" s="241"/>
      <c r="K295" s="18"/>
      <c r="L295" s="10"/>
    </row>
    <row r="296" spans="1:12" x14ac:dyDescent="0.35">
      <c r="A296" s="102"/>
      <c r="B296" s="103"/>
      <c r="C296" s="244">
        <v>287</v>
      </c>
      <c r="D296" s="234" t="s">
        <v>1090</v>
      </c>
      <c r="E296" s="123" t="s">
        <v>1579</v>
      </c>
      <c r="F296" s="123">
        <v>1</v>
      </c>
      <c r="G296" s="123" t="s">
        <v>610</v>
      </c>
      <c r="H296" s="175"/>
      <c r="I296" s="123">
        <f>Table2[[#This Row],[Unit Price]]*Table2[[#This Row],[ Qty.]]</f>
        <v>0</v>
      </c>
      <c r="J296" s="241"/>
      <c r="K296" s="18"/>
      <c r="L296" s="10"/>
    </row>
    <row r="297" spans="1:12" x14ac:dyDescent="0.35">
      <c r="A297" s="102"/>
      <c r="B297" s="103"/>
      <c r="C297" s="244">
        <v>288</v>
      </c>
      <c r="D297" s="234" t="s">
        <v>1113</v>
      </c>
      <c r="E297" s="123" t="s">
        <v>1579</v>
      </c>
      <c r="F297" s="123">
        <v>1</v>
      </c>
      <c r="G297" s="123" t="s">
        <v>156</v>
      </c>
      <c r="H297" s="175"/>
      <c r="I297" s="123">
        <f>Table2[[#This Row],[Unit Price]]*Table2[[#This Row],[ Qty.]]</f>
        <v>0</v>
      </c>
      <c r="J297" s="241"/>
      <c r="K297" s="18"/>
      <c r="L297" s="10"/>
    </row>
    <row r="298" spans="1:12" x14ac:dyDescent="0.35">
      <c r="A298" s="102"/>
      <c r="B298" s="103"/>
      <c r="C298" s="244">
        <v>289</v>
      </c>
      <c r="D298" s="234" t="s">
        <v>675</v>
      </c>
      <c r="E298" s="123" t="s">
        <v>1579</v>
      </c>
      <c r="F298" s="123">
        <v>1</v>
      </c>
      <c r="G298" s="123" t="s">
        <v>610</v>
      </c>
      <c r="H298" s="175"/>
      <c r="I298" s="123">
        <f>Table2[[#This Row],[Unit Price]]*Table2[[#This Row],[ Qty.]]</f>
        <v>0</v>
      </c>
      <c r="J298" s="241"/>
      <c r="K298" s="18"/>
      <c r="L298" s="10"/>
    </row>
    <row r="299" spans="1:12" x14ac:dyDescent="0.35">
      <c r="A299" s="102"/>
      <c r="B299" s="103"/>
      <c r="C299" s="244">
        <v>290</v>
      </c>
      <c r="D299" s="234" t="s">
        <v>1116</v>
      </c>
      <c r="E299" s="123" t="s">
        <v>1579</v>
      </c>
      <c r="F299" s="123">
        <v>1</v>
      </c>
      <c r="G299" s="123" t="s">
        <v>972</v>
      </c>
      <c r="H299" s="175"/>
      <c r="I299" s="123">
        <f>Table2[[#This Row],[Unit Price]]*Table2[[#This Row],[ Qty.]]</f>
        <v>0</v>
      </c>
      <c r="J299" s="241"/>
      <c r="K299" s="18"/>
      <c r="L299" s="10"/>
    </row>
    <row r="300" spans="1:12" x14ac:dyDescent="0.35">
      <c r="A300" s="102"/>
      <c r="B300" s="103"/>
      <c r="C300" s="244">
        <v>291</v>
      </c>
      <c r="D300" s="234" t="s">
        <v>1118</v>
      </c>
      <c r="E300" s="123" t="s">
        <v>1579</v>
      </c>
      <c r="F300" s="123">
        <v>1</v>
      </c>
      <c r="G300" s="123" t="s">
        <v>610</v>
      </c>
      <c r="H300" s="175"/>
      <c r="I300" s="123">
        <f>Table2[[#This Row],[Unit Price]]*Table2[[#This Row],[ Qty.]]</f>
        <v>0</v>
      </c>
      <c r="J300" s="241"/>
      <c r="K300" s="18"/>
      <c r="L300" s="10"/>
    </row>
    <row r="301" spans="1:12" x14ac:dyDescent="0.35">
      <c r="A301" s="102"/>
      <c r="B301" s="103"/>
      <c r="C301" s="244">
        <v>292</v>
      </c>
      <c r="D301" s="234" t="s">
        <v>668</v>
      </c>
      <c r="E301" s="123" t="s">
        <v>1579</v>
      </c>
      <c r="F301" s="123">
        <v>1</v>
      </c>
      <c r="G301" s="123" t="s">
        <v>707</v>
      </c>
      <c r="H301" s="175"/>
      <c r="I301" s="123">
        <f>Table2[[#This Row],[Unit Price]]*Table2[[#This Row],[ Qty.]]</f>
        <v>0</v>
      </c>
      <c r="J301" s="241"/>
      <c r="K301" s="18"/>
      <c r="L301" s="10"/>
    </row>
    <row r="302" spans="1:12" x14ac:dyDescent="0.35">
      <c r="A302" s="102"/>
      <c r="B302" s="103"/>
      <c r="C302" s="244">
        <v>293</v>
      </c>
      <c r="D302" s="234" t="s">
        <v>669</v>
      </c>
      <c r="E302" s="123" t="s">
        <v>1579</v>
      </c>
      <c r="F302" s="123">
        <v>1</v>
      </c>
      <c r="G302" s="123" t="s">
        <v>707</v>
      </c>
      <c r="H302" s="175"/>
      <c r="I302" s="123">
        <f>Table2[[#This Row],[Unit Price]]*Table2[[#This Row],[ Qty.]]</f>
        <v>0</v>
      </c>
      <c r="J302" s="241"/>
      <c r="K302" s="18"/>
      <c r="L302" s="10"/>
    </row>
    <row r="303" spans="1:12" x14ac:dyDescent="0.35">
      <c r="A303" s="102"/>
      <c r="B303" s="103"/>
      <c r="C303" s="244">
        <v>294</v>
      </c>
      <c r="D303" s="234" t="s">
        <v>670</v>
      </c>
      <c r="E303" s="123" t="s">
        <v>1579</v>
      </c>
      <c r="F303" s="123">
        <v>1</v>
      </c>
      <c r="G303" s="123" t="s">
        <v>707</v>
      </c>
      <c r="H303" s="175"/>
      <c r="I303" s="123">
        <f>Table2[[#This Row],[Unit Price]]*Table2[[#This Row],[ Qty.]]</f>
        <v>0</v>
      </c>
      <c r="J303" s="241"/>
      <c r="K303" s="18"/>
      <c r="L303" s="10"/>
    </row>
    <row r="304" spans="1:12" x14ac:dyDescent="0.35">
      <c r="A304" s="102"/>
      <c r="B304" s="103"/>
      <c r="C304" s="244">
        <v>295</v>
      </c>
      <c r="D304" s="234" t="s">
        <v>671</v>
      </c>
      <c r="E304" s="123" t="s">
        <v>1579</v>
      </c>
      <c r="F304" s="123">
        <v>1</v>
      </c>
      <c r="G304" s="123" t="s">
        <v>707</v>
      </c>
      <c r="H304" s="175"/>
      <c r="I304" s="123">
        <f>Table2[[#This Row],[Unit Price]]*Table2[[#This Row],[ Qty.]]</f>
        <v>0</v>
      </c>
      <c r="J304" s="241"/>
      <c r="K304" s="18"/>
      <c r="L304" s="10"/>
    </row>
    <row r="305" spans="1:12" x14ac:dyDescent="0.35">
      <c r="A305" s="102"/>
      <c r="B305" s="103"/>
      <c r="C305" s="244">
        <v>296</v>
      </c>
      <c r="D305" s="234" t="s">
        <v>672</v>
      </c>
      <c r="E305" s="123" t="s">
        <v>1579</v>
      </c>
      <c r="F305" s="123">
        <v>1</v>
      </c>
      <c r="G305" s="123" t="s">
        <v>707</v>
      </c>
      <c r="H305" s="175"/>
      <c r="I305" s="123">
        <f>Table2[[#This Row],[Unit Price]]*Table2[[#This Row],[ Qty.]]</f>
        <v>0</v>
      </c>
      <c r="J305" s="241"/>
      <c r="K305" s="18"/>
      <c r="L305" s="10"/>
    </row>
    <row r="306" spans="1:12" x14ac:dyDescent="0.35">
      <c r="A306" s="102"/>
      <c r="B306" s="103"/>
      <c r="C306" s="244">
        <v>297</v>
      </c>
      <c r="D306" s="234" t="s">
        <v>673</v>
      </c>
      <c r="E306" s="123" t="s">
        <v>1579</v>
      </c>
      <c r="F306" s="123">
        <v>1</v>
      </c>
      <c r="G306" s="123" t="s">
        <v>707</v>
      </c>
      <c r="H306" s="175"/>
      <c r="I306" s="123">
        <f>Table2[[#This Row],[Unit Price]]*Table2[[#This Row],[ Qty.]]</f>
        <v>0</v>
      </c>
      <c r="J306" s="241"/>
      <c r="K306" s="18"/>
      <c r="L306" s="10"/>
    </row>
    <row r="307" spans="1:12" x14ac:dyDescent="0.35">
      <c r="A307" s="102"/>
      <c r="B307" s="103"/>
      <c r="C307" s="244">
        <v>298</v>
      </c>
      <c r="D307" s="234" t="s">
        <v>674</v>
      </c>
      <c r="E307" s="123" t="s">
        <v>1579</v>
      </c>
      <c r="F307" s="123">
        <v>1</v>
      </c>
      <c r="G307" s="123" t="s">
        <v>707</v>
      </c>
      <c r="H307" s="175"/>
      <c r="I307" s="123">
        <f>Table2[[#This Row],[Unit Price]]*Table2[[#This Row],[ Qty.]]</f>
        <v>0</v>
      </c>
      <c r="J307" s="241"/>
      <c r="K307" s="18"/>
      <c r="L307" s="10"/>
    </row>
    <row r="308" spans="1:12" x14ac:dyDescent="0.35">
      <c r="A308" s="102"/>
      <c r="B308" s="103"/>
      <c r="C308" s="244">
        <v>299</v>
      </c>
      <c r="D308" s="234" t="s">
        <v>675</v>
      </c>
      <c r="E308" s="123" t="s">
        <v>1579</v>
      </c>
      <c r="F308" s="123">
        <v>1</v>
      </c>
      <c r="G308" s="123" t="s">
        <v>707</v>
      </c>
      <c r="H308" s="175"/>
      <c r="I308" s="123">
        <f>Table2[[#This Row],[Unit Price]]*Table2[[#This Row],[ Qty.]]</f>
        <v>0</v>
      </c>
      <c r="J308" s="241"/>
      <c r="K308" s="18"/>
      <c r="L308" s="10"/>
    </row>
    <row r="309" spans="1:12" x14ac:dyDescent="0.35">
      <c r="A309" s="102"/>
      <c r="B309" s="103"/>
      <c r="C309" s="244">
        <v>300</v>
      </c>
      <c r="D309" s="234" t="s">
        <v>679</v>
      </c>
      <c r="E309" s="123" t="s">
        <v>1579</v>
      </c>
      <c r="F309" s="123">
        <v>1</v>
      </c>
      <c r="G309" s="123" t="s">
        <v>707</v>
      </c>
      <c r="H309" s="175"/>
      <c r="I309" s="123">
        <f>Table2[[#This Row],[Unit Price]]*Table2[[#This Row],[ Qty.]]</f>
        <v>0</v>
      </c>
      <c r="J309" s="241"/>
      <c r="K309" s="18"/>
      <c r="L309" s="10"/>
    </row>
    <row r="310" spans="1:12" x14ac:dyDescent="0.35">
      <c r="A310" s="102"/>
      <c r="B310" s="103"/>
      <c r="C310" s="244">
        <v>301</v>
      </c>
      <c r="D310" s="234" t="s">
        <v>680</v>
      </c>
      <c r="E310" s="123" t="s">
        <v>1579</v>
      </c>
      <c r="F310" s="123">
        <v>1</v>
      </c>
      <c r="G310" s="123" t="s">
        <v>707</v>
      </c>
      <c r="H310" s="175"/>
      <c r="I310" s="123">
        <f>Table2[[#This Row],[Unit Price]]*Table2[[#This Row],[ Qty.]]</f>
        <v>0</v>
      </c>
      <c r="J310" s="241"/>
      <c r="K310" s="18"/>
      <c r="L310" s="10"/>
    </row>
    <row r="311" spans="1:12" x14ac:dyDescent="0.35">
      <c r="A311" s="102"/>
      <c r="B311" s="103"/>
      <c r="C311" s="244">
        <v>302</v>
      </c>
      <c r="D311" s="234" t="s">
        <v>681</v>
      </c>
      <c r="E311" s="123" t="s">
        <v>1579</v>
      </c>
      <c r="F311" s="123">
        <v>1</v>
      </c>
      <c r="G311" s="123" t="s">
        <v>707</v>
      </c>
      <c r="H311" s="175"/>
      <c r="I311" s="123">
        <f>Table2[[#This Row],[Unit Price]]*Table2[[#This Row],[ Qty.]]</f>
        <v>0</v>
      </c>
      <c r="J311" s="241"/>
      <c r="K311" s="18"/>
      <c r="L311" s="10"/>
    </row>
    <row r="312" spans="1:12" x14ac:dyDescent="0.35">
      <c r="A312" s="102"/>
      <c r="B312" s="103"/>
      <c r="C312" s="244">
        <v>303</v>
      </c>
      <c r="D312" s="234" t="s">
        <v>682</v>
      </c>
      <c r="E312" s="123" t="s">
        <v>1579</v>
      </c>
      <c r="F312" s="123">
        <v>1</v>
      </c>
      <c r="G312" s="123" t="s">
        <v>707</v>
      </c>
      <c r="H312" s="175"/>
      <c r="I312" s="123">
        <f>Table2[[#This Row],[Unit Price]]*Table2[[#This Row],[ Qty.]]</f>
        <v>0</v>
      </c>
      <c r="J312" s="241"/>
      <c r="K312" s="18"/>
      <c r="L312" s="10"/>
    </row>
    <row r="313" spans="1:12" x14ac:dyDescent="0.35">
      <c r="A313" s="102"/>
      <c r="B313" s="103"/>
      <c r="C313" s="244">
        <v>304</v>
      </c>
      <c r="D313" s="234" t="s">
        <v>683</v>
      </c>
      <c r="E313" s="123" t="s">
        <v>1579</v>
      </c>
      <c r="F313" s="123">
        <v>1</v>
      </c>
      <c r="G313" s="123" t="s">
        <v>707</v>
      </c>
      <c r="H313" s="175"/>
      <c r="I313" s="123">
        <f>Table2[[#This Row],[Unit Price]]*Table2[[#This Row],[ Qty.]]</f>
        <v>0</v>
      </c>
      <c r="J313" s="241"/>
      <c r="K313" s="18"/>
      <c r="L313" s="10"/>
    </row>
    <row r="314" spans="1:12" x14ac:dyDescent="0.35">
      <c r="A314" s="102"/>
      <c r="B314" s="103"/>
      <c r="C314" s="244">
        <v>305</v>
      </c>
      <c r="D314" s="234" t="s">
        <v>684</v>
      </c>
      <c r="E314" s="123" t="s">
        <v>1579</v>
      </c>
      <c r="F314" s="123">
        <v>1</v>
      </c>
      <c r="G314" s="123" t="s">
        <v>707</v>
      </c>
      <c r="H314" s="175"/>
      <c r="I314" s="123">
        <f>Table2[[#This Row],[Unit Price]]*Table2[[#This Row],[ Qty.]]</f>
        <v>0</v>
      </c>
      <c r="J314" s="241"/>
      <c r="K314" s="18"/>
      <c r="L314" s="10"/>
    </row>
    <row r="315" spans="1:12" x14ac:dyDescent="0.35">
      <c r="A315" s="102"/>
      <c r="B315" s="103"/>
      <c r="C315" s="244">
        <v>306</v>
      </c>
      <c r="D315" s="234" t="s">
        <v>685</v>
      </c>
      <c r="E315" s="123" t="s">
        <v>1579</v>
      </c>
      <c r="F315" s="123">
        <v>1</v>
      </c>
      <c r="G315" s="123" t="s">
        <v>707</v>
      </c>
      <c r="H315" s="175"/>
      <c r="I315" s="123">
        <f>Table2[[#This Row],[Unit Price]]*Table2[[#This Row],[ Qty.]]</f>
        <v>0</v>
      </c>
      <c r="J315" s="241"/>
      <c r="K315" s="18"/>
      <c r="L315" s="10"/>
    </row>
    <row r="316" spans="1:12" x14ac:dyDescent="0.35">
      <c r="A316" s="102"/>
      <c r="B316" s="103"/>
      <c r="C316" s="244">
        <v>307</v>
      </c>
      <c r="D316" s="234" t="s">
        <v>686</v>
      </c>
      <c r="E316" s="123" t="s">
        <v>1579</v>
      </c>
      <c r="F316" s="123">
        <v>1</v>
      </c>
      <c r="G316" s="123" t="s">
        <v>707</v>
      </c>
      <c r="H316" s="175"/>
      <c r="I316" s="123">
        <f>Table2[[#This Row],[Unit Price]]*Table2[[#This Row],[ Qty.]]</f>
        <v>0</v>
      </c>
      <c r="J316" s="241"/>
      <c r="K316" s="18"/>
      <c r="L316" s="10"/>
    </row>
    <row r="317" spans="1:12" x14ac:dyDescent="0.35">
      <c r="A317" s="127"/>
      <c r="B317" s="129"/>
      <c r="C317" s="244">
        <v>308</v>
      </c>
      <c r="D317" s="234" t="s">
        <v>687</v>
      </c>
      <c r="E317" s="123" t="s">
        <v>1579</v>
      </c>
      <c r="F317" s="123">
        <v>1</v>
      </c>
      <c r="G317" s="123" t="s">
        <v>610</v>
      </c>
      <c r="H317" s="175"/>
      <c r="I317" s="123">
        <f>Table2[[#This Row],[Unit Price]]*Table2[[#This Row],[ Qty.]]</f>
        <v>0</v>
      </c>
      <c r="J317" s="241"/>
      <c r="K317" s="18"/>
      <c r="L317" s="10"/>
    </row>
    <row r="318" spans="1:12" x14ac:dyDescent="0.35">
      <c r="A318" s="102"/>
      <c r="B318" s="103"/>
      <c r="C318" s="244">
        <v>309</v>
      </c>
      <c r="D318" s="235" t="s">
        <v>688</v>
      </c>
      <c r="E318" s="156" t="s">
        <v>1579</v>
      </c>
      <c r="F318" s="156">
        <v>1</v>
      </c>
      <c r="G318" s="156" t="s">
        <v>707</v>
      </c>
      <c r="H318" s="175"/>
      <c r="I318" s="123">
        <f>Table2[[#This Row],[Unit Price]]*Table2[[#This Row],[ Qty.]]</f>
        <v>0</v>
      </c>
      <c r="J318" s="241"/>
      <c r="K318" s="18"/>
      <c r="L318" s="10"/>
    </row>
    <row r="319" spans="1:12" x14ac:dyDescent="0.35">
      <c r="A319" s="102"/>
      <c r="B319" s="103"/>
      <c r="C319" s="244">
        <v>310</v>
      </c>
      <c r="D319" s="235" t="s">
        <v>689</v>
      </c>
      <c r="E319" s="156" t="s">
        <v>1579</v>
      </c>
      <c r="F319" s="156">
        <v>1</v>
      </c>
      <c r="G319" s="156" t="s">
        <v>610</v>
      </c>
      <c r="H319" s="175"/>
      <c r="I319" s="123">
        <f>Table2[[#This Row],[Unit Price]]*Table2[[#This Row],[ Qty.]]</f>
        <v>0</v>
      </c>
      <c r="J319" s="241"/>
      <c r="K319" s="18"/>
      <c r="L319" s="10"/>
    </row>
    <row r="320" spans="1:12" x14ac:dyDescent="0.35">
      <c r="A320" s="102"/>
      <c r="B320" s="103"/>
      <c r="C320" s="244">
        <v>311</v>
      </c>
      <c r="D320" s="235" t="s">
        <v>691</v>
      </c>
      <c r="E320" s="156" t="s">
        <v>1579</v>
      </c>
      <c r="F320" s="156">
        <v>1</v>
      </c>
      <c r="G320" s="156" t="s">
        <v>610</v>
      </c>
      <c r="H320" s="175"/>
      <c r="I320" s="123">
        <f>Table2[[#This Row],[Unit Price]]*Table2[[#This Row],[ Qty.]]</f>
        <v>0</v>
      </c>
      <c r="J320" s="241"/>
      <c r="K320" s="18"/>
      <c r="L320" s="10"/>
    </row>
    <row r="321" spans="1:12" x14ac:dyDescent="0.35">
      <c r="A321" s="102"/>
      <c r="B321" s="103"/>
      <c r="C321" s="244">
        <v>312</v>
      </c>
      <c r="D321" s="235" t="s">
        <v>692</v>
      </c>
      <c r="E321" s="156" t="s">
        <v>1579</v>
      </c>
      <c r="F321" s="156">
        <v>1</v>
      </c>
      <c r="G321" s="156" t="s">
        <v>707</v>
      </c>
      <c r="H321" s="175"/>
      <c r="I321" s="123">
        <f>Table2[[#This Row],[Unit Price]]*Table2[[#This Row],[ Qty.]]</f>
        <v>0</v>
      </c>
      <c r="J321" s="241"/>
      <c r="K321" s="18"/>
      <c r="L321" s="10"/>
    </row>
    <row r="322" spans="1:12" x14ac:dyDescent="0.35">
      <c r="A322" s="102"/>
      <c r="B322" s="103"/>
      <c r="C322" s="244">
        <v>313</v>
      </c>
      <c r="D322" s="235" t="s">
        <v>693</v>
      </c>
      <c r="E322" s="156" t="s">
        <v>1579</v>
      </c>
      <c r="F322" s="156">
        <v>1</v>
      </c>
      <c r="G322" s="156" t="s">
        <v>707</v>
      </c>
      <c r="H322" s="175"/>
      <c r="I322" s="123">
        <f>Table2[[#This Row],[Unit Price]]*Table2[[#This Row],[ Qty.]]</f>
        <v>0</v>
      </c>
      <c r="J322" s="241"/>
      <c r="K322" s="18"/>
      <c r="L322" s="10"/>
    </row>
    <row r="323" spans="1:12" x14ac:dyDescent="0.35">
      <c r="A323" s="125"/>
      <c r="B323" s="126"/>
      <c r="C323" s="244">
        <v>314</v>
      </c>
      <c r="D323" s="235" t="s">
        <v>694</v>
      </c>
      <c r="E323" s="156" t="s">
        <v>1579</v>
      </c>
      <c r="F323" s="156">
        <v>1</v>
      </c>
      <c r="G323" s="156" t="s">
        <v>707</v>
      </c>
      <c r="H323" s="175"/>
      <c r="I323" s="123">
        <f>Table2[[#This Row],[Unit Price]]*Table2[[#This Row],[ Qty.]]</f>
        <v>0</v>
      </c>
      <c r="J323" s="241"/>
      <c r="K323" s="18"/>
      <c r="L323" s="10"/>
    </row>
    <row r="324" spans="1:12" x14ac:dyDescent="0.35">
      <c r="A324" s="372"/>
      <c r="B324" s="372"/>
      <c r="C324" s="244">
        <v>315</v>
      </c>
      <c r="D324" s="235" t="s">
        <v>695</v>
      </c>
      <c r="E324" s="156" t="s">
        <v>1579</v>
      </c>
      <c r="F324" s="156">
        <v>1</v>
      </c>
      <c r="G324" s="156" t="s">
        <v>708</v>
      </c>
      <c r="H324" s="175"/>
      <c r="I324" s="123">
        <f>Table2[[#This Row],[Unit Price]]*Table2[[#This Row],[ Qty.]]</f>
        <v>0</v>
      </c>
      <c r="J324" s="241"/>
      <c r="K324" s="17"/>
      <c r="L324" s="10"/>
    </row>
    <row r="325" spans="1:12" x14ac:dyDescent="0.35">
      <c r="A325" s="372"/>
      <c r="B325" s="372"/>
      <c r="C325" s="244">
        <v>316</v>
      </c>
      <c r="D325" s="235" t="s">
        <v>1375</v>
      </c>
      <c r="E325" s="156" t="s">
        <v>1579</v>
      </c>
      <c r="F325" s="156">
        <v>1</v>
      </c>
      <c r="G325" s="156" t="s">
        <v>1376</v>
      </c>
      <c r="H325" s="175"/>
      <c r="I325" s="123">
        <f>Table2[[#This Row],[Unit Price]]*Table2[[#This Row],[ Qty.]]</f>
        <v>0</v>
      </c>
      <c r="J325" s="241"/>
      <c r="K325" s="17"/>
      <c r="L325" s="10"/>
    </row>
    <row r="326" spans="1:12" x14ac:dyDescent="0.35">
      <c r="A326" s="1"/>
      <c r="B326" s="1"/>
      <c r="C326" s="244">
        <v>317</v>
      </c>
      <c r="D326" s="235" t="s">
        <v>1382</v>
      </c>
      <c r="E326" s="156" t="s">
        <v>1579</v>
      </c>
      <c r="F326" s="156">
        <v>1</v>
      </c>
      <c r="G326" s="156" t="s">
        <v>384</v>
      </c>
      <c r="H326" s="175"/>
      <c r="I326" s="123">
        <f>Table2[[#This Row],[Unit Price]]*Table2[[#This Row],[ Qty.]]</f>
        <v>0</v>
      </c>
      <c r="J326" s="241"/>
      <c r="K326" s="1"/>
    </row>
    <row r="327" spans="1:12" x14ac:dyDescent="0.35">
      <c r="A327" s="1"/>
      <c r="B327" s="1"/>
      <c r="C327" s="244">
        <v>318</v>
      </c>
      <c r="D327" s="236" t="s">
        <v>854</v>
      </c>
      <c r="E327" s="156" t="s">
        <v>1574</v>
      </c>
      <c r="F327" s="237">
        <v>1</v>
      </c>
      <c r="G327" s="156" t="s">
        <v>1038</v>
      </c>
      <c r="H327" s="175"/>
      <c r="I327" s="123">
        <f>Table2[[#This Row],[Unit Price]]*Table2[[#This Row],[ Qty.]]</f>
        <v>0</v>
      </c>
      <c r="J327" s="241"/>
      <c r="K327" s="1"/>
    </row>
    <row r="328" spans="1:12" x14ac:dyDescent="0.35">
      <c r="A328" s="1"/>
      <c r="B328" s="1"/>
      <c r="C328" s="244">
        <v>319</v>
      </c>
      <c r="D328" s="236" t="s">
        <v>855</v>
      </c>
      <c r="E328" s="156" t="s">
        <v>1574</v>
      </c>
      <c r="F328" s="237">
        <v>1</v>
      </c>
      <c r="G328" s="156" t="s">
        <v>1039</v>
      </c>
      <c r="H328" s="175"/>
      <c r="I328" s="123">
        <f>Table2[[#This Row],[Unit Price]]*Table2[[#This Row],[ Qty.]]</f>
        <v>0</v>
      </c>
      <c r="J328" s="241"/>
      <c r="K328" s="1"/>
    </row>
    <row r="329" spans="1:12" x14ac:dyDescent="0.35">
      <c r="A329" s="1"/>
      <c r="B329" s="1"/>
      <c r="C329" s="244">
        <v>320</v>
      </c>
      <c r="D329" s="236" t="s">
        <v>856</v>
      </c>
      <c r="E329" s="156" t="s">
        <v>1574</v>
      </c>
      <c r="F329" s="237">
        <v>1</v>
      </c>
      <c r="G329" s="156" t="s">
        <v>1040</v>
      </c>
      <c r="H329" s="175"/>
      <c r="I329" s="123">
        <f>Table2[[#This Row],[Unit Price]]*Table2[[#This Row],[ Qty.]]</f>
        <v>0</v>
      </c>
      <c r="J329" s="241"/>
      <c r="K329" s="1"/>
    </row>
    <row r="330" spans="1:12" x14ac:dyDescent="0.35">
      <c r="A330" s="1"/>
      <c r="B330" s="1"/>
      <c r="C330" s="244">
        <v>321</v>
      </c>
      <c r="D330" s="236" t="s">
        <v>857</v>
      </c>
      <c r="E330" s="156" t="s">
        <v>1574</v>
      </c>
      <c r="F330" s="237">
        <v>1</v>
      </c>
      <c r="G330" s="156" t="s">
        <v>1041</v>
      </c>
      <c r="H330" s="175"/>
      <c r="I330" s="123">
        <f>Table2[[#This Row],[Unit Price]]*Table2[[#This Row],[ Qty.]]</f>
        <v>0</v>
      </c>
      <c r="J330" s="241"/>
      <c r="K330" s="1"/>
    </row>
    <row r="331" spans="1:12" x14ac:dyDescent="0.35">
      <c r="A331" s="1"/>
      <c r="B331" s="1"/>
      <c r="C331" s="244">
        <v>322</v>
      </c>
      <c r="D331" s="236" t="s">
        <v>858</v>
      </c>
      <c r="E331" s="156" t="s">
        <v>1574</v>
      </c>
      <c r="F331" s="237">
        <v>1</v>
      </c>
      <c r="G331" s="156" t="s">
        <v>1042</v>
      </c>
      <c r="H331" s="175"/>
      <c r="I331" s="123">
        <f>Table2[[#This Row],[Unit Price]]*Table2[[#This Row],[ Qty.]]</f>
        <v>0</v>
      </c>
      <c r="J331" s="241"/>
      <c r="K331" s="1"/>
    </row>
    <row r="332" spans="1:12" x14ac:dyDescent="0.35">
      <c r="A332" s="1"/>
      <c r="B332" s="1"/>
      <c r="C332" s="244">
        <v>323</v>
      </c>
      <c r="D332" s="236" t="s">
        <v>1587</v>
      </c>
      <c r="E332" s="156" t="s">
        <v>1590</v>
      </c>
      <c r="F332" s="237">
        <v>1</v>
      </c>
      <c r="G332" s="156" t="s">
        <v>1589</v>
      </c>
      <c r="H332" s="175"/>
      <c r="I332" s="123">
        <f>Table2[[#This Row],[Unit Price]]*Table2[[#This Row],[ Qty.]]</f>
        <v>0</v>
      </c>
      <c r="J332" s="241"/>
      <c r="K332" s="1"/>
    </row>
    <row r="333" spans="1:12" x14ac:dyDescent="0.35">
      <c r="A333" s="1"/>
      <c r="B333" s="1"/>
      <c r="C333" s="244">
        <v>324</v>
      </c>
      <c r="D333" s="236" t="s">
        <v>1588</v>
      </c>
      <c r="E333" s="156" t="s">
        <v>1590</v>
      </c>
      <c r="F333" s="237">
        <v>1</v>
      </c>
      <c r="G333" s="156" t="s">
        <v>1052</v>
      </c>
      <c r="H333" s="175"/>
      <c r="I333" s="123">
        <f>Table2[[#This Row],[Unit Price]]*Table2[[#This Row],[ Qty.]]</f>
        <v>0</v>
      </c>
      <c r="J333" s="241"/>
      <c r="K333" s="1"/>
    </row>
    <row r="334" spans="1:12" x14ac:dyDescent="0.35">
      <c r="A334" s="1"/>
      <c r="B334" s="1"/>
      <c r="C334" s="244">
        <v>325</v>
      </c>
      <c r="D334" s="235" t="s">
        <v>1448</v>
      </c>
      <c r="E334" s="156" t="s">
        <v>1574</v>
      </c>
      <c r="F334" s="156">
        <v>1</v>
      </c>
      <c r="G334" s="156" t="s">
        <v>1449</v>
      </c>
      <c r="H334" s="175"/>
      <c r="I334" s="123">
        <f>Table2[[#This Row],[Unit Price]]*Table2[[#This Row],[ Qty.]]</f>
        <v>0</v>
      </c>
      <c r="J334" s="241"/>
      <c r="K334" s="1"/>
    </row>
    <row r="335" spans="1:12" x14ac:dyDescent="0.35">
      <c r="A335" s="1"/>
      <c r="B335" s="1"/>
      <c r="C335" s="244">
        <v>326</v>
      </c>
      <c r="D335" s="235" t="s">
        <v>1096</v>
      </c>
      <c r="E335" s="156" t="s">
        <v>1583</v>
      </c>
      <c r="F335" s="156">
        <v>1</v>
      </c>
      <c r="G335" s="156" t="s">
        <v>1151</v>
      </c>
      <c r="H335" s="175"/>
      <c r="I335" s="123">
        <f>Table2[[#This Row],[Unit Price]]*Table2[[#This Row],[ Qty.]]</f>
        <v>0</v>
      </c>
      <c r="J335" s="241"/>
      <c r="K335" s="1"/>
    </row>
    <row r="336" spans="1:12" x14ac:dyDescent="0.35">
      <c r="A336" s="1"/>
      <c r="B336" s="1"/>
      <c r="C336" s="244">
        <v>327</v>
      </c>
      <c r="D336" s="236" t="s">
        <v>720</v>
      </c>
      <c r="E336" s="156" t="s">
        <v>1576</v>
      </c>
      <c r="F336" s="237">
        <v>1</v>
      </c>
      <c r="G336" s="156" t="s">
        <v>967</v>
      </c>
      <c r="H336" s="175"/>
      <c r="I336" s="123">
        <f>Table2[[#This Row],[Unit Price]]*Table2[[#This Row],[ Qty.]]</f>
        <v>0</v>
      </c>
      <c r="J336" s="241"/>
      <c r="K336" s="1"/>
    </row>
    <row r="337" spans="1:11" x14ac:dyDescent="0.35">
      <c r="A337" s="1"/>
      <c r="B337" s="1"/>
      <c r="C337" s="244">
        <v>328</v>
      </c>
      <c r="D337" s="236" t="s">
        <v>752</v>
      </c>
      <c r="E337" s="156" t="s">
        <v>1576</v>
      </c>
      <c r="F337" s="237">
        <v>1</v>
      </c>
      <c r="G337" s="156" t="s">
        <v>380</v>
      </c>
      <c r="H337" s="175"/>
      <c r="I337" s="123">
        <f>Table2[[#This Row],[Unit Price]]*Table2[[#This Row],[ Qty.]]</f>
        <v>0</v>
      </c>
      <c r="J337" s="241"/>
      <c r="K337" s="1"/>
    </row>
    <row r="338" spans="1:11" x14ac:dyDescent="0.35">
      <c r="A338" s="1"/>
      <c r="B338" s="1"/>
      <c r="C338" s="244">
        <v>329</v>
      </c>
      <c r="D338" s="236" t="s">
        <v>753</v>
      </c>
      <c r="E338" s="156" t="s">
        <v>1576</v>
      </c>
      <c r="F338" s="237">
        <v>1</v>
      </c>
      <c r="G338" s="156" t="s">
        <v>988</v>
      </c>
      <c r="H338" s="175"/>
      <c r="I338" s="123">
        <f>Table2[[#This Row],[Unit Price]]*Table2[[#This Row],[ Qty.]]</f>
        <v>0</v>
      </c>
      <c r="J338" s="241"/>
      <c r="K338" s="1"/>
    </row>
    <row r="339" spans="1:11" x14ac:dyDescent="0.35">
      <c r="A339" s="1"/>
      <c r="B339" s="1"/>
      <c r="C339" s="244">
        <v>330</v>
      </c>
      <c r="D339" s="236" t="s">
        <v>757</v>
      </c>
      <c r="E339" s="156" t="s">
        <v>1576</v>
      </c>
      <c r="F339" s="237">
        <v>1</v>
      </c>
      <c r="G339" s="156" t="s">
        <v>378</v>
      </c>
      <c r="H339" s="175"/>
      <c r="I339" s="123">
        <f>Table2[[#This Row],[Unit Price]]*Table2[[#This Row],[ Qty.]]</f>
        <v>0</v>
      </c>
      <c r="J339" s="241"/>
      <c r="K339" s="1"/>
    </row>
    <row r="340" spans="1:11" x14ac:dyDescent="0.35">
      <c r="A340" s="1"/>
      <c r="B340" s="1"/>
      <c r="C340" s="244">
        <v>331</v>
      </c>
      <c r="D340" s="236" t="s">
        <v>1598</v>
      </c>
      <c r="E340" s="156" t="s">
        <v>1576</v>
      </c>
      <c r="F340" s="237">
        <v>1</v>
      </c>
      <c r="G340" s="156" t="s">
        <v>156</v>
      </c>
      <c r="H340" s="175"/>
      <c r="I340" s="123">
        <f>Table2[[#This Row],[Unit Price]]*Table2[[#This Row],[ Qty.]]</f>
        <v>0</v>
      </c>
      <c r="J340" s="241"/>
      <c r="K340" s="1"/>
    </row>
    <row r="341" spans="1:11" x14ac:dyDescent="0.35">
      <c r="A341" s="1"/>
      <c r="B341" s="1"/>
      <c r="C341" s="244">
        <v>332</v>
      </c>
      <c r="D341" s="236" t="s">
        <v>798</v>
      </c>
      <c r="E341" s="156" t="s">
        <v>1576</v>
      </c>
      <c r="F341" s="237">
        <v>1</v>
      </c>
      <c r="G341" s="156" t="s">
        <v>982</v>
      </c>
      <c r="H341" s="175"/>
      <c r="I341" s="123">
        <f>Table2[[#This Row],[Unit Price]]*Table2[[#This Row],[ Qty.]]</f>
        <v>0</v>
      </c>
      <c r="J341" s="241"/>
      <c r="K341" s="1"/>
    </row>
    <row r="342" spans="1:11" x14ac:dyDescent="0.35">
      <c r="A342" s="1"/>
      <c r="B342" s="1"/>
      <c r="C342" s="244">
        <v>333</v>
      </c>
      <c r="D342" s="236" t="s">
        <v>1596</v>
      </c>
      <c r="E342" s="156" t="s">
        <v>1576</v>
      </c>
      <c r="F342" s="237">
        <v>1</v>
      </c>
      <c r="G342" s="238" t="s">
        <v>1011</v>
      </c>
      <c r="H342" s="175"/>
      <c r="I342" s="123">
        <f>Table2[[#This Row],[Unit Price]]*Table2[[#This Row],[ Qty.]]</f>
        <v>0</v>
      </c>
      <c r="J342" s="241"/>
      <c r="K342" s="1"/>
    </row>
    <row r="343" spans="1:11" x14ac:dyDescent="0.35">
      <c r="A343" s="1"/>
      <c r="B343" s="1"/>
      <c r="C343" s="244">
        <v>334</v>
      </c>
      <c r="D343" s="236" t="s">
        <v>803</v>
      </c>
      <c r="E343" s="156" t="s">
        <v>1576</v>
      </c>
      <c r="F343" s="237">
        <v>1</v>
      </c>
      <c r="G343" s="156" t="s">
        <v>967</v>
      </c>
      <c r="H343" s="175"/>
      <c r="I343" s="123">
        <f>Table2[[#This Row],[Unit Price]]*Table2[[#This Row],[ Qty.]]</f>
        <v>0</v>
      </c>
      <c r="J343" s="241"/>
      <c r="K343" s="1"/>
    </row>
    <row r="344" spans="1:11" x14ac:dyDescent="0.35">
      <c r="A344" s="1"/>
      <c r="B344" s="1"/>
      <c r="C344" s="244">
        <v>335</v>
      </c>
      <c r="D344" s="236" t="s">
        <v>867</v>
      </c>
      <c r="E344" s="156" t="s">
        <v>1576</v>
      </c>
      <c r="F344" s="237">
        <v>1</v>
      </c>
      <c r="G344" s="156" t="s">
        <v>1004</v>
      </c>
      <c r="H344" s="175"/>
      <c r="I344" s="123">
        <f>Table2[[#This Row],[Unit Price]]*Table2[[#This Row],[ Qty.]]</f>
        <v>0</v>
      </c>
      <c r="J344" s="241"/>
      <c r="K344" s="1"/>
    </row>
    <row r="345" spans="1:11" x14ac:dyDescent="0.35">
      <c r="A345" s="1"/>
      <c r="B345" s="1"/>
      <c r="C345" s="244">
        <v>336</v>
      </c>
      <c r="D345" s="236" t="s">
        <v>880</v>
      </c>
      <c r="E345" s="156" t="s">
        <v>1576</v>
      </c>
      <c r="F345" s="237">
        <v>1</v>
      </c>
      <c r="G345" s="156" t="s">
        <v>971</v>
      </c>
      <c r="H345" s="175"/>
      <c r="I345" s="123">
        <f>Table2[[#This Row],[Unit Price]]*Table2[[#This Row],[ Qty.]]</f>
        <v>0</v>
      </c>
      <c r="J345" s="241"/>
      <c r="K345" s="1"/>
    </row>
    <row r="346" spans="1:11" x14ac:dyDescent="0.35">
      <c r="A346" s="1"/>
      <c r="B346" s="1"/>
      <c r="C346" s="244">
        <v>337</v>
      </c>
      <c r="D346" s="236" t="s">
        <v>881</v>
      </c>
      <c r="E346" s="156" t="s">
        <v>1576</v>
      </c>
      <c r="F346" s="237">
        <v>1</v>
      </c>
      <c r="G346" s="156" t="s">
        <v>994</v>
      </c>
      <c r="H346" s="175"/>
      <c r="I346" s="123">
        <f>Table2[[#This Row],[Unit Price]]*Table2[[#This Row],[ Qty.]]</f>
        <v>0</v>
      </c>
      <c r="J346" s="241"/>
      <c r="K346" s="1"/>
    </row>
    <row r="347" spans="1:11" x14ac:dyDescent="0.35">
      <c r="A347" s="1"/>
      <c r="B347" s="1"/>
      <c r="C347" s="244">
        <v>338</v>
      </c>
      <c r="D347" s="236" t="s">
        <v>905</v>
      </c>
      <c r="E347" s="156" t="s">
        <v>1576</v>
      </c>
      <c r="F347" s="237">
        <v>1</v>
      </c>
      <c r="G347" s="156" t="s">
        <v>971</v>
      </c>
      <c r="H347" s="175"/>
      <c r="I347" s="123">
        <f>Table2[[#This Row],[Unit Price]]*Table2[[#This Row],[ Qty.]]</f>
        <v>0</v>
      </c>
      <c r="J347" s="241"/>
      <c r="K347" s="1"/>
    </row>
    <row r="348" spans="1:11" x14ac:dyDescent="0.35">
      <c r="A348" s="1"/>
      <c r="B348" s="1"/>
      <c r="C348" s="244">
        <v>339</v>
      </c>
      <c r="D348" s="236" t="s">
        <v>906</v>
      </c>
      <c r="E348" s="156" t="s">
        <v>1576</v>
      </c>
      <c r="F348" s="237">
        <v>1</v>
      </c>
      <c r="G348" s="156" t="s">
        <v>984</v>
      </c>
      <c r="H348" s="175"/>
      <c r="I348" s="123">
        <f>Table2[[#This Row],[Unit Price]]*Table2[[#This Row],[ Qty.]]</f>
        <v>0</v>
      </c>
      <c r="J348" s="241"/>
      <c r="K348" s="1"/>
    </row>
    <row r="349" spans="1:11" x14ac:dyDescent="0.35">
      <c r="A349" s="1"/>
      <c r="B349" s="1"/>
      <c r="C349" s="244">
        <v>340</v>
      </c>
      <c r="D349" s="236" t="s">
        <v>907</v>
      </c>
      <c r="E349" s="156" t="s">
        <v>1576</v>
      </c>
      <c r="F349" s="237">
        <v>1</v>
      </c>
      <c r="G349" s="156" t="s">
        <v>967</v>
      </c>
      <c r="H349" s="175"/>
      <c r="I349" s="123">
        <f>Table2[[#This Row],[Unit Price]]*Table2[[#This Row],[ Qty.]]</f>
        <v>0</v>
      </c>
      <c r="J349" s="241"/>
      <c r="K349" s="1"/>
    </row>
    <row r="350" spans="1:11" x14ac:dyDescent="0.35">
      <c r="A350" s="1"/>
      <c r="B350" s="1"/>
      <c r="C350" s="244">
        <v>341</v>
      </c>
      <c r="D350" s="236" t="s">
        <v>908</v>
      </c>
      <c r="E350" s="156" t="s">
        <v>1576</v>
      </c>
      <c r="F350" s="237">
        <v>1</v>
      </c>
      <c r="G350" s="156" t="s">
        <v>984</v>
      </c>
      <c r="H350" s="175"/>
      <c r="I350" s="123">
        <f>Table2[[#This Row],[Unit Price]]*Table2[[#This Row],[ Qty.]]</f>
        <v>0</v>
      </c>
      <c r="J350" s="241"/>
      <c r="K350" s="1"/>
    </row>
    <row r="351" spans="1:11" x14ac:dyDescent="0.35">
      <c r="A351" s="1"/>
      <c r="B351" s="1"/>
      <c r="C351" s="244">
        <v>342</v>
      </c>
      <c r="D351" s="236" t="s">
        <v>909</v>
      </c>
      <c r="E351" s="156" t="s">
        <v>1576</v>
      </c>
      <c r="F351" s="237">
        <v>1</v>
      </c>
      <c r="G351" s="156" t="s">
        <v>971</v>
      </c>
      <c r="H351" s="175"/>
      <c r="I351" s="123">
        <f>Table2[[#This Row],[Unit Price]]*Table2[[#This Row],[ Qty.]]</f>
        <v>0</v>
      </c>
      <c r="J351" s="241"/>
      <c r="K351" s="1"/>
    </row>
    <row r="352" spans="1:11" x14ac:dyDescent="0.35">
      <c r="A352" s="1"/>
      <c r="B352" s="1"/>
      <c r="C352" s="244">
        <v>343</v>
      </c>
      <c r="D352" s="236" t="s">
        <v>910</v>
      </c>
      <c r="E352" s="156" t="s">
        <v>1576</v>
      </c>
      <c r="F352" s="237">
        <v>1</v>
      </c>
      <c r="G352" s="156" t="s">
        <v>708</v>
      </c>
      <c r="H352" s="175"/>
      <c r="I352" s="123">
        <f>Table2[[#This Row],[Unit Price]]*Table2[[#This Row],[ Qty.]]</f>
        <v>0</v>
      </c>
      <c r="J352" s="241"/>
      <c r="K352" s="1"/>
    </row>
    <row r="353" spans="1:11" x14ac:dyDescent="0.35">
      <c r="A353" s="1"/>
      <c r="B353" s="1"/>
      <c r="C353" s="244">
        <v>344</v>
      </c>
      <c r="D353" s="236" t="s">
        <v>911</v>
      </c>
      <c r="E353" s="156" t="s">
        <v>1576</v>
      </c>
      <c r="F353" s="237">
        <v>1</v>
      </c>
      <c r="G353" s="156" t="s">
        <v>984</v>
      </c>
      <c r="H353" s="175"/>
      <c r="I353" s="123">
        <f>Table2[[#This Row],[Unit Price]]*Table2[[#This Row],[ Qty.]]</f>
        <v>0</v>
      </c>
      <c r="J353" s="241"/>
      <c r="K353" s="1"/>
    </row>
    <row r="354" spans="1:11" x14ac:dyDescent="0.35">
      <c r="C354" s="244">
        <v>345</v>
      </c>
      <c r="D354" s="236" t="s">
        <v>912</v>
      </c>
      <c r="E354" s="156" t="s">
        <v>1576</v>
      </c>
      <c r="F354" s="237">
        <v>1</v>
      </c>
      <c r="G354" s="156" t="s">
        <v>984</v>
      </c>
      <c r="H354" s="175"/>
      <c r="I354" s="123">
        <f>Table2[[#This Row],[Unit Price]]*Table2[[#This Row],[ Qty.]]</f>
        <v>0</v>
      </c>
      <c r="J354" s="241"/>
    </row>
    <row r="355" spans="1:11" x14ac:dyDescent="0.35">
      <c r="C355" s="244">
        <v>346</v>
      </c>
      <c r="D355" s="236" t="s">
        <v>913</v>
      </c>
      <c r="E355" s="156" t="s">
        <v>1576</v>
      </c>
      <c r="F355" s="237">
        <v>1</v>
      </c>
      <c r="G355" s="156" t="s">
        <v>1065</v>
      </c>
      <c r="H355" s="175"/>
      <c r="I355" s="123">
        <f>Table2[[#This Row],[Unit Price]]*Table2[[#This Row],[ Qty.]]</f>
        <v>0</v>
      </c>
      <c r="J355" s="241"/>
    </row>
    <row r="356" spans="1:11" x14ac:dyDescent="0.35">
      <c r="C356" s="244">
        <v>347</v>
      </c>
      <c r="D356" s="236" t="s">
        <v>914</v>
      </c>
      <c r="E356" s="156" t="s">
        <v>1576</v>
      </c>
      <c r="F356" s="237">
        <v>1</v>
      </c>
      <c r="G356" s="156" t="s">
        <v>984</v>
      </c>
      <c r="H356" s="175"/>
      <c r="I356" s="123">
        <f>Table2[[#This Row],[Unit Price]]*Table2[[#This Row],[ Qty.]]</f>
        <v>0</v>
      </c>
      <c r="J356" s="241"/>
    </row>
    <row r="357" spans="1:11" x14ac:dyDescent="0.35">
      <c r="C357" s="244">
        <v>348</v>
      </c>
      <c r="D357" s="236" t="s">
        <v>915</v>
      </c>
      <c r="E357" s="156" t="s">
        <v>1576</v>
      </c>
      <c r="F357" s="237">
        <v>1</v>
      </c>
      <c r="G357" s="156" t="s">
        <v>997</v>
      </c>
      <c r="H357" s="175"/>
      <c r="I357" s="123">
        <f>Table2[[#This Row],[Unit Price]]*Table2[[#This Row],[ Qty.]]</f>
        <v>0</v>
      </c>
      <c r="J357" s="241"/>
    </row>
    <row r="358" spans="1:11" x14ac:dyDescent="0.35">
      <c r="C358" s="244">
        <v>349</v>
      </c>
      <c r="D358" s="236" t="s">
        <v>916</v>
      </c>
      <c r="E358" s="156" t="s">
        <v>1576</v>
      </c>
      <c r="F358" s="237">
        <v>1</v>
      </c>
      <c r="G358" s="156" t="s">
        <v>984</v>
      </c>
      <c r="H358" s="175"/>
      <c r="I358" s="123">
        <f>Table2[[#This Row],[Unit Price]]*Table2[[#This Row],[ Qty.]]</f>
        <v>0</v>
      </c>
      <c r="J358" s="241"/>
    </row>
    <row r="359" spans="1:11" x14ac:dyDescent="0.35">
      <c r="C359" s="244">
        <v>350</v>
      </c>
      <c r="D359" s="236" t="s">
        <v>917</v>
      </c>
      <c r="E359" s="156" t="s">
        <v>1576</v>
      </c>
      <c r="F359" s="237">
        <v>1</v>
      </c>
      <c r="G359" s="156" t="s">
        <v>997</v>
      </c>
      <c r="H359" s="175"/>
      <c r="I359" s="123">
        <f>Table2[[#This Row],[Unit Price]]*Table2[[#This Row],[ Qty.]]</f>
        <v>0</v>
      </c>
      <c r="J359" s="241"/>
    </row>
    <row r="360" spans="1:11" x14ac:dyDescent="0.35">
      <c r="C360" s="244">
        <v>351</v>
      </c>
      <c r="D360" s="236" t="s">
        <v>918</v>
      </c>
      <c r="E360" s="156" t="s">
        <v>1576</v>
      </c>
      <c r="F360" s="237">
        <v>1</v>
      </c>
      <c r="G360" s="156" t="s">
        <v>708</v>
      </c>
      <c r="H360" s="175"/>
      <c r="I360" s="123">
        <f>Table2[[#This Row],[Unit Price]]*Table2[[#This Row],[ Qty.]]</f>
        <v>0</v>
      </c>
      <c r="J360" s="241"/>
    </row>
    <row r="361" spans="1:11" x14ac:dyDescent="0.35">
      <c r="C361" s="244">
        <v>352</v>
      </c>
      <c r="D361" s="236" t="s">
        <v>919</v>
      </c>
      <c r="E361" s="156" t="s">
        <v>1576</v>
      </c>
      <c r="F361" s="237">
        <v>1</v>
      </c>
      <c r="G361" s="156" t="s">
        <v>1066</v>
      </c>
      <c r="H361" s="175"/>
      <c r="I361" s="123">
        <f>Table2[[#This Row],[Unit Price]]*Table2[[#This Row],[ Qty.]]</f>
        <v>0</v>
      </c>
      <c r="J361" s="241"/>
    </row>
    <row r="362" spans="1:11" x14ac:dyDescent="0.35">
      <c r="C362" s="244">
        <v>353</v>
      </c>
      <c r="D362" s="236" t="s">
        <v>920</v>
      </c>
      <c r="E362" s="156" t="s">
        <v>1576</v>
      </c>
      <c r="F362" s="237">
        <v>1</v>
      </c>
      <c r="G362" s="156" t="s">
        <v>984</v>
      </c>
      <c r="H362" s="175"/>
      <c r="I362" s="123">
        <f>Table2[[#This Row],[Unit Price]]*Table2[[#This Row],[ Qty.]]</f>
        <v>0</v>
      </c>
      <c r="J362" s="241"/>
    </row>
    <row r="363" spans="1:11" x14ac:dyDescent="0.35">
      <c r="C363" s="244">
        <v>354</v>
      </c>
      <c r="D363" s="236" t="s">
        <v>921</v>
      </c>
      <c r="E363" s="156" t="s">
        <v>1576</v>
      </c>
      <c r="F363" s="237">
        <v>1</v>
      </c>
      <c r="G363" s="156" t="s">
        <v>984</v>
      </c>
      <c r="H363" s="175"/>
      <c r="I363" s="123">
        <f>Table2[[#This Row],[Unit Price]]*Table2[[#This Row],[ Qty.]]</f>
        <v>0</v>
      </c>
      <c r="J363" s="241"/>
    </row>
    <row r="364" spans="1:11" x14ac:dyDescent="0.35">
      <c r="C364" s="244">
        <v>355</v>
      </c>
      <c r="D364" s="236" t="s">
        <v>922</v>
      </c>
      <c r="E364" s="156" t="s">
        <v>1576</v>
      </c>
      <c r="F364" s="237">
        <v>1</v>
      </c>
      <c r="G364" s="156" t="s">
        <v>984</v>
      </c>
      <c r="H364" s="175"/>
      <c r="I364" s="123">
        <f>Table2[[#This Row],[Unit Price]]*Table2[[#This Row],[ Qty.]]</f>
        <v>0</v>
      </c>
      <c r="J364" s="241"/>
    </row>
    <row r="365" spans="1:11" x14ac:dyDescent="0.35">
      <c r="C365" s="244">
        <v>356</v>
      </c>
      <c r="D365" s="236" t="s">
        <v>923</v>
      </c>
      <c r="E365" s="156" t="s">
        <v>1576</v>
      </c>
      <c r="F365" s="237">
        <v>1</v>
      </c>
      <c r="G365" s="156" t="s">
        <v>971</v>
      </c>
      <c r="H365" s="175"/>
      <c r="I365" s="123">
        <f>Table2[[#This Row],[Unit Price]]*Table2[[#This Row],[ Qty.]]</f>
        <v>0</v>
      </c>
      <c r="J365" s="241"/>
    </row>
    <row r="366" spans="1:11" x14ac:dyDescent="0.35">
      <c r="C366" s="244">
        <v>357</v>
      </c>
      <c r="D366" s="236" t="s">
        <v>924</v>
      </c>
      <c r="E366" s="156" t="s">
        <v>1576</v>
      </c>
      <c r="F366" s="237">
        <v>1</v>
      </c>
      <c r="G366" s="156" t="s">
        <v>708</v>
      </c>
      <c r="H366" s="175"/>
      <c r="I366" s="123">
        <f>Table2[[#This Row],[Unit Price]]*Table2[[#This Row],[ Qty.]]</f>
        <v>0</v>
      </c>
      <c r="J366" s="241"/>
    </row>
    <row r="367" spans="1:11" x14ac:dyDescent="0.35">
      <c r="C367" s="244">
        <v>358</v>
      </c>
      <c r="D367" s="236" t="s">
        <v>925</v>
      </c>
      <c r="E367" s="156" t="s">
        <v>1576</v>
      </c>
      <c r="F367" s="237">
        <v>1</v>
      </c>
      <c r="G367" s="156" t="s">
        <v>1067</v>
      </c>
      <c r="H367" s="175"/>
      <c r="I367" s="123">
        <f>Table2[[#This Row],[Unit Price]]*Table2[[#This Row],[ Qty.]]</f>
        <v>0</v>
      </c>
      <c r="J367" s="241"/>
    </row>
    <row r="368" spans="1:11" x14ac:dyDescent="0.35">
      <c r="C368" s="244">
        <v>359</v>
      </c>
      <c r="D368" s="236" t="s">
        <v>926</v>
      </c>
      <c r="E368" s="156" t="s">
        <v>1576</v>
      </c>
      <c r="F368" s="237">
        <v>1</v>
      </c>
      <c r="G368" s="156" t="s">
        <v>971</v>
      </c>
      <c r="H368" s="175"/>
      <c r="I368" s="123">
        <f>Table2[[#This Row],[Unit Price]]*Table2[[#This Row],[ Qty.]]</f>
        <v>0</v>
      </c>
      <c r="J368" s="241"/>
    </row>
    <row r="369" spans="3:10" x14ac:dyDescent="0.35">
      <c r="C369" s="244">
        <v>360</v>
      </c>
      <c r="D369" s="236" t="s">
        <v>927</v>
      </c>
      <c r="E369" s="156" t="s">
        <v>1576</v>
      </c>
      <c r="F369" s="237">
        <v>1</v>
      </c>
      <c r="G369" s="156" t="s">
        <v>1068</v>
      </c>
      <c r="H369" s="175"/>
      <c r="I369" s="123">
        <f>Table2[[#This Row],[Unit Price]]*Table2[[#This Row],[ Qty.]]</f>
        <v>0</v>
      </c>
      <c r="J369" s="241"/>
    </row>
    <row r="370" spans="3:10" x14ac:dyDescent="0.35">
      <c r="C370" s="244">
        <v>361</v>
      </c>
      <c r="D370" s="236" t="s">
        <v>928</v>
      </c>
      <c r="E370" s="156" t="s">
        <v>1576</v>
      </c>
      <c r="F370" s="237">
        <v>1</v>
      </c>
      <c r="G370" s="156" t="s">
        <v>1050</v>
      </c>
      <c r="H370" s="175"/>
      <c r="I370" s="123">
        <f>Table2[[#This Row],[Unit Price]]*Table2[[#This Row],[ Qty.]]</f>
        <v>0</v>
      </c>
      <c r="J370" s="241"/>
    </row>
    <row r="371" spans="3:10" x14ac:dyDescent="0.35">
      <c r="C371" s="244">
        <v>362</v>
      </c>
      <c r="D371" s="236" t="s">
        <v>928</v>
      </c>
      <c r="E371" s="156" t="s">
        <v>1576</v>
      </c>
      <c r="F371" s="237">
        <v>1</v>
      </c>
      <c r="G371" s="156" t="s">
        <v>1069</v>
      </c>
      <c r="H371" s="175"/>
      <c r="I371" s="123">
        <f>Table2[[#This Row],[Unit Price]]*Table2[[#This Row],[ Qty.]]</f>
        <v>0</v>
      </c>
      <c r="J371" s="241"/>
    </row>
    <row r="372" spans="3:10" x14ac:dyDescent="0.35">
      <c r="C372" s="244">
        <v>363</v>
      </c>
      <c r="D372" s="236" t="s">
        <v>929</v>
      </c>
      <c r="E372" s="156" t="s">
        <v>1576</v>
      </c>
      <c r="F372" s="237">
        <v>1</v>
      </c>
      <c r="G372" s="156" t="s">
        <v>1049</v>
      </c>
      <c r="H372" s="175"/>
      <c r="I372" s="123">
        <f>Table2[[#This Row],[Unit Price]]*Table2[[#This Row],[ Qty.]]</f>
        <v>0</v>
      </c>
      <c r="J372" s="241"/>
    </row>
    <row r="373" spans="3:10" x14ac:dyDescent="0.35">
      <c r="C373" s="244">
        <v>364</v>
      </c>
      <c r="D373" s="236" t="s">
        <v>930</v>
      </c>
      <c r="E373" s="156" t="s">
        <v>1576</v>
      </c>
      <c r="F373" s="237">
        <v>1</v>
      </c>
      <c r="G373" s="156" t="s">
        <v>1026</v>
      </c>
      <c r="H373" s="175"/>
      <c r="I373" s="123">
        <f>Table2[[#This Row],[Unit Price]]*Table2[[#This Row],[ Qty.]]</f>
        <v>0</v>
      </c>
      <c r="J373" s="241"/>
    </row>
    <row r="374" spans="3:10" x14ac:dyDescent="0.35">
      <c r="C374" s="244">
        <v>365</v>
      </c>
      <c r="D374" s="236" t="s">
        <v>931</v>
      </c>
      <c r="E374" s="156" t="s">
        <v>1576</v>
      </c>
      <c r="F374" s="237">
        <v>1</v>
      </c>
      <c r="G374" s="156" t="s">
        <v>984</v>
      </c>
      <c r="H374" s="175"/>
      <c r="I374" s="123">
        <f>Table2[[#This Row],[Unit Price]]*Table2[[#This Row],[ Qty.]]</f>
        <v>0</v>
      </c>
      <c r="J374" s="241"/>
    </row>
    <row r="375" spans="3:10" x14ac:dyDescent="0.35">
      <c r="C375" s="244">
        <v>366</v>
      </c>
      <c r="D375" s="236" t="s">
        <v>932</v>
      </c>
      <c r="E375" s="156" t="s">
        <v>1576</v>
      </c>
      <c r="F375" s="237">
        <v>1</v>
      </c>
      <c r="G375" s="156" t="s">
        <v>984</v>
      </c>
      <c r="H375" s="175"/>
      <c r="I375" s="123">
        <f>Table2[[#This Row],[Unit Price]]*Table2[[#This Row],[ Qty.]]</f>
        <v>0</v>
      </c>
      <c r="J375" s="241"/>
    </row>
    <row r="376" spans="3:10" x14ac:dyDescent="0.35">
      <c r="C376" s="244">
        <v>367</v>
      </c>
      <c r="D376" s="236" t="s">
        <v>933</v>
      </c>
      <c r="E376" s="156" t="s">
        <v>1576</v>
      </c>
      <c r="F376" s="237">
        <v>1</v>
      </c>
      <c r="G376" s="156" t="s">
        <v>1070</v>
      </c>
      <c r="H376" s="175"/>
      <c r="I376" s="123">
        <f>Table2[[#This Row],[Unit Price]]*Table2[[#This Row],[ Qty.]]</f>
        <v>0</v>
      </c>
      <c r="J376" s="241"/>
    </row>
    <row r="377" spans="3:10" x14ac:dyDescent="0.35">
      <c r="C377" s="244">
        <v>368</v>
      </c>
      <c r="D377" s="236" t="s">
        <v>934</v>
      </c>
      <c r="E377" s="156" t="s">
        <v>1576</v>
      </c>
      <c r="F377" s="237">
        <v>1</v>
      </c>
      <c r="G377" s="156" t="s">
        <v>1071</v>
      </c>
      <c r="H377" s="175"/>
      <c r="I377" s="123">
        <f>Table2[[#This Row],[Unit Price]]*Table2[[#This Row],[ Qty.]]</f>
        <v>0</v>
      </c>
      <c r="J377" s="241"/>
    </row>
    <row r="378" spans="3:10" x14ac:dyDescent="0.35">
      <c r="C378" s="244">
        <v>369</v>
      </c>
      <c r="D378" s="236" t="s">
        <v>952</v>
      </c>
      <c r="E378" s="156" t="s">
        <v>1576</v>
      </c>
      <c r="F378" s="237">
        <v>1</v>
      </c>
      <c r="G378" s="156" t="s">
        <v>998</v>
      </c>
      <c r="H378" s="175"/>
      <c r="I378" s="123">
        <f>Table2[[#This Row],[Unit Price]]*Table2[[#This Row],[ Qty.]]</f>
        <v>0</v>
      </c>
      <c r="J378" s="241"/>
    </row>
    <row r="379" spans="3:10" x14ac:dyDescent="0.35">
      <c r="C379" s="244">
        <v>370</v>
      </c>
      <c r="D379" s="235" t="s">
        <v>753</v>
      </c>
      <c r="E379" s="156" t="s">
        <v>1576</v>
      </c>
      <c r="F379" s="156">
        <v>1</v>
      </c>
      <c r="G379" s="156" t="s">
        <v>988</v>
      </c>
      <c r="H379" s="175"/>
      <c r="I379" s="123">
        <f>Table2[[#This Row],[Unit Price]]*Table2[[#This Row],[ Qty.]]</f>
        <v>0</v>
      </c>
      <c r="J379" s="241"/>
    </row>
    <row r="380" spans="3:10" x14ac:dyDescent="0.35">
      <c r="C380" s="244">
        <v>371</v>
      </c>
      <c r="D380" s="235" t="s">
        <v>1386</v>
      </c>
      <c r="E380" s="156" t="s">
        <v>1576</v>
      </c>
      <c r="F380" s="156">
        <v>1</v>
      </c>
      <c r="G380" s="156" t="s">
        <v>1387</v>
      </c>
      <c r="H380" s="175"/>
      <c r="I380" s="123">
        <f>Table2[[#This Row],[Unit Price]]*Table2[[#This Row],[ Qty.]]</f>
        <v>0</v>
      </c>
      <c r="J380" s="241"/>
    </row>
    <row r="381" spans="3:10" x14ac:dyDescent="0.35">
      <c r="C381" s="244">
        <v>372</v>
      </c>
      <c r="D381" s="235" t="s">
        <v>1388</v>
      </c>
      <c r="E381" s="156" t="s">
        <v>1576</v>
      </c>
      <c r="F381" s="156">
        <v>1</v>
      </c>
      <c r="G381" s="156" t="s">
        <v>1384</v>
      </c>
      <c r="H381" s="175"/>
      <c r="I381" s="123">
        <f>Table2[[#This Row],[Unit Price]]*Table2[[#This Row],[ Qty.]]</f>
        <v>0</v>
      </c>
      <c r="J381" s="241"/>
    </row>
    <row r="382" spans="3:10" x14ac:dyDescent="0.35">
      <c r="C382" s="244">
        <v>373</v>
      </c>
      <c r="D382" s="235" t="s">
        <v>1394</v>
      </c>
      <c r="E382" s="156" t="s">
        <v>1576</v>
      </c>
      <c r="F382" s="156">
        <v>1</v>
      </c>
      <c r="G382" s="156" t="s">
        <v>1384</v>
      </c>
      <c r="H382" s="175"/>
      <c r="I382" s="123">
        <f>Table2[[#This Row],[Unit Price]]*Table2[[#This Row],[ Qty.]]</f>
        <v>0</v>
      </c>
      <c r="J382" s="241"/>
    </row>
    <row r="383" spans="3:10" x14ac:dyDescent="0.35">
      <c r="C383" s="244">
        <v>374</v>
      </c>
      <c r="D383" s="236" t="s">
        <v>802</v>
      </c>
      <c r="E383" s="156" t="s">
        <v>1594</v>
      </c>
      <c r="F383" s="237">
        <v>1</v>
      </c>
      <c r="G383" s="156" t="s">
        <v>1012</v>
      </c>
      <c r="H383" s="175"/>
      <c r="I383" s="123">
        <f>Table2[[#This Row],[Unit Price]]*Table2[[#This Row],[ Qty.]]</f>
        <v>0</v>
      </c>
      <c r="J383" s="241"/>
    </row>
    <row r="384" spans="3:10" x14ac:dyDescent="0.35">
      <c r="C384" s="244">
        <v>375</v>
      </c>
      <c r="D384" s="236" t="s">
        <v>868</v>
      </c>
      <c r="E384" s="156" t="s">
        <v>1594</v>
      </c>
      <c r="F384" s="237">
        <v>1</v>
      </c>
      <c r="G384" s="156" t="s">
        <v>985</v>
      </c>
      <c r="H384" s="175"/>
      <c r="I384" s="123">
        <f>Table2[[#This Row],[Unit Price]]*Table2[[#This Row],[ Qty.]]</f>
        <v>0</v>
      </c>
      <c r="J384" s="241"/>
    </row>
    <row r="385" spans="3:10" x14ac:dyDescent="0.35">
      <c r="C385" s="244">
        <v>376</v>
      </c>
      <c r="D385" s="236" t="s">
        <v>868</v>
      </c>
      <c r="E385" s="156" t="s">
        <v>1594</v>
      </c>
      <c r="F385" s="237">
        <v>1</v>
      </c>
      <c r="G385" s="156" t="s">
        <v>1001</v>
      </c>
      <c r="H385" s="175"/>
      <c r="I385" s="123">
        <f>Table2[[#This Row],[Unit Price]]*Table2[[#This Row],[ Qty.]]</f>
        <v>0</v>
      </c>
      <c r="J385" s="241"/>
    </row>
    <row r="386" spans="3:10" x14ac:dyDescent="0.35">
      <c r="C386" s="244">
        <v>377</v>
      </c>
      <c r="D386" s="236" t="s">
        <v>869</v>
      </c>
      <c r="E386" s="156" t="s">
        <v>1594</v>
      </c>
      <c r="F386" s="237">
        <v>1</v>
      </c>
      <c r="G386" s="156" t="s">
        <v>1001</v>
      </c>
      <c r="H386" s="175"/>
      <c r="I386" s="123">
        <f>Table2[[#This Row],[Unit Price]]*Table2[[#This Row],[ Qty.]]</f>
        <v>0</v>
      </c>
      <c r="J386" s="241"/>
    </row>
    <row r="387" spans="3:10" x14ac:dyDescent="0.35">
      <c r="C387" s="244">
        <v>378</v>
      </c>
      <c r="D387" s="236" t="s">
        <v>869</v>
      </c>
      <c r="E387" s="156" t="s">
        <v>1594</v>
      </c>
      <c r="F387" s="237">
        <v>1</v>
      </c>
      <c r="G387" s="156" t="s">
        <v>1001</v>
      </c>
      <c r="H387" s="175"/>
      <c r="I387" s="123">
        <f>Table2[[#This Row],[Unit Price]]*Table2[[#This Row],[ Qty.]]</f>
        <v>0</v>
      </c>
      <c r="J387" s="241"/>
    </row>
    <row r="388" spans="3:10" x14ac:dyDescent="0.35">
      <c r="C388" s="244">
        <v>379</v>
      </c>
      <c r="D388" s="236" t="s">
        <v>747</v>
      </c>
      <c r="E388" s="156" t="s">
        <v>1577</v>
      </c>
      <c r="F388" s="237">
        <v>1</v>
      </c>
      <c r="G388" s="156" t="s">
        <v>985</v>
      </c>
      <c r="H388" s="175"/>
      <c r="I388" s="123">
        <f>Table2[[#This Row],[Unit Price]]*Table2[[#This Row],[ Qty.]]</f>
        <v>0</v>
      </c>
      <c r="J388" s="241"/>
    </row>
    <row r="389" spans="3:10" x14ac:dyDescent="0.35">
      <c r="C389" s="244">
        <v>380</v>
      </c>
      <c r="D389" s="236" t="s">
        <v>751</v>
      </c>
      <c r="E389" s="156" t="s">
        <v>1577</v>
      </c>
      <c r="F389" s="237">
        <v>1</v>
      </c>
      <c r="G389" s="156" t="s">
        <v>985</v>
      </c>
      <c r="H389" s="175"/>
      <c r="I389" s="123">
        <f>Table2[[#This Row],[Unit Price]]*Table2[[#This Row],[ Qty.]]</f>
        <v>0</v>
      </c>
      <c r="J389" s="241"/>
    </row>
    <row r="390" spans="3:10" x14ac:dyDescent="0.35">
      <c r="C390" s="244">
        <v>381</v>
      </c>
      <c r="D390" s="236" t="s">
        <v>751</v>
      </c>
      <c r="E390" s="156" t="s">
        <v>1577</v>
      </c>
      <c r="F390" s="237">
        <v>1</v>
      </c>
      <c r="G390" s="156" t="s">
        <v>967</v>
      </c>
      <c r="H390" s="175"/>
      <c r="I390" s="123">
        <f>Table2[[#This Row],[Unit Price]]*Table2[[#This Row],[ Qty.]]</f>
        <v>0</v>
      </c>
      <c r="J390" s="241"/>
    </row>
    <row r="391" spans="3:10" x14ac:dyDescent="0.35">
      <c r="C391" s="244">
        <v>382</v>
      </c>
      <c r="D391" s="236" t="s">
        <v>751</v>
      </c>
      <c r="E391" s="156" t="s">
        <v>1577</v>
      </c>
      <c r="F391" s="237">
        <v>1</v>
      </c>
      <c r="G391" s="156" t="s">
        <v>708</v>
      </c>
      <c r="H391" s="175"/>
      <c r="I391" s="123">
        <f>Table2[[#This Row],[Unit Price]]*Table2[[#This Row],[ Qty.]]</f>
        <v>0</v>
      </c>
      <c r="J391" s="241"/>
    </row>
    <row r="392" spans="3:10" x14ac:dyDescent="0.35">
      <c r="C392" s="244">
        <v>383</v>
      </c>
      <c r="D392" s="236" t="s">
        <v>770</v>
      </c>
      <c r="E392" s="156" t="s">
        <v>1577</v>
      </c>
      <c r="F392" s="237">
        <v>1</v>
      </c>
      <c r="G392" s="156" t="s">
        <v>969</v>
      </c>
      <c r="H392" s="175"/>
      <c r="I392" s="123">
        <f>Table2[[#This Row],[Unit Price]]*Table2[[#This Row],[ Qty.]]</f>
        <v>0</v>
      </c>
      <c r="J392" s="241"/>
    </row>
    <row r="393" spans="3:10" x14ac:dyDescent="0.35">
      <c r="C393" s="244">
        <v>384</v>
      </c>
      <c r="D393" s="236" t="s">
        <v>771</v>
      </c>
      <c r="E393" s="156" t="s">
        <v>1577</v>
      </c>
      <c r="F393" s="237">
        <v>1</v>
      </c>
      <c r="G393" s="156" t="s">
        <v>708</v>
      </c>
      <c r="H393" s="175"/>
      <c r="I393" s="123">
        <f>Table2[[#This Row],[Unit Price]]*Table2[[#This Row],[ Qty.]]</f>
        <v>0</v>
      </c>
      <c r="J393" s="241"/>
    </row>
    <row r="394" spans="3:10" x14ac:dyDescent="0.35">
      <c r="C394" s="244">
        <v>385</v>
      </c>
      <c r="D394" s="236" t="s">
        <v>790</v>
      </c>
      <c r="E394" s="156" t="s">
        <v>1577</v>
      </c>
      <c r="F394" s="237">
        <v>1</v>
      </c>
      <c r="G394" s="156" t="s">
        <v>984</v>
      </c>
      <c r="H394" s="175"/>
      <c r="I394" s="123">
        <f>Table2[[#This Row],[Unit Price]]*Table2[[#This Row],[ Qty.]]</f>
        <v>0</v>
      </c>
      <c r="J394" s="241"/>
    </row>
    <row r="395" spans="3:10" x14ac:dyDescent="0.35">
      <c r="C395" s="244">
        <v>386</v>
      </c>
      <c r="D395" s="236" t="s">
        <v>1597</v>
      </c>
      <c r="E395" s="156" t="s">
        <v>1577</v>
      </c>
      <c r="F395" s="237">
        <v>1</v>
      </c>
      <c r="G395" s="156" t="s">
        <v>1007</v>
      </c>
      <c r="H395" s="175"/>
      <c r="I395" s="123">
        <f>Table2[[#This Row],[Unit Price]]*Table2[[#This Row],[ Qty.]]</f>
        <v>0</v>
      </c>
      <c r="J395" s="241"/>
    </row>
    <row r="396" spans="3:10" x14ac:dyDescent="0.35">
      <c r="C396" s="244">
        <v>387</v>
      </c>
      <c r="D396" s="236" t="s">
        <v>819</v>
      </c>
      <c r="E396" s="156" t="s">
        <v>1577</v>
      </c>
      <c r="F396" s="237">
        <v>1</v>
      </c>
      <c r="G396" s="156" t="s">
        <v>974</v>
      </c>
      <c r="H396" s="175"/>
      <c r="I396" s="123">
        <f>Table2[[#This Row],[Unit Price]]*Table2[[#This Row],[ Qty.]]</f>
        <v>0</v>
      </c>
      <c r="J396" s="241"/>
    </row>
    <row r="397" spans="3:10" x14ac:dyDescent="0.35">
      <c r="C397" s="244">
        <v>388</v>
      </c>
      <c r="D397" s="236" t="s">
        <v>819</v>
      </c>
      <c r="E397" s="156" t="s">
        <v>1577</v>
      </c>
      <c r="F397" s="237">
        <v>1</v>
      </c>
      <c r="G397" s="156" t="s">
        <v>967</v>
      </c>
      <c r="H397" s="175"/>
      <c r="I397" s="123">
        <f>Table2[[#This Row],[Unit Price]]*Table2[[#This Row],[ Qty.]]</f>
        <v>0</v>
      </c>
      <c r="J397" s="241"/>
    </row>
    <row r="398" spans="3:10" x14ac:dyDescent="0.35">
      <c r="C398" s="244">
        <v>389</v>
      </c>
      <c r="D398" s="236" t="s">
        <v>819</v>
      </c>
      <c r="E398" s="156" t="s">
        <v>1577</v>
      </c>
      <c r="F398" s="237">
        <v>1</v>
      </c>
      <c r="G398" s="156" t="s">
        <v>1019</v>
      </c>
      <c r="H398" s="175"/>
      <c r="I398" s="123">
        <f>Table2[[#This Row],[Unit Price]]*Table2[[#This Row],[ Qty.]]</f>
        <v>0</v>
      </c>
      <c r="J398" s="241"/>
    </row>
    <row r="399" spans="3:10" x14ac:dyDescent="0.35">
      <c r="C399" s="244">
        <v>390</v>
      </c>
      <c r="D399" s="236" t="s">
        <v>819</v>
      </c>
      <c r="E399" s="156" t="s">
        <v>1577</v>
      </c>
      <c r="F399" s="237">
        <v>1</v>
      </c>
      <c r="G399" s="156" t="s">
        <v>984</v>
      </c>
      <c r="H399" s="175"/>
      <c r="I399" s="123">
        <f>Table2[[#This Row],[Unit Price]]*Table2[[#This Row],[ Qty.]]</f>
        <v>0</v>
      </c>
      <c r="J399" s="241"/>
    </row>
    <row r="400" spans="3:10" x14ac:dyDescent="0.35">
      <c r="C400" s="244">
        <v>391</v>
      </c>
      <c r="D400" s="236" t="s">
        <v>819</v>
      </c>
      <c r="E400" s="156" t="s">
        <v>1577</v>
      </c>
      <c r="F400" s="237">
        <v>1</v>
      </c>
      <c r="G400" s="156" t="s">
        <v>553</v>
      </c>
      <c r="H400" s="175"/>
      <c r="I400" s="123">
        <f>Table2[[#This Row],[Unit Price]]*Table2[[#This Row],[ Qty.]]</f>
        <v>0</v>
      </c>
      <c r="J400" s="241"/>
    </row>
    <row r="401" spans="3:10" x14ac:dyDescent="0.35">
      <c r="C401" s="244">
        <v>392</v>
      </c>
      <c r="D401" s="236" t="s">
        <v>819</v>
      </c>
      <c r="E401" s="156" t="s">
        <v>1577</v>
      </c>
      <c r="F401" s="237">
        <v>1</v>
      </c>
      <c r="G401" s="156" t="s">
        <v>984</v>
      </c>
      <c r="H401" s="175"/>
      <c r="I401" s="123">
        <f>Table2[[#This Row],[Unit Price]]*Table2[[#This Row],[ Qty.]]</f>
        <v>0</v>
      </c>
      <c r="J401" s="241"/>
    </row>
    <row r="402" spans="3:10" x14ac:dyDescent="0.35">
      <c r="C402" s="244">
        <v>393</v>
      </c>
      <c r="D402" s="236" t="s">
        <v>820</v>
      </c>
      <c r="E402" s="156" t="s">
        <v>1577</v>
      </c>
      <c r="F402" s="237">
        <v>1</v>
      </c>
      <c r="G402" s="156" t="s">
        <v>1016</v>
      </c>
      <c r="H402" s="175"/>
      <c r="I402" s="123">
        <f>Table2[[#This Row],[Unit Price]]*Table2[[#This Row],[ Qty.]]</f>
        <v>0</v>
      </c>
      <c r="J402" s="241"/>
    </row>
    <row r="403" spans="3:10" x14ac:dyDescent="0.35">
      <c r="C403" s="244">
        <v>394</v>
      </c>
      <c r="D403" s="236" t="s">
        <v>859</v>
      </c>
      <c r="E403" s="156" t="s">
        <v>1577</v>
      </c>
      <c r="F403" s="237">
        <v>1</v>
      </c>
      <c r="G403" s="156" t="s">
        <v>1043</v>
      </c>
      <c r="H403" s="175"/>
      <c r="I403" s="123">
        <f>Table2[[#This Row],[Unit Price]]*Table2[[#This Row],[ Qty.]]</f>
        <v>0</v>
      </c>
      <c r="J403" s="241"/>
    </row>
    <row r="404" spans="3:10" x14ac:dyDescent="0.35">
      <c r="C404" s="244">
        <v>395</v>
      </c>
      <c r="D404" s="236" t="s">
        <v>862</v>
      </c>
      <c r="E404" s="156" t="s">
        <v>1577</v>
      </c>
      <c r="F404" s="237">
        <v>1</v>
      </c>
      <c r="G404" s="156" t="s">
        <v>1046</v>
      </c>
      <c r="H404" s="175"/>
      <c r="I404" s="123">
        <f>Table2[[#This Row],[Unit Price]]*Table2[[#This Row],[ Qty.]]</f>
        <v>0</v>
      </c>
      <c r="J404" s="241"/>
    </row>
    <row r="405" spans="3:10" x14ac:dyDescent="0.35">
      <c r="C405" s="244">
        <v>396</v>
      </c>
      <c r="D405" s="236" t="s">
        <v>862</v>
      </c>
      <c r="E405" s="156" t="s">
        <v>1577</v>
      </c>
      <c r="F405" s="237">
        <v>1</v>
      </c>
      <c r="G405" s="156" t="s">
        <v>1047</v>
      </c>
      <c r="H405" s="175"/>
      <c r="I405" s="123">
        <f>Table2[[#This Row],[Unit Price]]*Table2[[#This Row],[ Qty.]]</f>
        <v>0</v>
      </c>
      <c r="J405" s="241"/>
    </row>
    <row r="406" spans="3:10" x14ac:dyDescent="0.35">
      <c r="C406" s="244">
        <v>397</v>
      </c>
      <c r="D406" s="236" t="s">
        <v>862</v>
      </c>
      <c r="E406" s="156" t="s">
        <v>1577</v>
      </c>
      <c r="F406" s="237">
        <v>1</v>
      </c>
      <c r="G406" s="156" t="s">
        <v>1048</v>
      </c>
      <c r="H406" s="175"/>
      <c r="I406" s="123">
        <f>Table2[[#This Row],[Unit Price]]*Table2[[#This Row],[ Qty.]]</f>
        <v>0</v>
      </c>
      <c r="J406" s="241"/>
    </row>
    <row r="407" spans="3:10" x14ac:dyDescent="0.35">
      <c r="C407" s="244">
        <v>398</v>
      </c>
      <c r="D407" s="236" t="s">
        <v>863</v>
      </c>
      <c r="E407" s="156" t="s">
        <v>1577</v>
      </c>
      <c r="F407" s="237">
        <v>1</v>
      </c>
      <c r="G407" s="156" t="s">
        <v>969</v>
      </c>
      <c r="H407" s="175"/>
      <c r="I407" s="123">
        <f>Table2[[#This Row],[Unit Price]]*Table2[[#This Row],[ Qty.]]</f>
        <v>0</v>
      </c>
      <c r="J407" s="241"/>
    </row>
    <row r="408" spans="3:10" x14ac:dyDescent="0.35">
      <c r="C408" s="244">
        <v>399</v>
      </c>
      <c r="D408" s="236" t="s">
        <v>864</v>
      </c>
      <c r="E408" s="156" t="s">
        <v>1577</v>
      </c>
      <c r="F408" s="237">
        <v>1</v>
      </c>
      <c r="G408" s="156" t="s">
        <v>970</v>
      </c>
      <c r="H408" s="175"/>
      <c r="I408" s="123">
        <f>Table2[[#This Row],[Unit Price]]*Table2[[#This Row],[ Qty.]]</f>
        <v>0</v>
      </c>
      <c r="J408" s="241"/>
    </row>
    <row r="409" spans="3:10" x14ac:dyDescent="0.35">
      <c r="C409" s="244">
        <v>400</v>
      </c>
      <c r="D409" s="236" t="s">
        <v>865</v>
      </c>
      <c r="E409" s="156" t="s">
        <v>1577</v>
      </c>
      <c r="F409" s="237">
        <v>1</v>
      </c>
      <c r="G409" s="156" t="s">
        <v>1049</v>
      </c>
      <c r="H409" s="175"/>
      <c r="I409" s="123">
        <f>Table2[[#This Row],[Unit Price]]*Table2[[#This Row],[ Qty.]]</f>
        <v>0</v>
      </c>
      <c r="J409" s="241"/>
    </row>
    <row r="410" spans="3:10" x14ac:dyDescent="0.35">
      <c r="C410" s="244">
        <v>401</v>
      </c>
      <c r="D410" s="236" t="s">
        <v>866</v>
      </c>
      <c r="E410" s="156" t="s">
        <v>1577</v>
      </c>
      <c r="F410" s="237">
        <v>1</v>
      </c>
      <c r="G410" s="156" t="s">
        <v>1050</v>
      </c>
      <c r="H410" s="175"/>
      <c r="I410" s="123">
        <f>Table2[[#This Row],[Unit Price]]*Table2[[#This Row],[ Qty.]]</f>
        <v>0</v>
      </c>
      <c r="J410" s="241"/>
    </row>
    <row r="411" spans="3:10" x14ac:dyDescent="0.35">
      <c r="C411" s="244">
        <v>402</v>
      </c>
      <c r="D411" s="236" t="s">
        <v>953</v>
      </c>
      <c r="E411" s="156" t="s">
        <v>1577</v>
      </c>
      <c r="F411" s="237">
        <v>1</v>
      </c>
      <c r="G411" s="156" t="s">
        <v>1076</v>
      </c>
      <c r="H411" s="175"/>
      <c r="I411" s="123">
        <f>Table2[[#This Row],[Unit Price]]*Table2[[#This Row],[ Qty.]]</f>
        <v>0</v>
      </c>
      <c r="J411" s="241"/>
    </row>
    <row r="412" spans="3:10" x14ac:dyDescent="0.35">
      <c r="C412" s="244">
        <v>403</v>
      </c>
      <c r="D412" s="236" t="s">
        <v>954</v>
      </c>
      <c r="E412" s="156" t="s">
        <v>1577</v>
      </c>
      <c r="F412" s="237">
        <v>1</v>
      </c>
      <c r="G412" s="156" t="s">
        <v>967</v>
      </c>
      <c r="H412" s="175"/>
      <c r="I412" s="123">
        <f>Table2[[#This Row],[Unit Price]]*Table2[[#This Row],[ Qty.]]</f>
        <v>0</v>
      </c>
      <c r="J412" s="241"/>
    </row>
    <row r="413" spans="3:10" x14ac:dyDescent="0.35">
      <c r="C413" s="244">
        <v>404</v>
      </c>
      <c r="D413" s="236" t="s">
        <v>955</v>
      </c>
      <c r="E413" s="156" t="s">
        <v>1577</v>
      </c>
      <c r="F413" s="237">
        <v>1</v>
      </c>
      <c r="G413" s="156" t="s">
        <v>1077</v>
      </c>
      <c r="H413" s="175"/>
      <c r="I413" s="123">
        <f>Table2[[#This Row],[Unit Price]]*Table2[[#This Row],[ Qty.]]</f>
        <v>0</v>
      </c>
      <c r="J413" s="241"/>
    </row>
    <row r="414" spans="3:10" x14ac:dyDescent="0.35">
      <c r="C414" s="244">
        <v>405</v>
      </c>
      <c r="D414" s="236" t="s">
        <v>956</v>
      </c>
      <c r="E414" s="156" t="s">
        <v>1577</v>
      </c>
      <c r="F414" s="237">
        <v>1</v>
      </c>
      <c r="G414" s="156" t="s">
        <v>710</v>
      </c>
      <c r="H414" s="175"/>
      <c r="I414" s="123">
        <f>Table2[[#This Row],[Unit Price]]*Table2[[#This Row],[ Qty.]]</f>
        <v>0</v>
      </c>
      <c r="J414" s="241"/>
    </row>
    <row r="415" spans="3:10" x14ac:dyDescent="0.35">
      <c r="C415" s="244">
        <v>406</v>
      </c>
      <c r="D415" s="236" t="s">
        <v>956</v>
      </c>
      <c r="E415" s="156" t="s">
        <v>1577</v>
      </c>
      <c r="F415" s="237">
        <v>1</v>
      </c>
      <c r="G415" s="156" t="s">
        <v>1078</v>
      </c>
      <c r="H415" s="175"/>
      <c r="I415" s="123">
        <f>Table2[[#This Row],[Unit Price]]*Table2[[#This Row],[ Qty.]]</f>
        <v>0</v>
      </c>
      <c r="J415" s="241"/>
    </row>
    <row r="416" spans="3:10" x14ac:dyDescent="0.35">
      <c r="C416" s="244">
        <v>407</v>
      </c>
      <c r="D416" s="236" t="s">
        <v>960</v>
      </c>
      <c r="E416" s="156" t="s">
        <v>1577</v>
      </c>
      <c r="F416" s="237">
        <v>1</v>
      </c>
      <c r="G416" s="156" t="s">
        <v>984</v>
      </c>
      <c r="H416" s="175"/>
      <c r="I416" s="123">
        <f>Table2[[#This Row],[Unit Price]]*Table2[[#This Row],[ Qty.]]</f>
        <v>0</v>
      </c>
      <c r="J416" s="241"/>
    </row>
    <row r="417" spans="3:10" x14ac:dyDescent="0.35">
      <c r="C417" s="244">
        <v>408</v>
      </c>
      <c r="D417" s="236" t="s">
        <v>963</v>
      </c>
      <c r="E417" s="156" t="s">
        <v>1577</v>
      </c>
      <c r="F417" s="237">
        <v>1</v>
      </c>
      <c r="G417" s="156" t="s">
        <v>969</v>
      </c>
      <c r="H417" s="175"/>
      <c r="I417" s="123">
        <f>Table2[[#This Row],[Unit Price]]*Table2[[#This Row],[ Qty.]]</f>
        <v>0</v>
      </c>
      <c r="J417" s="241"/>
    </row>
    <row r="418" spans="3:10" x14ac:dyDescent="0.35">
      <c r="C418" s="244">
        <v>409</v>
      </c>
      <c r="D418" s="236" t="s">
        <v>963</v>
      </c>
      <c r="E418" s="156" t="s">
        <v>1577</v>
      </c>
      <c r="F418" s="237">
        <v>1</v>
      </c>
      <c r="G418" s="156" t="s">
        <v>1079</v>
      </c>
      <c r="H418" s="175"/>
      <c r="I418" s="123">
        <f>Table2[[#This Row],[Unit Price]]*Table2[[#This Row],[ Qty.]]</f>
        <v>0</v>
      </c>
      <c r="J418" s="241"/>
    </row>
    <row r="419" spans="3:10" x14ac:dyDescent="0.35">
      <c r="C419" s="244">
        <v>410</v>
      </c>
      <c r="D419" s="236" t="s">
        <v>963</v>
      </c>
      <c r="E419" s="156" t="s">
        <v>1577</v>
      </c>
      <c r="F419" s="237">
        <v>1</v>
      </c>
      <c r="G419" s="156" t="s">
        <v>982</v>
      </c>
      <c r="H419" s="175"/>
      <c r="I419" s="123">
        <f>Table2[[#This Row],[Unit Price]]*Table2[[#This Row],[ Qty.]]</f>
        <v>0</v>
      </c>
      <c r="J419" s="241"/>
    </row>
    <row r="420" spans="3:10" x14ac:dyDescent="0.35">
      <c r="C420" s="244">
        <v>411</v>
      </c>
      <c r="D420" s="235" t="s">
        <v>1084</v>
      </c>
      <c r="E420" s="156" t="s">
        <v>1577</v>
      </c>
      <c r="F420" s="156">
        <v>1</v>
      </c>
      <c r="G420" s="156" t="s">
        <v>1149</v>
      </c>
      <c r="H420" s="175"/>
      <c r="I420" s="123">
        <f>Table2[[#This Row],[Unit Price]]*Table2[[#This Row],[ Qty.]]</f>
        <v>0</v>
      </c>
      <c r="J420" s="241"/>
    </row>
    <row r="421" spans="3:10" x14ac:dyDescent="0.35">
      <c r="C421" s="244">
        <v>412</v>
      </c>
      <c r="D421" s="235" t="s">
        <v>725</v>
      </c>
      <c r="E421" s="156" t="s">
        <v>1577</v>
      </c>
      <c r="F421" s="156">
        <v>1</v>
      </c>
      <c r="G421" s="156" t="s">
        <v>973</v>
      </c>
      <c r="H421" s="175"/>
      <c r="I421" s="123">
        <f>Table2[[#This Row],[Unit Price]]*Table2[[#This Row],[ Qty.]]</f>
        <v>0</v>
      </c>
      <c r="J421" s="241"/>
    </row>
    <row r="422" spans="3:10" x14ac:dyDescent="0.35">
      <c r="C422" s="244">
        <v>413</v>
      </c>
      <c r="D422" s="235" t="s">
        <v>725</v>
      </c>
      <c r="E422" s="156" t="s">
        <v>1577</v>
      </c>
      <c r="F422" s="156">
        <v>1</v>
      </c>
      <c r="G422" s="156" t="s">
        <v>974</v>
      </c>
      <c r="H422" s="175"/>
      <c r="I422" s="123">
        <f>Table2[[#This Row],[Unit Price]]*Table2[[#This Row],[ Qty.]]</f>
        <v>0</v>
      </c>
      <c r="J422" s="241"/>
    </row>
    <row r="423" spans="3:10" x14ac:dyDescent="0.35">
      <c r="C423" s="244">
        <v>414</v>
      </c>
      <c r="D423" s="235" t="s">
        <v>725</v>
      </c>
      <c r="E423" s="156" t="s">
        <v>1577</v>
      </c>
      <c r="F423" s="156">
        <v>1</v>
      </c>
      <c r="G423" s="156" t="s">
        <v>967</v>
      </c>
      <c r="H423" s="175"/>
      <c r="I423" s="123">
        <f>Table2[[#This Row],[Unit Price]]*Table2[[#This Row],[ Qty.]]</f>
        <v>0</v>
      </c>
      <c r="J423" s="241"/>
    </row>
    <row r="424" spans="3:10" x14ac:dyDescent="0.35">
      <c r="C424" s="244">
        <v>415</v>
      </c>
      <c r="D424" s="235" t="s">
        <v>729</v>
      </c>
      <c r="E424" s="156" t="s">
        <v>1577</v>
      </c>
      <c r="F424" s="156">
        <v>1</v>
      </c>
      <c r="G424" s="156" t="s">
        <v>978</v>
      </c>
      <c r="H424" s="175"/>
      <c r="I424" s="123">
        <f>Table2[[#This Row],[Unit Price]]*Table2[[#This Row],[ Qty.]]</f>
        <v>0</v>
      </c>
      <c r="J424" s="241"/>
    </row>
    <row r="425" spans="3:10" x14ac:dyDescent="0.35">
      <c r="C425" s="244">
        <v>416</v>
      </c>
      <c r="D425" s="235" t="s">
        <v>1085</v>
      </c>
      <c r="E425" s="156" t="s">
        <v>1577</v>
      </c>
      <c r="F425" s="156">
        <v>1</v>
      </c>
      <c r="G425" s="156" t="s">
        <v>707</v>
      </c>
      <c r="H425" s="175"/>
      <c r="I425" s="123">
        <f>Table2[[#This Row],[Unit Price]]*Table2[[#This Row],[ Qty.]]</f>
        <v>0</v>
      </c>
      <c r="J425" s="241"/>
    </row>
    <row r="426" spans="3:10" x14ac:dyDescent="0.35">
      <c r="C426" s="244">
        <v>417</v>
      </c>
      <c r="D426" s="235" t="s">
        <v>1086</v>
      </c>
      <c r="E426" s="156" t="s">
        <v>1577</v>
      </c>
      <c r="F426" s="156">
        <v>1</v>
      </c>
      <c r="G426" s="156" t="s">
        <v>610</v>
      </c>
      <c r="H426" s="175"/>
      <c r="I426" s="123">
        <f>Table2[[#This Row],[Unit Price]]*Table2[[#This Row],[ Qty.]]</f>
        <v>0</v>
      </c>
      <c r="J426" s="241"/>
    </row>
    <row r="427" spans="3:10" x14ac:dyDescent="0.35">
      <c r="C427" s="244">
        <v>418</v>
      </c>
      <c r="D427" s="235" t="s">
        <v>1087</v>
      </c>
      <c r="E427" s="156" t="s">
        <v>1577</v>
      </c>
      <c r="F427" s="156">
        <v>1</v>
      </c>
      <c r="G427" s="156" t="s">
        <v>1146</v>
      </c>
      <c r="H427" s="175"/>
      <c r="I427" s="123">
        <f>Table2[[#This Row],[Unit Price]]*Table2[[#This Row],[ Qty.]]</f>
        <v>0</v>
      </c>
      <c r="J427" s="241"/>
    </row>
    <row r="428" spans="3:10" x14ac:dyDescent="0.35">
      <c r="C428" s="244">
        <v>419</v>
      </c>
      <c r="D428" s="235" t="s">
        <v>1087</v>
      </c>
      <c r="E428" s="156" t="s">
        <v>1577</v>
      </c>
      <c r="F428" s="156">
        <v>1</v>
      </c>
      <c r="G428" s="156" t="s">
        <v>589</v>
      </c>
      <c r="H428" s="175"/>
      <c r="I428" s="123">
        <f>Table2[[#This Row],[Unit Price]]*Table2[[#This Row],[ Qty.]]</f>
        <v>0</v>
      </c>
      <c r="J428" s="241"/>
    </row>
    <row r="429" spans="3:10" x14ac:dyDescent="0.35">
      <c r="C429" s="244">
        <v>420</v>
      </c>
      <c r="D429" s="235" t="s">
        <v>1087</v>
      </c>
      <c r="E429" s="156" t="s">
        <v>1577</v>
      </c>
      <c r="F429" s="156">
        <v>1</v>
      </c>
      <c r="G429" s="156" t="s">
        <v>151</v>
      </c>
      <c r="H429" s="175"/>
      <c r="I429" s="123">
        <f>Table2[[#This Row],[Unit Price]]*Table2[[#This Row],[ Qty.]]</f>
        <v>0</v>
      </c>
      <c r="J429" s="241"/>
    </row>
    <row r="430" spans="3:10" x14ac:dyDescent="0.35">
      <c r="C430" s="244">
        <v>421</v>
      </c>
      <c r="D430" s="235" t="s">
        <v>1088</v>
      </c>
      <c r="E430" s="156" t="s">
        <v>1577</v>
      </c>
      <c r="F430" s="156">
        <v>1</v>
      </c>
      <c r="G430" s="156" t="s">
        <v>1146</v>
      </c>
      <c r="H430" s="175"/>
      <c r="I430" s="123">
        <f>Table2[[#This Row],[Unit Price]]*Table2[[#This Row],[ Qty.]]</f>
        <v>0</v>
      </c>
      <c r="J430" s="241"/>
    </row>
    <row r="431" spans="3:10" x14ac:dyDescent="0.35">
      <c r="C431" s="244">
        <v>422</v>
      </c>
      <c r="D431" s="235" t="s">
        <v>1088</v>
      </c>
      <c r="E431" s="156" t="s">
        <v>1577</v>
      </c>
      <c r="F431" s="156">
        <v>1</v>
      </c>
      <c r="G431" s="156" t="s">
        <v>589</v>
      </c>
      <c r="H431" s="175"/>
      <c r="I431" s="123">
        <f>Table2[[#This Row],[Unit Price]]*Table2[[#This Row],[ Qty.]]</f>
        <v>0</v>
      </c>
      <c r="J431" s="241"/>
    </row>
    <row r="432" spans="3:10" x14ac:dyDescent="0.35">
      <c r="C432" s="244">
        <v>423</v>
      </c>
      <c r="D432" s="235" t="s">
        <v>1089</v>
      </c>
      <c r="E432" s="156" t="s">
        <v>1577</v>
      </c>
      <c r="F432" s="156">
        <v>1</v>
      </c>
      <c r="G432" s="156" t="s">
        <v>384</v>
      </c>
      <c r="H432" s="175"/>
      <c r="I432" s="123">
        <f>Table2[[#This Row],[Unit Price]]*Table2[[#This Row],[ Qty.]]</f>
        <v>0</v>
      </c>
      <c r="J432" s="241"/>
    </row>
    <row r="433" spans="3:10" x14ac:dyDescent="0.35">
      <c r="C433" s="244">
        <v>424</v>
      </c>
      <c r="D433" s="235" t="s">
        <v>1089</v>
      </c>
      <c r="E433" s="156" t="s">
        <v>1577</v>
      </c>
      <c r="F433" s="156">
        <v>1</v>
      </c>
      <c r="G433" s="156" t="s">
        <v>156</v>
      </c>
      <c r="H433" s="175"/>
      <c r="I433" s="123">
        <f>Table2[[#This Row],[Unit Price]]*Table2[[#This Row],[ Qty.]]</f>
        <v>0</v>
      </c>
      <c r="J433" s="241"/>
    </row>
    <row r="434" spans="3:10" x14ac:dyDescent="0.35">
      <c r="C434" s="244">
        <v>425</v>
      </c>
      <c r="D434" s="235" t="s">
        <v>1091</v>
      </c>
      <c r="E434" s="156" t="s">
        <v>1577</v>
      </c>
      <c r="F434" s="156">
        <v>1</v>
      </c>
      <c r="G434" s="156" t="s">
        <v>1146</v>
      </c>
      <c r="H434" s="175"/>
      <c r="I434" s="123">
        <f>Table2[[#This Row],[Unit Price]]*Table2[[#This Row],[ Qty.]]</f>
        <v>0</v>
      </c>
      <c r="J434" s="241"/>
    </row>
    <row r="435" spans="3:10" x14ac:dyDescent="0.35">
      <c r="C435" s="244">
        <v>426</v>
      </c>
      <c r="D435" s="235" t="s">
        <v>1091</v>
      </c>
      <c r="E435" s="156" t="s">
        <v>1577</v>
      </c>
      <c r="F435" s="156">
        <v>1</v>
      </c>
      <c r="G435" s="156" t="s">
        <v>589</v>
      </c>
      <c r="H435" s="175"/>
      <c r="I435" s="123">
        <f>Table2[[#This Row],[Unit Price]]*Table2[[#This Row],[ Qty.]]</f>
        <v>0</v>
      </c>
      <c r="J435" s="241"/>
    </row>
    <row r="436" spans="3:10" x14ac:dyDescent="0.35">
      <c r="C436" s="244">
        <v>427</v>
      </c>
      <c r="D436" s="235" t="s">
        <v>1091</v>
      </c>
      <c r="E436" s="156" t="s">
        <v>1577</v>
      </c>
      <c r="F436" s="156">
        <v>1</v>
      </c>
      <c r="G436" s="156" t="s">
        <v>151</v>
      </c>
      <c r="H436" s="175"/>
      <c r="I436" s="123">
        <f>Table2[[#This Row],[Unit Price]]*Table2[[#This Row],[ Qty.]]</f>
        <v>0</v>
      </c>
      <c r="J436" s="241"/>
    </row>
    <row r="437" spans="3:10" x14ac:dyDescent="0.35">
      <c r="C437" s="244">
        <v>428</v>
      </c>
      <c r="D437" s="235" t="s">
        <v>1092</v>
      </c>
      <c r="E437" s="156" t="s">
        <v>1577</v>
      </c>
      <c r="F437" s="156">
        <v>1</v>
      </c>
      <c r="G437" s="156" t="s">
        <v>985</v>
      </c>
      <c r="H437" s="175"/>
      <c r="I437" s="123">
        <f>Table2[[#This Row],[Unit Price]]*Table2[[#This Row],[ Qty.]]</f>
        <v>0</v>
      </c>
      <c r="J437" s="241"/>
    </row>
    <row r="438" spans="3:10" x14ac:dyDescent="0.35">
      <c r="C438" s="244">
        <v>429</v>
      </c>
      <c r="D438" s="235" t="s">
        <v>1092</v>
      </c>
      <c r="E438" s="156" t="s">
        <v>1577</v>
      </c>
      <c r="F438" s="156">
        <v>1</v>
      </c>
      <c r="G438" s="156" t="s">
        <v>589</v>
      </c>
      <c r="H438" s="175"/>
      <c r="I438" s="123">
        <f>Table2[[#This Row],[Unit Price]]*Table2[[#This Row],[ Qty.]]</f>
        <v>0</v>
      </c>
      <c r="J438" s="241"/>
    </row>
    <row r="439" spans="3:10" x14ac:dyDescent="0.35">
      <c r="C439" s="244">
        <v>430</v>
      </c>
      <c r="D439" s="235" t="s">
        <v>777</v>
      </c>
      <c r="E439" s="156" t="s">
        <v>1577</v>
      </c>
      <c r="F439" s="156">
        <v>1</v>
      </c>
      <c r="G439" s="156" t="s">
        <v>984</v>
      </c>
      <c r="H439" s="175"/>
      <c r="I439" s="123">
        <f>Table2[[#This Row],[Unit Price]]*Table2[[#This Row],[ Qty.]]</f>
        <v>0</v>
      </c>
      <c r="J439" s="241"/>
    </row>
    <row r="440" spans="3:10" x14ac:dyDescent="0.35">
      <c r="C440" s="244">
        <v>431</v>
      </c>
      <c r="D440" s="235" t="s">
        <v>777</v>
      </c>
      <c r="E440" s="156" t="s">
        <v>1577</v>
      </c>
      <c r="F440" s="156">
        <v>1</v>
      </c>
      <c r="G440" s="156" t="s">
        <v>984</v>
      </c>
      <c r="H440" s="175"/>
      <c r="I440" s="123">
        <f>Table2[[#This Row],[Unit Price]]*Table2[[#This Row],[ Qty.]]</f>
        <v>0</v>
      </c>
      <c r="J440" s="241"/>
    </row>
    <row r="441" spans="3:10" x14ac:dyDescent="0.35">
      <c r="C441" s="244">
        <v>432</v>
      </c>
      <c r="D441" s="235" t="s">
        <v>1093</v>
      </c>
      <c r="E441" s="156" t="s">
        <v>1577</v>
      </c>
      <c r="F441" s="156">
        <v>1</v>
      </c>
      <c r="G441" s="156" t="s">
        <v>967</v>
      </c>
      <c r="H441" s="175"/>
      <c r="I441" s="123">
        <f>Table2[[#This Row],[Unit Price]]*Table2[[#This Row],[ Qty.]]</f>
        <v>0</v>
      </c>
      <c r="J441" s="241"/>
    </row>
    <row r="442" spans="3:10" x14ac:dyDescent="0.35">
      <c r="C442" s="244">
        <v>433</v>
      </c>
      <c r="D442" s="235" t="s">
        <v>1094</v>
      </c>
      <c r="E442" s="156" t="s">
        <v>1577</v>
      </c>
      <c r="F442" s="156">
        <v>1</v>
      </c>
      <c r="G442" s="156" t="s">
        <v>1150</v>
      </c>
      <c r="H442" s="175"/>
      <c r="I442" s="123">
        <f>Table2[[#This Row],[Unit Price]]*Table2[[#This Row],[ Qty.]]</f>
        <v>0</v>
      </c>
      <c r="J442" s="241"/>
    </row>
    <row r="443" spans="3:10" x14ac:dyDescent="0.35">
      <c r="C443" s="244">
        <v>434</v>
      </c>
      <c r="D443" s="234" t="s">
        <v>1095</v>
      </c>
      <c r="E443" s="156" t="s">
        <v>1577</v>
      </c>
      <c r="F443" s="156">
        <v>1</v>
      </c>
      <c r="G443" s="123" t="s">
        <v>967</v>
      </c>
      <c r="H443" s="175"/>
      <c r="I443" s="123">
        <f>Table2[[#This Row],[Unit Price]]*Table2[[#This Row],[ Qty.]]</f>
        <v>0</v>
      </c>
      <c r="J443" s="241"/>
    </row>
    <row r="444" spans="3:10" x14ac:dyDescent="0.35">
      <c r="C444" s="244">
        <v>435</v>
      </c>
      <c r="D444" s="234" t="s">
        <v>790</v>
      </c>
      <c r="E444" s="156" t="s">
        <v>1577</v>
      </c>
      <c r="F444" s="156">
        <v>1</v>
      </c>
      <c r="G444" s="123" t="s">
        <v>707</v>
      </c>
      <c r="H444" s="175"/>
      <c r="I444" s="123">
        <f>Table2[[#This Row],[Unit Price]]*Table2[[#This Row],[ Qty.]]</f>
        <v>0</v>
      </c>
      <c r="J444" s="241"/>
    </row>
    <row r="445" spans="3:10" x14ac:dyDescent="0.35">
      <c r="C445" s="244">
        <v>436</v>
      </c>
      <c r="D445" s="234" t="s">
        <v>1097</v>
      </c>
      <c r="E445" s="156" t="s">
        <v>1577</v>
      </c>
      <c r="F445" s="156">
        <v>1</v>
      </c>
      <c r="G445" s="123" t="s">
        <v>1152</v>
      </c>
      <c r="H445" s="175"/>
      <c r="I445" s="123">
        <f>Table2[[#This Row],[Unit Price]]*Table2[[#This Row],[ Qty.]]</f>
        <v>0</v>
      </c>
      <c r="J445" s="241"/>
    </row>
    <row r="446" spans="3:10" x14ac:dyDescent="0.35">
      <c r="C446" s="244">
        <v>437</v>
      </c>
      <c r="D446" s="234" t="s">
        <v>1098</v>
      </c>
      <c r="E446" s="156" t="s">
        <v>1577</v>
      </c>
      <c r="F446" s="156">
        <v>1</v>
      </c>
      <c r="G446" s="123" t="s">
        <v>384</v>
      </c>
      <c r="H446" s="175"/>
      <c r="I446" s="123">
        <f>Table2[[#This Row],[Unit Price]]*Table2[[#This Row],[ Qty.]]</f>
        <v>0</v>
      </c>
      <c r="J446" s="241"/>
    </row>
    <row r="447" spans="3:10" x14ac:dyDescent="0.35">
      <c r="C447" s="244">
        <v>438</v>
      </c>
      <c r="D447" s="234" t="s">
        <v>1099</v>
      </c>
      <c r="E447" s="156" t="s">
        <v>1577</v>
      </c>
      <c r="F447" s="156">
        <v>1</v>
      </c>
      <c r="G447" s="123" t="s">
        <v>1153</v>
      </c>
      <c r="H447" s="175"/>
      <c r="I447" s="123">
        <f>Table2[[#This Row],[Unit Price]]*Table2[[#This Row],[ Qty.]]</f>
        <v>0</v>
      </c>
      <c r="J447" s="241"/>
    </row>
    <row r="448" spans="3:10" x14ac:dyDescent="0.35">
      <c r="C448" s="244">
        <v>439</v>
      </c>
      <c r="D448" s="234" t="s">
        <v>1101</v>
      </c>
      <c r="E448" s="156" t="s">
        <v>1577</v>
      </c>
      <c r="F448" s="156">
        <v>1</v>
      </c>
      <c r="G448" s="123" t="s">
        <v>978</v>
      </c>
      <c r="H448" s="175"/>
      <c r="I448" s="123">
        <f>Table2[[#This Row],[Unit Price]]*Table2[[#This Row],[ Qty.]]</f>
        <v>0</v>
      </c>
      <c r="J448" s="241"/>
    </row>
    <row r="449" spans="3:10" x14ac:dyDescent="0.35">
      <c r="C449" s="244">
        <v>440</v>
      </c>
      <c r="D449" s="234" t="s">
        <v>1101</v>
      </c>
      <c r="E449" s="156" t="s">
        <v>1577</v>
      </c>
      <c r="F449" s="156">
        <v>1</v>
      </c>
      <c r="G449" s="123" t="s">
        <v>1146</v>
      </c>
      <c r="H449" s="175"/>
      <c r="I449" s="123">
        <f>Table2[[#This Row],[Unit Price]]*Table2[[#This Row],[ Qty.]]</f>
        <v>0</v>
      </c>
      <c r="J449" s="241"/>
    </row>
    <row r="450" spans="3:10" x14ac:dyDescent="0.35">
      <c r="C450" s="244">
        <v>441</v>
      </c>
      <c r="D450" s="234" t="s">
        <v>1101</v>
      </c>
      <c r="E450" s="156" t="s">
        <v>1577</v>
      </c>
      <c r="F450" s="156">
        <v>1</v>
      </c>
      <c r="G450" s="123" t="s">
        <v>589</v>
      </c>
      <c r="H450" s="175"/>
      <c r="I450" s="123">
        <f>Table2[[#This Row],[Unit Price]]*Table2[[#This Row],[ Qty.]]</f>
        <v>0</v>
      </c>
      <c r="J450" s="241"/>
    </row>
    <row r="451" spans="3:10" x14ac:dyDescent="0.35">
      <c r="C451" s="244">
        <v>442</v>
      </c>
      <c r="D451" s="234" t="s">
        <v>1101</v>
      </c>
      <c r="E451" s="156" t="s">
        <v>1577</v>
      </c>
      <c r="F451" s="156">
        <v>1</v>
      </c>
      <c r="G451" s="123" t="s">
        <v>151</v>
      </c>
      <c r="H451" s="175"/>
      <c r="I451" s="123">
        <f>Table2[[#This Row],[Unit Price]]*Table2[[#This Row],[ Qty.]]</f>
        <v>0</v>
      </c>
      <c r="J451" s="241"/>
    </row>
    <row r="452" spans="3:10" x14ac:dyDescent="0.35">
      <c r="C452" s="244">
        <v>443</v>
      </c>
      <c r="D452" s="234" t="s">
        <v>1102</v>
      </c>
      <c r="E452" s="156" t="s">
        <v>1577</v>
      </c>
      <c r="F452" s="156">
        <v>1</v>
      </c>
      <c r="G452" s="123" t="s">
        <v>1079</v>
      </c>
      <c r="H452" s="175"/>
      <c r="I452" s="123">
        <f>Table2[[#This Row],[Unit Price]]*Table2[[#This Row],[ Qty.]]</f>
        <v>0</v>
      </c>
      <c r="J452" s="241"/>
    </row>
    <row r="453" spans="3:10" x14ac:dyDescent="0.35">
      <c r="C453" s="244">
        <v>444</v>
      </c>
      <c r="D453" s="234" t="s">
        <v>1103</v>
      </c>
      <c r="E453" s="156" t="s">
        <v>1577</v>
      </c>
      <c r="F453" s="156">
        <v>1</v>
      </c>
      <c r="G453" s="123" t="s">
        <v>967</v>
      </c>
      <c r="H453" s="175"/>
      <c r="I453" s="123">
        <f>Table2[[#This Row],[Unit Price]]*Table2[[#This Row],[ Qty.]]</f>
        <v>0</v>
      </c>
      <c r="J453" s="241"/>
    </row>
    <row r="454" spans="3:10" x14ac:dyDescent="0.35">
      <c r="C454" s="244">
        <v>445</v>
      </c>
      <c r="D454" s="234" t="s">
        <v>1104</v>
      </c>
      <c r="E454" s="156" t="s">
        <v>1577</v>
      </c>
      <c r="F454" s="156">
        <v>1</v>
      </c>
      <c r="G454" s="123" t="s">
        <v>1154</v>
      </c>
      <c r="H454" s="175"/>
      <c r="I454" s="123">
        <f>Table2[[#This Row],[Unit Price]]*Table2[[#This Row],[ Qty.]]</f>
        <v>0</v>
      </c>
      <c r="J454" s="241"/>
    </row>
    <row r="455" spans="3:10" x14ac:dyDescent="0.35">
      <c r="C455" s="244">
        <v>446</v>
      </c>
      <c r="D455" s="234" t="s">
        <v>796</v>
      </c>
      <c r="E455" s="156" t="s">
        <v>1577</v>
      </c>
      <c r="F455" s="156">
        <v>1</v>
      </c>
      <c r="G455" s="123" t="s">
        <v>1007</v>
      </c>
      <c r="H455" s="175"/>
      <c r="I455" s="123">
        <f>Table2[[#This Row],[Unit Price]]*Table2[[#This Row],[ Qty.]]</f>
        <v>0</v>
      </c>
      <c r="J455" s="241"/>
    </row>
    <row r="456" spans="3:10" x14ac:dyDescent="0.35">
      <c r="C456" s="244">
        <v>447</v>
      </c>
      <c r="D456" s="234" t="s">
        <v>1105</v>
      </c>
      <c r="E456" s="156" t="s">
        <v>1577</v>
      </c>
      <c r="F456" s="156">
        <v>1</v>
      </c>
      <c r="G456" s="123" t="s">
        <v>1079</v>
      </c>
      <c r="H456" s="175"/>
      <c r="I456" s="123">
        <f>Table2[[#This Row],[Unit Price]]*Table2[[#This Row],[ Qty.]]</f>
        <v>0</v>
      </c>
      <c r="J456" s="241"/>
    </row>
    <row r="457" spans="3:10" x14ac:dyDescent="0.35">
      <c r="C457" s="244">
        <v>448</v>
      </c>
      <c r="D457" s="234" t="s">
        <v>1105</v>
      </c>
      <c r="E457" s="156" t="s">
        <v>1577</v>
      </c>
      <c r="F457" s="156">
        <v>1</v>
      </c>
      <c r="G457" s="123" t="s">
        <v>967</v>
      </c>
      <c r="H457" s="175"/>
      <c r="I457" s="123">
        <f>Table2[[#This Row],[Unit Price]]*Table2[[#This Row],[ Qty.]]</f>
        <v>0</v>
      </c>
      <c r="J457" s="241"/>
    </row>
    <row r="458" spans="3:10" x14ac:dyDescent="0.35">
      <c r="C458" s="244">
        <v>449</v>
      </c>
      <c r="D458" s="234" t="s">
        <v>1106</v>
      </c>
      <c r="E458" s="156" t="s">
        <v>1577</v>
      </c>
      <c r="F458" s="156">
        <v>1</v>
      </c>
      <c r="G458" s="123" t="s">
        <v>384</v>
      </c>
      <c r="H458" s="175"/>
      <c r="I458" s="123">
        <f>Table2[[#This Row],[Unit Price]]*Table2[[#This Row],[ Qty.]]</f>
        <v>0</v>
      </c>
      <c r="J458" s="241"/>
    </row>
    <row r="459" spans="3:10" x14ac:dyDescent="0.35">
      <c r="C459" s="244">
        <v>450</v>
      </c>
      <c r="D459" s="234" t="s">
        <v>1107</v>
      </c>
      <c r="E459" s="156" t="s">
        <v>1577</v>
      </c>
      <c r="F459" s="156">
        <v>1</v>
      </c>
      <c r="G459" s="123" t="s">
        <v>1079</v>
      </c>
      <c r="H459" s="175"/>
      <c r="I459" s="123">
        <f>Table2[[#This Row],[Unit Price]]*Table2[[#This Row],[ Qty.]]</f>
        <v>0</v>
      </c>
      <c r="J459" s="241"/>
    </row>
    <row r="460" spans="3:10" x14ac:dyDescent="0.35">
      <c r="C460" s="244">
        <v>451</v>
      </c>
      <c r="D460" s="234" t="s">
        <v>1107</v>
      </c>
      <c r="E460" s="156" t="s">
        <v>1577</v>
      </c>
      <c r="F460" s="156">
        <v>1</v>
      </c>
      <c r="G460" s="123" t="s">
        <v>967</v>
      </c>
      <c r="H460" s="175"/>
      <c r="I460" s="123">
        <f>Table2[[#This Row],[Unit Price]]*Table2[[#This Row],[ Qty.]]</f>
        <v>0</v>
      </c>
      <c r="J460" s="241"/>
    </row>
    <row r="461" spans="3:10" x14ac:dyDescent="0.35">
      <c r="C461" s="244">
        <v>452</v>
      </c>
      <c r="D461" s="234" t="s">
        <v>1108</v>
      </c>
      <c r="E461" s="156" t="s">
        <v>1577</v>
      </c>
      <c r="F461" s="156">
        <v>1</v>
      </c>
      <c r="G461" s="123" t="s">
        <v>1155</v>
      </c>
      <c r="H461" s="175"/>
      <c r="I461" s="123">
        <f>Table2[[#This Row],[Unit Price]]*Table2[[#This Row],[ Qty.]]</f>
        <v>0</v>
      </c>
      <c r="J461" s="241"/>
    </row>
    <row r="462" spans="3:10" x14ac:dyDescent="0.35">
      <c r="C462" s="244">
        <v>453</v>
      </c>
      <c r="D462" s="234" t="s">
        <v>1109</v>
      </c>
      <c r="E462" s="156" t="s">
        <v>1577</v>
      </c>
      <c r="F462" s="156">
        <v>1</v>
      </c>
      <c r="G462" s="123" t="s">
        <v>1155</v>
      </c>
      <c r="H462" s="175"/>
      <c r="I462" s="123">
        <f>Table2[[#This Row],[Unit Price]]*Table2[[#This Row],[ Qty.]]</f>
        <v>0</v>
      </c>
      <c r="J462" s="241"/>
    </row>
    <row r="463" spans="3:10" x14ac:dyDescent="0.35">
      <c r="C463" s="244">
        <v>454</v>
      </c>
      <c r="D463" s="234" t="s">
        <v>1111</v>
      </c>
      <c r="E463" s="156" t="s">
        <v>1577</v>
      </c>
      <c r="F463" s="156">
        <v>1</v>
      </c>
      <c r="G463" s="123" t="s">
        <v>1153</v>
      </c>
      <c r="H463" s="175"/>
      <c r="I463" s="123">
        <f>Table2[[#This Row],[Unit Price]]*Table2[[#This Row],[ Qty.]]</f>
        <v>0</v>
      </c>
      <c r="J463" s="241"/>
    </row>
    <row r="464" spans="3:10" x14ac:dyDescent="0.35">
      <c r="C464" s="244">
        <v>455</v>
      </c>
      <c r="D464" s="234" t="s">
        <v>1112</v>
      </c>
      <c r="E464" s="156" t="s">
        <v>1577</v>
      </c>
      <c r="F464" s="156">
        <v>1</v>
      </c>
      <c r="G464" s="123" t="s">
        <v>1153</v>
      </c>
      <c r="H464" s="175"/>
      <c r="I464" s="123">
        <f>Table2[[#This Row],[Unit Price]]*Table2[[#This Row],[ Qty.]]</f>
        <v>0</v>
      </c>
      <c r="J464" s="241"/>
    </row>
    <row r="465" spans="3:10" x14ac:dyDescent="0.35">
      <c r="C465" s="244">
        <v>456</v>
      </c>
      <c r="D465" s="234" t="s">
        <v>819</v>
      </c>
      <c r="E465" s="156" t="s">
        <v>1577</v>
      </c>
      <c r="F465" s="156">
        <v>1</v>
      </c>
      <c r="G465" s="123" t="s">
        <v>978</v>
      </c>
      <c r="H465" s="175"/>
      <c r="I465" s="123">
        <f>Table2[[#This Row],[Unit Price]]*Table2[[#This Row],[ Qty.]]</f>
        <v>0</v>
      </c>
      <c r="J465" s="241"/>
    </row>
    <row r="466" spans="3:10" x14ac:dyDescent="0.35">
      <c r="C466" s="244">
        <v>457</v>
      </c>
      <c r="D466" s="234" t="s">
        <v>819</v>
      </c>
      <c r="E466" s="156" t="s">
        <v>1577</v>
      </c>
      <c r="F466" s="156">
        <v>1</v>
      </c>
      <c r="G466" s="123" t="s">
        <v>974</v>
      </c>
      <c r="H466" s="175"/>
      <c r="I466" s="123">
        <f>Table2[[#This Row],[Unit Price]]*Table2[[#This Row],[ Qty.]]</f>
        <v>0</v>
      </c>
      <c r="J466" s="241"/>
    </row>
    <row r="467" spans="3:10" x14ac:dyDescent="0.35">
      <c r="C467" s="244">
        <v>458</v>
      </c>
      <c r="D467" s="234" t="s">
        <v>819</v>
      </c>
      <c r="E467" s="156" t="s">
        <v>1577</v>
      </c>
      <c r="F467" s="156">
        <v>1</v>
      </c>
      <c r="G467" s="123" t="s">
        <v>967</v>
      </c>
      <c r="H467" s="175"/>
      <c r="I467" s="123">
        <f>Table2[[#This Row],[Unit Price]]*Table2[[#This Row],[ Qty.]]</f>
        <v>0</v>
      </c>
      <c r="J467" s="241"/>
    </row>
    <row r="468" spans="3:10" x14ac:dyDescent="0.35">
      <c r="C468" s="244">
        <v>459</v>
      </c>
      <c r="D468" s="234" t="s">
        <v>820</v>
      </c>
      <c r="E468" s="156" t="s">
        <v>1577</v>
      </c>
      <c r="F468" s="156">
        <v>1</v>
      </c>
      <c r="G468" s="123" t="s">
        <v>1019</v>
      </c>
      <c r="H468" s="175"/>
      <c r="I468" s="123">
        <f>Table2[[#This Row],[Unit Price]]*Table2[[#This Row],[ Qty.]]</f>
        <v>0</v>
      </c>
      <c r="J468" s="241"/>
    </row>
    <row r="469" spans="3:10" x14ac:dyDescent="0.35">
      <c r="C469" s="244">
        <v>460</v>
      </c>
      <c r="D469" s="234" t="s">
        <v>1117</v>
      </c>
      <c r="E469" s="156" t="s">
        <v>1577</v>
      </c>
      <c r="F469" s="156">
        <v>1</v>
      </c>
      <c r="G469" s="123" t="s">
        <v>1157</v>
      </c>
      <c r="H469" s="175"/>
      <c r="I469" s="123">
        <f>Table2[[#This Row],[Unit Price]]*Table2[[#This Row],[ Qty.]]</f>
        <v>0</v>
      </c>
      <c r="J469" s="241"/>
    </row>
    <row r="470" spans="3:10" x14ac:dyDescent="0.35">
      <c r="C470" s="244">
        <v>461</v>
      </c>
      <c r="D470" s="234" t="s">
        <v>1124</v>
      </c>
      <c r="E470" s="156" t="s">
        <v>1577</v>
      </c>
      <c r="F470" s="156">
        <v>1</v>
      </c>
      <c r="G470" s="123" t="s">
        <v>967</v>
      </c>
      <c r="H470" s="175"/>
      <c r="I470" s="123">
        <f>Table2[[#This Row],[Unit Price]]*Table2[[#This Row],[ Qty.]]</f>
        <v>0</v>
      </c>
      <c r="J470" s="241"/>
    </row>
    <row r="471" spans="3:10" x14ac:dyDescent="0.35">
      <c r="C471" s="244">
        <v>462</v>
      </c>
      <c r="D471" s="234" t="s">
        <v>1125</v>
      </c>
      <c r="E471" s="156" t="s">
        <v>1577</v>
      </c>
      <c r="F471" s="156">
        <v>1</v>
      </c>
      <c r="G471" s="123" t="s">
        <v>1161</v>
      </c>
      <c r="H471" s="175"/>
      <c r="I471" s="123">
        <f>Table2[[#This Row],[Unit Price]]*Table2[[#This Row],[ Qty.]]</f>
        <v>0</v>
      </c>
      <c r="J471" s="241"/>
    </row>
    <row r="472" spans="3:10" x14ac:dyDescent="0.35">
      <c r="C472" s="244">
        <v>463</v>
      </c>
      <c r="D472" s="234" t="s">
        <v>1125</v>
      </c>
      <c r="E472" s="156" t="s">
        <v>1577</v>
      </c>
      <c r="F472" s="156">
        <v>1</v>
      </c>
      <c r="G472" s="123" t="s">
        <v>999</v>
      </c>
      <c r="H472" s="175"/>
      <c r="I472" s="123">
        <f>Table2[[#This Row],[Unit Price]]*Table2[[#This Row],[ Qty.]]</f>
        <v>0</v>
      </c>
      <c r="J472" s="241"/>
    </row>
    <row r="473" spans="3:10" x14ac:dyDescent="0.35">
      <c r="C473" s="244">
        <v>464</v>
      </c>
      <c r="D473" s="234" t="s">
        <v>1125</v>
      </c>
      <c r="E473" s="156" t="s">
        <v>1577</v>
      </c>
      <c r="F473" s="156">
        <v>1</v>
      </c>
      <c r="G473" s="123" t="s">
        <v>1159</v>
      </c>
      <c r="H473" s="175"/>
      <c r="I473" s="123">
        <f>Table2[[#This Row],[Unit Price]]*Table2[[#This Row],[ Qty.]]</f>
        <v>0</v>
      </c>
      <c r="J473" s="241"/>
    </row>
    <row r="474" spans="3:10" x14ac:dyDescent="0.35">
      <c r="C474" s="244">
        <v>465</v>
      </c>
      <c r="D474" s="234" t="s">
        <v>1125</v>
      </c>
      <c r="E474" s="156" t="s">
        <v>1577</v>
      </c>
      <c r="F474" s="156">
        <v>1</v>
      </c>
      <c r="G474" s="123" t="s">
        <v>967</v>
      </c>
      <c r="H474" s="175"/>
      <c r="I474" s="123">
        <f>Table2[[#This Row],[Unit Price]]*Table2[[#This Row],[ Qty.]]</f>
        <v>0</v>
      </c>
      <c r="J474" s="241"/>
    </row>
    <row r="475" spans="3:10" x14ac:dyDescent="0.35">
      <c r="C475" s="244">
        <v>466</v>
      </c>
      <c r="D475" s="234" t="s">
        <v>1130</v>
      </c>
      <c r="E475" s="156" t="s">
        <v>1577</v>
      </c>
      <c r="F475" s="156">
        <v>1</v>
      </c>
      <c r="G475" s="123" t="s">
        <v>1161</v>
      </c>
      <c r="H475" s="175"/>
      <c r="I475" s="123">
        <f>Table2[[#This Row],[Unit Price]]*Table2[[#This Row],[ Qty.]]</f>
        <v>0</v>
      </c>
      <c r="J475" s="241"/>
    </row>
    <row r="476" spans="3:10" x14ac:dyDescent="0.35">
      <c r="C476" s="244">
        <v>467</v>
      </c>
      <c r="D476" s="234" t="s">
        <v>1130</v>
      </c>
      <c r="E476" s="156" t="s">
        <v>1577</v>
      </c>
      <c r="F476" s="156">
        <v>1</v>
      </c>
      <c r="G476" s="123" t="s">
        <v>999</v>
      </c>
      <c r="H476" s="175"/>
      <c r="I476" s="123">
        <f>Table2[[#This Row],[Unit Price]]*Table2[[#This Row],[ Qty.]]</f>
        <v>0</v>
      </c>
      <c r="J476" s="241"/>
    </row>
    <row r="477" spans="3:10" x14ac:dyDescent="0.35">
      <c r="C477" s="244">
        <v>468</v>
      </c>
      <c r="D477" s="234" t="s">
        <v>1130</v>
      </c>
      <c r="E477" s="156" t="s">
        <v>1577</v>
      </c>
      <c r="F477" s="156">
        <v>1</v>
      </c>
      <c r="G477" s="123" t="s">
        <v>1159</v>
      </c>
      <c r="H477" s="175"/>
      <c r="I477" s="123">
        <f>Table2[[#This Row],[Unit Price]]*Table2[[#This Row],[ Qty.]]</f>
        <v>0</v>
      </c>
      <c r="J477" s="241"/>
    </row>
    <row r="478" spans="3:10" x14ac:dyDescent="0.35">
      <c r="C478" s="244">
        <v>469</v>
      </c>
      <c r="D478" s="234" t="s">
        <v>1130</v>
      </c>
      <c r="E478" s="156" t="s">
        <v>1577</v>
      </c>
      <c r="F478" s="156">
        <v>1</v>
      </c>
      <c r="G478" s="123" t="s">
        <v>967</v>
      </c>
      <c r="H478" s="175"/>
      <c r="I478" s="123">
        <f>Table2[[#This Row],[Unit Price]]*Table2[[#This Row],[ Qty.]]</f>
        <v>0</v>
      </c>
      <c r="J478" s="241"/>
    </row>
    <row r="479" spans="3:10" x14ac:dyDescent="0.35">
      <c r="C479" s="244">
        <v>470</v>
      </c>
      <c r="D479" s="234" t="s">
        <v>1131</v>
      </c>
      <c r="E479" s="156" t="s">
        <v>1577</v>
      </c>
      <c r="F479" s="156">
        <v>1</v>
      </c>
      <c r="G479" s="123" t="s">
        <v>156</v>
      </c>
      <c r="H479" s="175"/>
      <c r="I479" s="123">
        <f>Table2[[#This Row],[Unit Price]]*Table2[[#This Row],[ Qty.]]</f>
        <v>0</v>
      </c>
      <c r="J479" s="241"/>
    </row>
    <row r="480" spans="3:10" x14ac:dyDescent="0.35">
      <c r="C480" s="244">
        <v>471</v>
      </c>
      <c r="D480" s="234" t="s">
        <v>1132</v>
      </c>
      <c r="E480" s="156" t="s">
        <v>1577</v>
      </c>
      <c r="F480" s="156">
        <v>1</v>
      </c>
      <c r="G480" s="123" t="s">
        <v>384</v>
      </c>
      <c r="H480" s="175"/>
      <c r="I480" s="123">
        <f>Table2[[#This Row],[Unit Price]]*Table2[[#This Row],[ Qty.]]</f>
        <v>0</v>
      </c>
      <c r="J480" s="241"/>
    </row>
    <row r="481" spans="3:10" x14ac:dyDescent="0.35">
      <c r="C481" s="244">
        <v>472</v>
      </c>
      <c r="D481" s="234" t="s">
        <v>1132</v>
      </c>
      <c r="E481" s="156" t="s">
        <v>1577</v>
      </c>
      <c r="F481" s="156">
        <v>1</v>
      </c>
      <c r="G481" s="123" t="s">
        <v>384</v>
      </c>
      <c r="H481" s="175"/>
      <c r="I481" s="123">
        <f>Table2[[#This Row],[Unit Price]]*Table2[[#This Row],[ Qty.]]</f>
        <v>0</v>
      </c>
      <c r="J481" s="241"/>
    </row>
    <row r="482" spans="3:10" x14ac:dyDescent="0.35">
      <c r="C482" s="244">
        <v>473</v>
      </c>
      <c r="D482" s="234" t="s">
        <v>1132</v>
      </c>
      <c r="E482" s="156" t="s">
        <v>1577</v>
      </c>
      <c r="F482" s="156">
        <v>1</v>
      </c>
      <c r="G482" s="123" t="s">
        <v>540</v>
      </c>
      <c r="H482" s="175"/>
      <c r="I482" s="123">
        <f>Table2[[#This Row],[Unit Price]]*Table2[[#This Row],[ Qty.]]</f>
        <v>0</v>
      </c>
      <c r="J482" s="241"/>
    </row>
    <row r="483" spans="3:10" x14ac:dyDescent="0.35">
      <c r="C483" s="244">
        <v>474</v>
      </c>
      <c r="D483" s="234" t="s">
        <v>1133</v>
      </c>
      <c r="E483" s="156" t="s">
        <v>1577</v>
      </c>
      <c r="F483" s="156">
        <v>1</v>
      </c>
      <c r="G483" s="123" t="s">
        <v>1155</v>
      </c>
      <c r="H483" s="175"/>
      <c r="I483" s="123">
        <f>Table2[[#This Row],[Unit Price]]*Table2[[#This Row],[ Qty.]]</f>
        <v>0</v>
      </c>
      <c r="J483" s="241"/>
    </row>
    <row r="484" spans="3:10" x14ac:dyDescent="0.35">
      <c r="C484" s="244">
        <v>475</v>
      </c>
      <c r="D484" s="234" t="s">
        <v>1134</v>
      </c>
      <c r="E484" s="156" t="s">
        <v>1577</v>
      </c>
      <c r="F484" s="156">
        <v>1</v>
      </c>
      <c r="G484" s="123" t="s">
        <v>1149</v>
      </c>
      <c r="H484" s="175"/>
      <c r="I484" s="123">
        <f>Table2[[#This Row],[Unit Price]]*Table2[[#This Row],[ Qty.]]</f>
        <v>0</v>
      </c>
      <c r="J484" s="241"/>
    </row>
    <row r="485" spans="3:10" x14ac:dyDescent="0.35">
      <c r="C485" s="244">
        <v>476</v>
      </c>
      <c r="D485" s="234" t="s">
        <v>1135</v>
      </c>
      <c r="E485" s="156" t="s">
        <v>1577</v>
      </c>
      <c r="F485" s="156">
        <v>1</v>
      </c>
      <c r="G485" s="123" t="s">
        <v>1155</v>
      </c>
      <c r="H485" s="175"/>
      <c r="I485" s="123">
        <f>Table2[[#This Row],[Unit Price]]*Table2[[#This Row],[ Qty.]]</f>
        <v>0</v>
      </c>
      <c r="J485" s="241"/>
    </row>
    <row r="486" spans="3:10" x14ac:dyDescent="0.35">
      <c r="C486" s="244">
        <v>477</v>
      </c>
      <c r="D486" s="234" t="s">
        <v>1136</v>
      </c>
      <c r="E486" s="156" t="s">
        <v>1577</v>
      </c>
      <c r="F486" s="156">
        <v>1</v>
      </c>
      <c r="G486" s="123" t="s">
        <v>1153</v>
      </c>
      <c r="H486" s="175"/>
      <c r="I486" s="123">
        <f>Table2[[#This Row],[Unit Price]]*Table2[[#This Row],[ Qty.]]</f>
        <v>0</v>
      </c>
      <c r="J486" s="241"/>
    </row>
    <row r="487" spans="3:10" x14ac:dyDescent="0.35">
      <c r="C487" s="244">
        <v>478</v>
      </c>
      <c r="D487" s="234" t="s">
        <v>1137</v>
      </c>
      <c r="E487" s="156" t="s">
        <v>1577</v>
      </c>
      <c r="F487" s="156">
        <v>1</v>
      </c>
      <c r="G487" s="123" t="s">
        <v>1163</v>
      </c>
      <c r="H487" s="175"/>
      <c r="I487" s="123">
        <f>Table2[[#This Row],[Unit Price]]*Table2[[#This Row],[ Qty.]]</f>
        <v>0</v>
      </c>
      <c r="J487" s="241"/>
    </row>
    <row r="488" spans="3:10" x14ac:dyDescent="0.35">
      <c r="C488" s="244">
        <v>479</v>
      </c>
      <c r="D488" s="234" t="s">
        <v>1138</v>
      </c>
      <c r="E488" s="156" t="s">
        <v>1577</v>
      </c>
      <c r="F488" s="156">
        <v>1</v>
      </c>
      <c r="G488" s="123" t="s">
        <v>1159</v>
      </c>
      <c r="H488" s="175"/>
      <c r="I488" s="123">
        <f>Table2[[#This Row],[Unit Price]]*Table2[[#This Row],[ Qty.]]</f>
        <v>0</v>
      </c>
      <c r="J488" s="241"/>
    </row>
    <row r="489" spans="3:10" x14ac:dyDescent="0.35">
      <c r="C489" s="244">
        <v>480</v>
      </c>
      <c r="D489" s="234" t="s">
        <v>1138</v>
      </c>
      <c r="E489" s="156" t="s">
        <v>1577</v>
      </c>
      <c r="F489" s="156">
        <v>1</v>
      </c>
      <c r="G489" s="123" t="s">
        <v>998</v>
      </c>
      <c r="H489" s="175"/>
      <c r="I489" s="123">
        <f>Table2[[#This Row],[Unit Price]]*Table2[[#This Row],[ Qty.]]</f>
        <v>0</v>
      </c>
      <c r="J489" s="241"/>
    </row>
    <row r="490" spans="3:10" x14ac:dyDescent="0.35">
      <c r="C490" s="244">
        <v>481</v>
      </c>
      <c r="D490" s="234" t="s">
        <v>1138</v>
      </c>
      <c r="E490" s="156" t="s">
        <v>1577</v>
      </c>
      <c r="F490" s="156">
        <v>1</v>
      </c>
      <c r="G490" s="123" t="s">
        <v>982</v>
      </c>
      <c r="H490" s="175"/>
      <c r="I490" s="123">
        <f>Table2[[#This Row],[Unit Price]]*Table2[[#This Row],[ Qty.]]</f>
        <v>0</v>
      </c>
      <c r="J490" s="241"/>
    </row>
    <row r="491" spans="3:10" x14ac:dyDescent="0.35">
      <c r="C491" s="244">
        <v>482</v>
      </c>
      <c r="D491" s="234" t="s">
        <v>1139</v>
      </c>
      <c r="E491" s="156" t="s">
        <v>1577</v>
      </c>
      <c r="F491" s="156">
        <v>1</v>
      </c>
      <c r="G491" s="123" t="s">
        <v>707</v>
      </c>
      <c r="H491" s="175"/>
      <c r="I491" s="123">
        <f>Table2[[#This Row],[Unit Price]]*Table2[[#This Row],[ Qty.]]</f>
        <v>0</v>
      </c>
      <c r="J491" s="241"/>
    </row>
    <row r="492" spans="3:10" x14ac:dyDescent="0.35">
      <c r="C492" s="244">
        <v>483</v>
      </c>
      <c r="D492" s="234" t="s">
        <v>1142</v>
      </c>
      <c r="E492" s="156" t="s">
        <v>1577</v>
      </c>
      <c r="F492" s="156">
        <v>1</v>
      </c>
      <c r="G492" s="123" t="s">
        <v>1150</v>
      </c>
      <c r="H492" s="175"/>
      <c r="I492" s="123">
        <f>Table2[[#This Row],[Unit Price]]*Table2[[#This Row],[ Qty.]]</f>
        <v>0</v>
      </c>
      <c r="J492" s="241"/>
    </row>
    <row r="493" spans="3:10" x14ac:dyDescent="0.35">
      <c r="C493" s="244">
        <v>484</v>
      </c>
      <c r="D493" s="234" t="s">
        <v>1142</v>
      </c>
      <c r="E493" s="156" t="s">
        <v>1577</v>
      </c>
      <c r="F493" s="156">
        <v>1</v>
      </c>
      <c r="G493" s="123" t="s">
        <v>151</v>
      </c>
      <c r="H493" s="175"/>
      <c r="I493" s="123">
        <f>Table2[[#This Row],[Unit Price]]*Table2[[#This Row],[ Qty.]]</f>
        <v>0</v>
      </c>
      <c r="J493" s="241"/>
    </row>
    <row r="494" spans="3:10" x14ac:dyDescent="0.35">
      <c r="C494" s="244">
        <v>485</v>
      </c>
      <c r="D494" s="234" t="s">
        <v>1143</v>
      </c>
      <c r="E494" s="156" t="s">
        <v>1577</v>
      </c>
      <c r="F494" s="156">
        <v>1</v>
      </c>
      <c r="G494" s="123" t="s">
        <v>982</v>
      </c>
      <c r="H494" s="175"/>
      <c r="I494" s="123">
        <f>Table2[[#This Row],[Unit Price]]*Table2[[#This Row],[ Qty.]]</f>
        <v>0</v>
      </c>
      <c r="J494" s="241"/>
    </row>
    <row r="495" spans="3:10" x14ac:dyDescent="0.35">
      <c r="C495" s="244">
        <v>486</v>
      </c>
      <c r="D495" s="234" t="s">
        <v>1144</v>
      </c>
      <c r="E495" s="156" t="s">
        <v>1577</v>
      </c>
      <c r="F495" s="156">
        <v>1</v>
      </c>
      <c r="G495" s="123" t="s">
        <v>982</v>
      </c>
      <c r="H495" s="175"/>
      <c r="I495" s="123">
        <f>Table2[[#This Row],[Unit Price]]*Table2[[#This Row],[ Qty.]]</f>
        <v>0</v>
      </c>
      <c r="J495" s="241"/>
    </row>
    <row r="496" spans="3:10" x14ac:dyDescent="0.35">
      <c r="C496" s="244">
        <v>487</v>
      </c>
      <c r="D496" s="234" t="s">
        <v>1374</v>
      </c>
      <c r="E496" s="156" t="s">
        <v>1577</v>
      </c>
      <c r="F496" s="156">
        <v>1</v>
      </c>
      <c r="G496" s="123" t="s">
        <v>1157</v>
      </c>
      <c r="H496" s="175"/>
      <c r="I496" s="123">
        <f>Table2[[#This Row],[Unit Price]]*Table2[[#This Row],[ Qty.]]</f>
        <v>0</v>
      </c>
      <c r="J496" s="241"/>
    </row>
    <row r="497" spans="3:10" x14ac:dyDescent="0.35">
      <c r="C497" s="244">
        <v>488</v>
      </c>
      <c r="D497" s="234" t="s">
        <v>1377</v>
      </c>
      <c r="E497" s="156" t="s">
        <v>1577</v>
      </c>
      <c r="F497" s="156">
        <v>1</v>
      </c>
      <c r="G497" s="123" t="s">
        <v>988</v>
      </c>
      <c r="H497" s="175"/>
      <c r="I497" s="123">
        <f>Table2[[#This Row],[Unit Price]]*Table2[[#This Row],[ Qty.]]</f>
        <v>0</v>
      </c>
      <c r="J497" s="241"/>
    </row>
    <row r="498" spans="3:10" x14ac:dyDescent="0.35">
      <c r="C498" s="244">
        <v>489</v>
      </c>
      <c r="D498" s="234" t="s">
        <v>1378</v>
      </c>
      <c r="E498" s="156" t="s">
        <v>1577</v>
      </c>
      <c r="F498" s="156">
        <v>1</v>
      </c>
      <c r="G498" s="123" t="s">
        <v>384</v>
      </c>
      <c r="H498" s="175"/>
      <c r="I498" s="123">
        <f>Table2[[#This Row],[Unit Price]]*Table2[[#This Row],[ Qty.]]</f>
        <v>0</v>
      </c>
      <c r="J498" s="241"/>
    </row>
    <row r="499" spans="3:10" x14ac:dyDescent="0.35">
      <c r="C499" s="244">
        <v>490</v>
      </c>
      <c r="D499" s="234" t="s">
        <v>1379</v>
      </c>
      <c r="E499" s="156" t="s">
        <v>1577</v>
      </c>
      <c r="F499" s="156">
        <v>1</v>
      </c>
      <c r="G499" s="123" t="s">
        <v>1380</v>
      </c>
      <c r="H499" s="175"/>
      <c r="I499" s="123">
        <f>Table2[[#This Row],[Unit Price]]*Table2[[#This Row],[ Qty.]]</f>
        <v>0</v>
      </c>
      <c r="J499" s="241"/>
    </row>
    <row r="500" spans="3:10" x14ac:dyDescent="0.35">
      <c r="C500" s="244">
        <v>491</v>
      </c>
      <c r="D500" s="234" t="s">
        <v>1381</v>
      </c>
      <c r="E500" s="156" t="s">
        <v>1577</v>
      </c>
      <c r="F500" s="156">
        <v>1</v>
      </c>
      <c r="G500" s="123" t="s">
        <v>384</v>
      </c>
      <c r="H500" s="175"/>
      <c r="I500" s="123">
        <f>Table2[[#This Row],[Unit Price]]*Table2[[#This Row],[ Qty.]]</f>
        <v>0</v>
      </c>
      <c r="J500" s="241"/>
    </row>
    <row r="501" spans="3:10" x14ac:dyDescent="0.35">
      <c r="C501" s="244">
        <v>492</v>
      </c>
      <c r="D501" s="245" t="s">
        <v>1392</v>
      </c>
      <c r="E501" s="239" t="s">
        <v>1577</v>
      </c>
      <c r="F501" s="239">
        <v>1</v>
      </c>
      <c r="G501" s="240" t="s">
        <v>1393</v>
      </c>
      <c r="H501" s="242"/>
      <c r="I501" s="240">
        <f>Table2[[#This Row],[Unit Price]]*Table2[[#This Row],[ Qty.]]</f>
        <v>0</v>
      </c>
      <c r="J501" s="243"/>
    </row>
    <row r="502" spans="3:10" x14ac:dyDescent="0.35">
      <c r="C502" s="244">
        <v>493</v>
      </c>
      <c r="D502" s="245" t="s">
        <v>1650</v>
      </c>
      <c r="E502" s="239" t="s">
        <v>1651</v>
      </c>
      <c r="F502" s="239">
        <v>1</v>
      </c>
      <c r="G502" s="240" t="s">
        <v>1005</v>
      </c>
      <c r="H502" s="242"/>
      <c r="I502" s="240">
        <f>Table2[[#This Row],[Unit Price]]*Table2[[#This Row],[ Qty.]]</f>
        <v>0</v>
      </c>
      <c r="J502" s="243"/>
    </row>
    <row r="503" spans="3:10" x14ac:dyDescent="0.35">
      <c r="C503" s="244">
        <v>494</v>
      </c>
      <c r="D503" s="245" t="s">
        <v>1650</v>
      </c>
      <c r="E503" s="239" t="s">
        <v>1651</v>
      </c>
      <c r="F503" s="239">
        <v>1</v>
      </c>
      <c r="G503" s="240" t="s">
        <v>977</v>
      </c>
      <c r="H503" s="242"/>
      <c r="I503" s="240">
        <f>Table2[[#This Row],[Unit Price]]*Table2[[#This Row],[ Qty.]]</f>
        <v>0</v>
      </c>
      <c r="J503" s="243"/>
    </row>
  </sheetData>
  <mergeCells count="13">
    <mergeCell ref="A324:B324"/>
    <mergeCell ref="A325:B325"/>
    <mergeCell ref="A5:B5"/>
    <mergeCell ref="C5:D5"/>
    <mergeCell ref="A6:B6"/>
    <mergeCell ref="A7:B7"/>
    <mergeCell ref="A9:B9"/>
    <mergeCell ref="A8:B8"/>
    <mergeCell ref="A1:B1"/>
    <mergeCell ref="A2:B2"/>
    <mergeCell ref="A3:B3"/>
    <mergeCell ref="A4:B4"/>
    <mergeCell ref="C4:D4"/>
  </mergeCells>
  <pageMargins left="0.7" right="0.7" top="0.75" bottom="0.75" header="0.3" footer="0.3"/>
  <pageSetup orientation="portrait" verticalDpi="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68C66-6311-437C-A49C-57229EDA9E2A}">
  <sheetPr codeName="Sheet13"/>
  <dimension ref="A1:K60"/>
  <sheetViews>
    <sheetView zoomScale="77" workbookViewId="0">
      <selection activeCell="G6" sqref="G6"/>
    </sheetView>
  </sheetViews>
  <sheetFormatPr defaultRowHeight="14.5" x14ac:dyDescent="0.35"/>
  <cols>
    <col min="3" max="3" width="11.81640625" customWidth="1"/>
    <col min="4" max="4" width="61.7265625" bestFit="1" customWidth="1"/>
    <col min="5" max="5" width="14.453125" bestFit="1" customWidth="1"/>
    <col min="6" max="6" width="23.81640625" bestFit="1" customWidth="1"/>
    <col min="7" max="7" width="24.36328125" customWidth="1"/>
    <col min="8" max="8" width="18.81640625" bestFit="1" customWidth="1"/>
    <col min="9" max="9" width="48.90625" customWidth="1"/>
  </cols>
  <sheetData>
    <row r="1" spans="1:11" x14ac:dyDescent="0.35">
      <c r="A1" s="369"/>
      <c r="B1" s="369"/>
      <c r="C1" s="18"/>
      <c r="D1" s="18"/>
      <c r="E1" s="18"/>
      <c r="F1" s="18"/>
      <c r="G1" s="18"/>
      <c r="H1" s="18"/>
      <c r="I1" s="18"/>
      <c r="J1" s="18"/>
      <c r="K1" s="10"/>
    </row>
    <row r="2" spans="1:11" ht="18.5" x14ac:dyDescent="0.45">
      <c r="A2" s="369"/>
      <c r="B2" s="369"/>
      <c r="C2" s="18"/>
      <c r="D2" s="11" t="s">
        <v>1260</v>
      </c>
      <c r="E2" s="18"/>
      <c r="F2" s="18"/>
      <c r="G2" s="18"/>
      <c r="H2" s="18"/>
      <c r="I2" s="18"/>
      <c r="J2" s="18"/>
      <c r="K2" s="10"/>
    </row>
    <row r="3" spans="1:11" ht="15" thickBot="1" x14ac:dyDescent="0.4">
      <c r="A3" s="369"/>
      <c r="B3" s="369"/>
      <c r="C3" s="18"/>
      <c r="D3" s="18"/>
      <c r="E3" s="18"/>
      <c r="F3" s="18"/>
      <c r="G3" s="18"/>
      <c r="H3" s="18"/>
      <c r="I3" s="18"/>
      <c r="J3" s="18"/>
      <c r="K3" s="10"/>
    </row>
    <row r="4" spans="1:11" ht="21" x14ac:dyDescent="0.5">
      <c r="A4" s="369"/>
      <c r="B4" s="369"/>
      <c r="C4" s="370" t="s">
        <v>1562</v>
      </c>
      <c r="D4" s="371"/>
      <c r="E4" s="18"/>
      <c r="F4" s="12" t="s">
        <v>137</v>
      </c>
      <c r="G4" s="110"/>
      <c r="H4" s="12" t="s">
        <v>138</v>
      </c>
      <c r="I4" s="76" t="s">
        <v>139</v>
      </c>
      <c r="J4" s="13"/>
      <c r="K4" s="10"/>
    </row>
    <row r="5" spans="1:11" ht="21.5" thickBot="1" x14ac:dyDescent="0.55000000000000004">
      <c r="A5" s="369"/>
      <c r="B5" s="369"/>
      <c r="C5" s="373" t="s">
        <v>1263</v>
      </c>
      <c r="D5" s="374"/>
      <c r="E5" s="18"/>
      <c r="F5" s="12" t="s">
        <v>23</v>
      </c>
      <c r="G5" s="110"/>
      <c r="H5" s="12" t="s">
        <v>140</v>
      </c>
      <c r="I5" s="77" t="s">
        <v>141</v>
      </c>
      <c r="J5" s="13"/>
      <c r="K5" s="10"/>
    </row>
    <row r="6" spans="1:11" x14ac:dyDescent="0.35">
      <c r="A6" s="369"/>
      <c r="B6" s="369"/>
      <c r="C6" s="18"/>
      <c r="D6" s="18"/>
      <c r="E6" s="18"/>
      <c r="F6" s="12" t="s">
        <v>142</v>
      </c>
      <c r="G6" s="111" t="s">
        <v>1531</v>
      </c>
      <c r="H6" s="18"/>
      <c r="I6" s="18"/>
      <c r="J6" s="18"/>
      <c r="K6" s="10"/>
    </row>
    <row r="7" spans="1:11" x14ac:dyDescent="0.35">
      <c r="A7" s="369"/>
      <c r="B7" s="369"/>
      <c r="C7" s="18"/>
      <c r="D7" s="18"/>
      <c r="E7" s="18"/>
      <c r="F7" s="18"/>
      <c r="G7" s="18"/>
      <c r="H7" s="18"/>
      <c r="I7" s="18"/>
      <c r="J7" s="18"/>
      <c r="K7" s="10"/>
    </row>
    <row r="8" spans="1:11" ht="15" thickBot="1" x14ac:dyDescent="0.4">
      <c r="A8" s="369"/>
      <c r="B8" s="369"/>
      <c r="C8" s="18"/>
      <c r="D8" s="18"/>
      <c r="E8" s="18"/>
      <c r="F8" s="18"/>
      <c r="G8" s="18"/>
      <c r="H8" s="18"/>
      <c r="I8" s="18"/>
      <c r="J8" s="18"/>
      <c r="K8" s="10"/>
    </row>
    <row r="9" spans="1:11" ht="21" x14ac:dyDescent="0.5">
      <c r="A9" s="392"/>
      <c r="B9" s="393"/>
      <c r="C9" s="221" t="s">
        <v>143</v>
      </c>
      <c r="D9" s="221" t="s">
        <v>144</v>
      </c>
      <c r="E9" s="221" t="s">
        <v>650</v>
      </c>
      <c r="F9" s="221" t="s">
        <v>146</v>
      </c>
      <c r="G9" s="221" t="s">
        <v>148</v>
      </c>
      <c r="H9" s="221" t="s">
        <v>149</v>
      </c>
      <c r="I9" s="222" t="s">
        <v>150</v>
      </c>
      <c r="J9" s="18"/>
      <c r="K9" s="10"/>
    </row>
    <row r="10" spans="1:11" ht="21" x14ac:dyDescent="0.5">
      <c r="A10" s="223"/>
      <c r="B10" s="223"/>
      <c r="C10" s="224">
        <v>1</v>
      </c>
      <c r="D10" s="225" t="s">
        <v>1261</v>
      </c>
      <c r="E10" s="226">
        <v>1</v>
      </c>
      <c r="F10" s="227" t="s">
        <v>712</v>
      </c>
      <c r="G10" s="224"/>
      <c r="H10" s="224"/>
      <c r="I10" s="228"/>
    </row>
    <row r="11" spans="1:11" ht="21" x14ac:dyDescent="0.5">
      <c r="A11" s="223"/>
      <c r="B11" s="223"/>
      <c r="C11" s="224">
        <v>2</v>
      </c>
      <c r="D11" s="225" t="s">
        <v>703</v>
      </c>
      <c r="E11" s="226">
        <v>1</v>
      </c>
      <c r="F11" s="227" t="s">
        <v>713</v>
      </c>
      <c r="G11" s="224"/>
      <c r="H11" s="224"/>
      <c r="I11" s="228"/>
    </row>
    <row r="12" spans="1:11" ht="21" x14ac:dyDescent="0.5">
      <c r="A12" s="223"/>
      <c r="B12" s="223"/>
      <c r="C12" s="224">
        <v>3</v>
      </c>
      <c r="D12" s="225" t="s">
        <v>704</v>
      </c>
      <c r="E12" s="226">
        <v>1</v>
      </c>
      <c r="F12" s="227" t="s">
        <v>714</v>
      </c>
      <c r="G12" s="224"/>
      <c r="H12" s="224"/>
      <c r="I12" s="228"/>
    </row>
    <row r="13" spans="1:11" ht="21" x14ac:dyDescent="0.5">
      <c r="A13" s="223"/>
      <c r="B13" s="223"/>
      <c r="C13" s="224">
        <v>4</v>
      </c>
      <c r="D13" s="225" t="s">
        <v>705</v>
      </c>
      <c r="E13" s="226">
        <v>1</v>
      </c>
      <c r="F13" s="227" t="s">
        <v>715</v>
      </c>
      <c r="G13" s="224"/>
      <c r="H13" s="224"/>
      <c r="I13" s="228"/>
    </row>
    <row r="14" spans="1:11" ht="21" x14ac:dyDescent="0.5">
      <c r="A14" s="223"/>
      <c r="B14" s="223"/>
      <c r="C14" s="224">
        <v>5</v>
      </c>
      <c r="D14" s="225" t="s">
        <v>706</v>
      </c>
      <c r="E14" s="226">
        <v>1</v>
      </c>
      <c r="F14" s="227" t="s">
        <v>1174</v>
      </c>
      <c r="H14" s="224"/>
      <c r="I14" s="228"/>
    </row>
    <row r="15" spans="1:11" ht="21" x14ac:dyDescent="0.5">
      <c r="A15" s="223"/>
      <c r="B15" s="223"/>
      <c r="C15" s="224">
        <v>6</v>
      </c>
      <c r="D15" s="225" t="s">
        <v>706</v>
      </c>
      <c r="E15" s="226">
        <v>1</v>
      </c>
      <c r="F15" s="227" t="s">
        <v>716</v>
      </c>
      <c r="G15" s="224"/>
      <c r="H15" s="224"/>
      <c r="I15" s="228"/>
    </row>
    <row r="16" spans="1:11" ht="21" x14ac:dyDescent="0.5">
      <c r="A16" s="223"/>
      <c r="B16" s="223"/>
      <c r="C16" s="224">
        <v>7</v>
      </c>
      <c r="D16" s="225" t="s">
        <v>1373</v>
      </c>
      <c r="E16" s="226">
        <v>1</v>
      </c>
      <c r="F16" s="227" t="s">
        <v>716</v>
      </c>
      <c r="G16" s="224"/>
      <c r="H16" s="224"/>
      <c r="I16" s="228"/>
    </row>
    <row r="17" spans="1:9" ht="21" x14ac:dyDescent="0.5">
      <c r="A17" s="223"/>
      <c r="B17" s="223"/>
      <c r="C17" s="224">
        <v>8</v>
      </c>
      <c r="D17" s="225" t="s">
        <v>1372</v>
      </c>
      <c r="E17" s="226">
        <v>1</v>
      </c>
      <c r="F17" s="227" t="s">
        <v>716</v>
      </c>
      <c r="G17" s="224"/>
      <c r="H17" s="224"/>
      <c r="I17" s="228"/>
    </row>
    <row r="18" spans="1:9" ht="21" x14ac:dyDescent="0.5">
      <c r="A18" s="223"/>
      <c r="B18" s="223"/>
      <c r="C18" s="224">
        <v>9</v>
      </c>
      <c r="D18" s="225" t="s">
        <v>1167</v>
      </c>
      <c r="E18" s="226">
        <v>1</v>
      </c>
      <c r="F18" s="227" t="s">
        <v>1168</v>
      </c>
      <c r="G18" s="224"/>
      <c r="H18" s="224"/>
      <c r="I18" s="228"/>
    </row>
    <row r="19" spans="1:9" ht="21" x14ac:dyDescent="0.5">
      <c r="A19" s="223"/>
      <c r="B19" s="223"/>
      <c r="C19" s="224">
        <v>10</v>
      </c>
      <c r="D19" s="225" t="s">
        <v>1595</v>
      </c>
      <c r="E19" s="226">
        <v>1</v>
      </c>
      <c r="F19" s="227" t="s">
        <v>1169</v>
      </c>
      <c r="G19" s="224"/>
      <c r="H19" s="224"/>
      <c r="I19" s="228"/>
    </row>
    <row r="20" spans="1:9" ht="21" x14ac:dyDescent="0.5">
      <c r="A20" s="223"/>
      <c r="B20" s="223"/>
      <c r="C20" s="224">
        <v>11</v>
      </c>
      <c r="D20" s="225" t="s">
        <v>1595</v>
      </c>
      <c r="E20" s="226">
        <v>1</v>
      </c>
      <c r="F20" s="227" t="s">
        <v>978</v>
      </c>
      <c r="G20" s="224"/>
      <c r="H20" s="224"/>
      <c r="I20" s="228"/>
    </row>
    <row r="21" spans="1:9" ht="21" x14ac:dyDescent="0.5">
      <c r="A21" s="223"/>
      <c r="B21" s="223"/>
      <c r="C21" s="224">
        <v>12</v>
      </c>
      <c r="D21" s="225" t="s">
        <v>1172</v>
      </c>
      <c r="E21" s="226">
        <v>1</v>
      </c>
      <c r="F21" s="227" t="s">
        <v>373</v>
      </c>
      <c r="G21" s="224"/>
      <c r="H21" s="224"/>
      <c r="I21" s="228"/>
    </row>
    <row r="22" spans="1:9" ht="21" x14ac:dyDescent="0.5">
      <c r="A22" s="223"/>
      <c r="B22" s="223"/>
      <c r="C22" s="224">
        <v>13</v>
      </c>
      <c r="D22" s="225" t="s">
        <v>1262</v>
      </c>
      <c r="E22" s="226">
        <v>1</v>
      </c>
      <c r="F22" s="227" t="s">
        <v>988</v>
      </c>
      <c r="G22" s="224"/>
      <c r="H22" s="224"/>
      <c r="I22" s="228"/>
    </row>
    <row r="23" spans="1:9" ht="21" x14ac:dyDescent="0.5">
      <c r="A23" s="223"/>
      <c r="B23" s="223"/>
      <c r="C23" s="224">
        <v>14</v>
      </c>
      <c r="D23" s="225" t="s">
        <v>1401</v>
      </c>
      <c r="E23" s="226">
        <v>1</v>
      </c>
      <c r="F23" s="227" t="s">
        <v>714</v>
      </c>
      <c r="G23" s="224"/>
      <c r="H23" s="224"/>
      <c r="I23" s="228"/>
    </row>
    <row r="24" spans="1:9" ht="21" x14ac:dyDescent="0.5">
      <c r="A24" s="223"/>
      <c r="B24" s="223"/>
      <c r="C24" s="224">
        <v>15</v>
      </c>
      <c r="D24" s="225" t="s">
        <v>1402</v>
      </c>
      <c r="E24" s="226">
        <v>1</v>
      </c>
      <c r="F24" s="227" t="s">
        <v>373</v>
      </c>
      <c r="G24" s="224"/>
      <c r="H24" s="224"/>
      <c r="I24" s="228"/>
    </row>
    <row r="25" spans="1:9" ht="21" x14ac:dyDescent="0.5">
      <c r="A25" s="223"/>
      <c r="B25" s="223"/>
      <c r="C25" s="224">
        <v>16</v>
      </c>
      <c r="D25" s="225" t="s">
        <v>1403</v>
      </c>
      <c r="E25" s="226">
        <v>1</v>
      </c>
      <c r="F25" s="227" t="s">
        <v>156</v>
      </c>
      <c r="G25" s="224"/>
      <c r="H25" s="224"/>
      <c r="I25" s="228"/>
    </row>
    <row r="26" spans="1:9" ht="21" x14ac:dyDescent="0.5">
      <c r="A26" s="223"/>
      <c r="B26" s="223"/>
      <c r="C26" s="224">
        <v>17</v>
      </c>
      <c r="D26" s="225" t="s">
        <v>1404</v>
      </c>
      <c r="E26" s="226">
        <v>1</v>
      </c>
      <c r="F26" s="227" t="s">
        <v>988</v>
      </c>
      <c r="G26" s="224"/>
      <c r="H26" s="224"/>
      <c r="I26" s="228"/>
    </row>
    <row r="27" spans="1:9" ht="21" x14ac:dyDescent="0.5">
      <c r="A27" s="223"/>
      <c r="B27" s="223"/>
      <c r="C27" s="224">
        <v>18</v>
      </c>
      <c r="D27" s="225" t="s">
        <v>1405</v>
      </c>
      <c r="E27" s="226">
        <v>1</v>
      </c>
      <c r="F27" s="227" t="s">
        <v>156</v>
      </c>
      <c r="G27" s="224"/>
      <c r="H27" s="224"/>
      <c r="I27" s="228"/>
    </row>
    <row r="28" spans="1:9" ht="21" x14ac:dyDescent="0.5">
      <c r="A28" s="223"/>
      <c r="B28" s="223"/>
      <c r="C28" s="224">
        <v>19</v>
      </c>
      <c r="D28" s="225" t="s">
        <v>1406</v>
      </c>
      <c r="E28" s="226">
        <v>1</v>
      </c>
      <c r="F28" s="227" t="s">
        <v>156</v>
      </c>
      <c r="G28" s="224"/>
      <c r="H28" s="224"/>
      <c r="I28" s="228"/>
    </row>
    <row r="29" spans="1:9" ht="21" x14ac:dyDescent="0.5">
      <c r="A29" s="223"/>
      <c r="B29" s="223"/>
      <c r="C29" s="224">
        <v>20</v>
      </c>
      <c r="D29" s="225" t="s">
        <v>935</v>
      </c>
      <c r="E29" s="226">
        <v>1</v>
      </c>
      <c r="F29" s="227" t="s">
        <v>1072</v>
      </c>
      <c r="H29" s="224"/>
      <c r="I29" s="228"/>
    </row>
    <row r="30" spans="1:9" ht="21" x14ac:dyDescent="0.5">
      <c r="A30" s="223"/>
      <c r="B30" s="223"/>
      <c r="C30" s="224">
        <v>21</v>
      </c>
      <c r="D30" s="225" t="s">
        <v>1407</v>
      </c>
      <c r="E30" s="226">
        <v>1</v>
      </c>
      <c r="F30" s="227" t="s">
        <v>988</v>
      </c>
      <c r="G30" s="224"/>
      <c r="H30" s="224"/>
      <c r="I30" s="228"/>
    </row>
    <row r="31" spans="1:9" ht="21" x14ac:dyDescent="0.5">
      <c r="A31" s="223"/>
      <c r="B31" s="223"/>
      <c r="C31" s="224">
        <v>22</v>
      </c>
      <c r="D31" s="225" t="s">
        <v>1408</v>
      </c>
      <c r="E31" s="226">
        <v>1</v>
      </c>
      <c r="F31" s="227" t="s">
        <v>1168</v>
      </c>
      <c r="G31" s="224"/>
      <c r="H31" s="224"/>
      <c r="I31" s="228"/>
    </row>
    <row r="32" spans="1:9" ht="21" x14ac:dyDescent="0.5">
      <c r="A32" s="223"/>
      <c r="B32" s="223"/>
      <c r="C32" s="224">
        <v>23</v>
      </c>
      <c r="D32" s="225" t="s">
        <v>1409</v>
      </c>
      <c r="E32" s="226">
        <v>1</v>
      </c>
      <c r="F32" s="227" t="s">
        <v>156</v>
      </c>
      <c r="G32" s="224"/>
      <c r="H32" s="224"/>
      <c r="I32" s="228"/>
    </row>
    <row r="33" spans="1:9" ht="21" x14ac:dyDescent="0.5">
      <c r="A33" s="223"/>
      <c r="B33" s="223"/>
      <c r="C33" s="224">
        <v>24</v>
      </c>
      <c r="D33" s="225" t="s">
        <v>1410</v>
      </c>
      <c r="E33" s="226">
        <v>1</v>
      </c>
      <c r="F33" s="227" t="s">
        <v>988</v>
      </c>
      <c r="G33" s="224"/>
      <c r="H33" s="224"/>
      <c r="I33" s="228"/>
    </row>
    <row r="34" spans="1:9" ht="21" x14ac:dyDescent="0.5">
      <c r="A34" s="223"/>
      <c r="B34" s="223"/>
      <c r="C34" s="224">
        <v>25</v>
      </c>
      <c r="D34" s="225" t="s">
        <v>1411</v>
      </c>
      <c r="E34" s="226">
        <v>1</v>
      </c>
      <c r="F34" s="227" t="s">
        <v>988</v>
      </c>
      <c r="G34" s="224"/>
      <c r="H34" s="224"/>
      <c r="I34" s="228"/>
    </row>
    <row r="35" spans="1:9" ht="21" x14ac:dyDescent="0.5">
      <c r="A35" s="223"/>
      <c r="B35" s="223"/>
      <c r="C35" s="224">
        <v>26</v>
      </c>
      <c r="D35" s="225" t="s">
        <v>1412</v>
      </c>
      <c r="E35" s="226">
        <v>1</v>
      </c>
      <c r="F35" s="227" t="s">
        <v>988</v>
      </c>
      <c r="G35" s="224"/>
      <c r="H35" s="224"/>
      <c r="I35" s="228"/>
    </row>
    <row r="36" spans="1:9" ht="21" x14ac:dyDescent="0.5">
      <c r="A36" s="223"/>
      <c r="B36" s="223"/>
      <c r="C36" s="224">
        <v>27</v>
      </c>
      <c r="D36" s="225" t="s">
        <v>1413</v>
      </c>
      <c r="E36" s="226">
        <v>1</v>
      </c>
      <c r="F36" s="227" t="s">
        <v>988</v>
      </c>
      <c r="G36" s="224"/>
      <c r="H36" s="224"/>
      <c r="I36" s="228"/>
    </row>
    <row r="37" spans="1:9" ht="21" x14ac:dyDescent="0.5">
      <c r="A37" s="223"/>
      <c r="B37" s="223"/>
      <c r="C37" s="224">
        <v>28</v>
      </c>
      <c r="D37" s="225" t="s">
        <v>1414</v>
      </c>
      <c r="E37" s="226">
        <v>1</v>
      </c>
      <c r="F37" s="227" t="s">
        <v>714</v>
      </c>
      <c r="G37" s="224"/>
      <c r="H37" s="224"/>
      <c r="I37" s="228"/>
    </row>
    <row r="38" spans="1:9" ht="21" x14ac:dyDescent="0.5">
      <c r="A38" s="223"/>
      <c r="B38" s="223"/>
      <c r="C38" s="224">
        <v>29</v>
      </c>
      <c r="D38" s="225" t="s">
        <v>1415</v>
      </c>
      <c r="E38" s="226">
        <v>1</v>
      </c>
      <c r="F38" s="227" t="s">
        <v>988</v>
      </c>
      <c r="G38" s="224"/>
      <c r="H38" s="224"/>
      <c r="I38" s="228"/>
    </row>
    <row r="39" spans="1:9" ht="21" x14ac:dyDescent="0.5">
      <c r="A39" s="223"/>
      <c r="B39" s="223"/>
      <c r="C39" s="224">
        <v>30</v>
      </c>
      <c r="D39" s="225" t="s">
        <v>1416</v>
      </c>
      <c r="E39" s="226">
        <v>1</v>
      </c>
      <c r="F39" s="227" t="s">
        <v>988</v>
      </c>
      <c r="G39" s="224"/>
      <c r="H39" s="224"/>
      <c r="I39" s="228"/>
    </row>
    <row r="40" spans="1:9" ht="21" x14ac:dyDescent="0.5">
      <c r="A40" s="223"/>
      <c r="B40" s="223"/>
      <c r="C40" s="224">
        <v>31</v>
      </c>
      <c r="D40" s="225" t="s">
        <v>1417</v>
      </c>
      <c r="E40" s="226">
        <v>1</v>
      </c>
      <c r="F40" s="227" t="s">
        <v>1418</v>
      </c>
      <c r="G40" s="224"/>
      <c r="H40" s="224"/>
      <c r="I40" s="228"/>
    </row>
    <row r="41" spans="1:9" ht="21" x14ac:dyDescent="0.5">
      <c r="A41" s="223"/>
      <c r="B41" s="223"/>
      <c r="C41" s="224">
        <v>32</v>
      </c>
      <c r="D41" s="225" t="s">
        <v>1419</v>
      </c>
      <c r="E41" s="226">
        <v>1</v>
      </c>
      <c r="F41" s="227" t="s">
        <v>373</v>
      </c>
      <c r="G41" s="224"/>
      <c r="H41" s="224"/>
      <c r="I41" s="228"/>
    </row>
    <row r="42" spans="1:9" ht="21" x14ac:dyDescent="0.5">
      <c r="A42" s="223"/>
      <c r="B42" s="223"/>
      <c r="C42" s="224">
        <v>33</v>
      </c>
      <c r="D42" s="225" t="s">
        <v>1420</v>
      </c>
      <c r="E42" s="226">
        <v>1</v>
      </c>
      <c r="F42" s="227" t="s">
        <v>1168</v>
      </c>
      <c r="G42" s="224"/>
      <c r="H42" s="224"/>
      <c r="I42" s="228"/>
    </row>
    <row r="43" spans="1:9" ht="21" x14ac:dyDescent="0.5">
      <c r="A43" s="223"/>
      <c r="B43" s="223"/>
      <c r="C43" s="224">
        <v>34</v>
      </c>
      <c r="D43" s="225" t="s">
        <v>1586</v>
      </c>
      <c r="E43" s="226">
        <v>1</v>
      </c>
      <c r="F43" s="227" t="s">
        <v>984</v>
      </c>
      <c r="G43" s="224"/>
      <c r="H43" s="224"/>
      <c r="I43" s="228"/>
    </row>
    <row r="44" spans="1:9" ht="21" x14ac:dyDescent="0.5">
      <c r="A44" s="223"/>
      <c r="B44" s="223"/>
      <c r="C44" s="224">
        <v>35</v>
      </c>
      <c r="D44" s="225" t="s">
        <v>1586</v>
      </c>
      <c r="E44" s="226">
        <v>1</v>
      </c>
      <c r="F44" s="227" t="s">
        <v>384</v>
      </c>
      <c r="G44" s="224"/>
      <c r="H44" s="224"/>
      <c r="I44" s="228"/>
    </row>
    <row r="45" spans="1:9" ht="21" x14ac:dyDescent="0.5">
      <c r="A45" s="223"/>
      <c r="B45" s="223"/>
      <c r="C45" s="224">
        <v>36</v>
      </c>
      <c r="D45" s="225" t="s">
        <v>870</v>
      </c>
      <c r="E45" s="226">
        <v>1</v>
      </c>
      <c r="F45" s="227" t="s">
        <v>1051</v>
      </c>
      <c r="G45" s="224"/>
      <c r="H45" s="224"/>
      <c r="I45" s="228"/>
    </row>
    <row r="46" spans="1:9" ht="21" x14ac:dyDescent="0.5">
      <c r="A46" s="223"/>
      <c r="B46" s="223"/>
      <c r="C46" s="224">
        <v>37</v>
      </c>
      <c r="D46" s="225" t="s">
        <v>1450</v>
      </c>
      <c r="E46" s="226">
        <v>1</v>
      </c>
      <c r="F46" s="227" t="s">
        <v>710</v>
      </c>
      <c r="G46" s="224"/>
      <c r="H46" s="224"/>
      <c r="I46" s="228"/>
    </row>
    <row r="47" spans="1:9" ht="21" x14ac:dyDescent="0.5">
      <c r="A47" s="223"/>
      <c r="B47" s="223"/>
      <c r="C47" s="224">
        <v>38</v>
      </c>
      <c r="D47" s="225" t="s">
        <v>1451</v>
      </c>
      <c r="E47" s="226">
        <v>1</v>
      </c>
      <c r="F47" s="227" t="s">
        <v>971</v>
      </c>
      <c r="G47" s="224"/>
      <c r="H47" s="224"/>
      <c r="I47" s="228"/>
    </row>
    <row r="48" spans="1:9" ht="21" x14ac:dyDescent="0.5">
      <c r="A48" s="223"/>
      <c r="B48" s="223"/>
      <c r="C48" s="224">
        <v>39</v>
      </c>
      <c r="D48" s="225" t="s">
        <v>722</v>
      </c>
      <c r="E48" s="226">
        <v>1</v>
      </c>
      <c r="F48" s="227" t="s">
        <v>969</v>
      </c>
      <c r="G48" s="224"/>
      <c r="H48" s="224"/>
      <c r="I48" s="228"/>
    </row>
    <row r="49" spans="1:9" ht="21" x14ac:dyDescent="0.5">
      <c r="A49" s="223"/>
      <c r="B49" s="223"/>
      <c r="C49" s="224">
        <v>40</v>
      </c>
      <c r="D49" s="225" t="s">
        <v>722</v>
      </c>
      <c r="E49" s="226">
        <v>1</v>
      </c>
      <c r="F49" s="227" t="s">
        <v>970</v>
      </c>
      <c r="G49" s="224"/>
      <c r="H49" s="224"/>
      <c r="I49" s="228"/>
    </row>
    <row r="50" spans="1:9" ht="21" x14ac:dyDescent="0.5">
      <c r="A50" s="223"/>
      <c r="B50" s="223"/>
      <c r="C50" s="224">
        <v>41</v>
      </c>
      <c r="D50" s="225" t="s">
        <v>1457</v>
      </c>
      <c r="E50" s="226">
        <v>1</v>
      </c>
      <c r="F50" s="227" t="s">
        <v>988</v>
      </c>
      <c r="G50" s="224"/>
      <c r="H50" s="224"/>
      <c r="I50" s="228"/>
    </row>
    <row r="51" spans="1:9" ht="21" x14ac:dyDescent="0.5">
      <c r="A51" s="223"/>
      <c r="B51" s="223"/>
      <c r="C51" s="224">
        <v>42</v>
      </c>
      <c r="D51" s="225" t="s">
        <v>1458</v>
      </c>
      <c r="E51" s="226">
        <v>1</v>
      </c>
      <c r="F51" s="227" t="s">
        <v>988</v>
      </c>
      <c r="G51" s="224"/>
      <c r="H51" s="224"/>
      <c r="I51" s="228"/>
    </row>
    <row r="52" spans="1:9" ht="21" x14ac:dyDescent="0.5">
      <c r="A52" s="223"/>
      <c r="B52" s="223"/>
      <c r="C52" s="224">
        <v>43</v>
      </c>
      <c r="D52" s="225" t="s">
        <v>1452</v>
      </c>
      <c r="E52" s="226">
        <v>1</v>
      </c>
      <c r="F52" s="227" t="s">
        <v>988</v>
      </c>
      <c r="G52" s="224"/>
      <c r="H52" s="224"/>
      <c r="I52" s="228"/>
    </row>
    <row r="53" spans="1:9" ht="21" x14ac:dyDescent="0.5">
      <c r="A53" s="223"/>
      <c r="B53" s="223"/>
      <c r="C53" s="224">
        <v>44</v>
      </c>
      <c r="D53" s="225" t="s">
        <v>1453</v>
      </c>
      <c r="E53" s="226">
        <v>1</v>
      </c>
      <c r="F53" s="227" t="s">
        <v>988</v>
      </c>
      <c r="G53" s="224"/>
      <c r="H53" s="224"/>
      <c r="I53" s="228"/>
    </row>
    <row r="54" spans="1:9" ht="21" x14ac:dyDescent="0.5">
      <c r="A54" s="223"/>
      <c r="B54" s="223"/>
      <c r="C54" s="224">
        <v>45</v>
      </c>
      <c r="D54" s="225" t="s">
        <v>1454</v>
      </c>
      <c r="E54" s="226">
        <v>1</v>
      </c>
      <c r="F54" s="227" t="s">
        <v>988</v>
      </c>
      <c r="G54" s="224"/>
      <c r="H54" s="224"/>
      <c r="I54" s="228"/>
    </row>
    <row r="55" spans="1:9" ht="21" x14ac:dyDescent="0.5">
      <c r="A55" s="223"/>
      <c r="B55" s="223"/>
      <c r="C55" s="224">
        <v>46</v>
      </c>
      <c r="D55" s="225" t="s">
        <v>1459</v>
      </c>
      <c r="E55" s="226">
        <v>1</v>
      </c>
      <c r="F55" s="227" t="s">
        <v>988</v>
      </c>
      <c r="G55" s="224"/>
      <c r="H55" s="224"/>
      <c r="I55" s="228"/>
    </row>
    <row r="56" spans="1:9" ht="21" x14ac:dyDescent="0.5">
      <c r="A56" s="223"/>
      <c r="B56" s="223"/>
      <c r="C56" s="224">
        <v>47</v>
      </c>
      <c r="D56" s="225" t="s">
        <v>1460</v>
      </c>
      <c r="E56" s="226">
        <v>1</v>
      </c>
      <c r="F56" s="227" t="s">
        <v>988</v>
      </c>
      <c r="G56" s="224"/>
      <c r="H56" s="224"/>
      <c r="I56" s="228"/>
    </row>
    <row r="57" spans="1:9" ht="21" x14ac:dyDescent="0.5">
      <c r="A57" s="223"/>
      <c r="B57" s="223"/>
      <c r="C57" s="224">
        <v>48</v>
      </c>
      <c r="D57" s="225" t="s">
        <v>1455</v>
      </c>
      <c r="E57" s="226">
        <v>1</v>
      </c>
      <c r="F57" s="227" t="s">
        <v>988</v>
      </c>
      <c r="G57" s="224"/>
      <c r="H57" s="224"/>
      <c r="I57" s="228"/>
    </row>
    <row r="58" spans="1:9" ht="21" x14ac:dyDescent="0.5">
      <c r="A58" s="223"/>
      <c r="B58" s="223"/>
      <c r="C58" s="224">
        <v>49</v>
      </c>
      <c r="D58" s="225" t="s">
        <v>1456</v>
      </c>
      <c r="E58" s="226">
        <v>1</v>
      </c>
      <c r="F58" s="227" t="s">
        <v>988</v>
      </c>
      <c r="G58" s="224"/>
      <c r="H58" s="224"/>
      <c r="I58" s="228"/>
    </row>
    <row r="59" spans="1:9" ht="21" x14ac:dyDescent="0.5">
      <c r="C59" s="224">
        <v>50</v>
      </c>
      <c r="D59" s="225" t="s">
        <v>957</v>
      </c>
      <c r="E59" s="226">
        <v>1</v>
      </c>
      <c r="F59" s="227" t="s">
        <v>969</v>
      </c>
      <c r="G59" s="224"/>
      <c r="H59" s="224"/>
      <c r="I59" s="228"/>
    </row>
    <row r="60" spans="1:9" ht="21" x14ac:dyDescent="0.5">
      <c r="C60" s="224">
        <v>51</v>
      </c>
      <c r="D60" s="225" t="s">
        <v>822</v>
      </c>
      <c r="E60" s="226">
        <v>1</v>
      </c>
      <c r="F60" s="227" t="s">
        <v>1020</v>
      </c>
      <c r="G60" s="224"/>
      <c r="H60" s="224"/>
      <c r="I60" s="228"/>
    </row>
  </sheetData>
  <mergeCells count="11">
    <mergeCell ref="C4:D4"/>
    <mergeCell ref="A5:B5"/>
    <mergeCell ref="C5:D5"/>
    <mergeCell ref="A6:B6"/>
    <mergeCell ref="A7:B7"/>
    <mergeCell ref="A8:B8"/>
    <mergeCell ref="A9:B9"/>
    <mergeCell ref="A1:B1"/>
    <mergeCell ref="A2:B2"/>
    <mergeCell ref="A3:B3"/>
    <mergeCell ref="A4:B4"/>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468A2-09AC-4EE0-B722-CB8D0E4E327F}">
  <sheetPr codeName="Sheet14"/>
  <dimension ref="A1:P134"/>
  <sheetViews>
    <sheetView zoomScale="48" workbookViewId="0">
      <selection activeCell="D41" sqref="D41"/>
    </sheetView>
  </sheetViews>
  <sheetFormatPr defaultRowHeight="14.5" x14ac:dyDescent="0.35"/>
  <cols>
    <col min="3" max="3" width="13.7265625" customWidth="1"/>
    <col min="4" max="4" width="110.54296875" customWidth="1"/>
    <col min="5" max="5" width="27" customWidth="1"/>
    <col min="6" max="6" width="28.1796875" customWidth="1"/>
    <col min="7" max="7" width="49.1796875" customWidth="1"/>
    <col min="8" max="8" width="34.26953125" customWidth="1"/>
    <col min="9" max="9" width="53.453125" bestFit="1" customWidth="1"/>
  </cols>
  <sheetData>
    <row r="1" spans="1:11" x14ac:dyDescent="0.35">
      <c r="A1" s="369"/>
      <c r="B1" s="369"/>
      <c r="C1" s="18"/>
      <c r="D1" s="18"/>
      <c r="E1" s="18"/>
      <c r="F1" s="18"/>
      <c r="G1" s="18"/>
      <c r="H1" s="18"/>
      <c r="I1" s="18"/>
      <c r="J1" s="18"/>
      <c r="K1" s="10"/>
    </row>
    <row r="2" spans="1:11" ht="18.5" x14ac:dyDescent="0.45">
      <c r="A2" s="369"/>
      <c r="B2" s="369"/>
      <c r="C2" s="18"/>
      <c r="D2" s="11" t="s">
        <v>1260</v>
      </c>
      <c r="E2" s="18"/>
      <c r="F2" s="18"/>
      <c r="G2" s="18"/>
      <c r="H2" s="18"/>
      <c r="I2" s="18"/>
      <c r="J2" s="18"/>
      <c r="K2" s="10"/>
    </row>
    <row r="3" spans="1:11" ht="15" thickBot="1" x14ac:dyDescent="0.4">
      <c r="A3" s="369"/>
      <c r="B3" s="369"/>
      <c r="C3" s="18"/>
      <c r="D3" s="18"/>
      <c r="E3" s="18"/>
      <c r="F3" s="18"/>
      <c r="G3" s="18"/>
      <c r="H3" s="18"/>
      <c r="I3" s="18"/>
      <c r="J3" s="18"/>
      <c r="K3" s="10"/>
    </row>
    <row r="4" spans="1:11" ht="22.5" customHeight="1" thickBot="1" x14ac:dyDescent="0.5">
      <c r="A4" s="369"/>
      <c r="B4" s="369"/>
      <c r="C4" s="394" t="s">
        <v>1563</v>
      </c>
      <c r="D4" s="395"/>
      <c r="E4" s="109"/>
      <c r="F4" s="108" t="s">
        <v>137</v>
      </c>
      <c r="G4" s="115"/>
      <c r="H4" s="108" t="s">
        <v>138</v>
      </c>
      <c r="I4" s="112" t="s">
        <v>139</v>
      </c>
      <c r="J4" s="13"/>
      <c r="K4" s="10"/>
    </row>
    <row r="5" spans="1:11" ht="43" customHeight="1" thickBot="1" x14ac:dyDescent="0.5">
      <c r="A5" s="369"/>
      <c r="B5" s="369"/>
      <c r="C5" s="396" t="s">
        <v>1519</v>
      </c>
      <c r="D5" s="397"/>
      <c r="E5" s="109"/>
      <c r="F5" s="108" t="s">
        <v>23</v>
      </c>
      <c r="G5" s="115"/>
      <c r="H5" s="108" t="s">
        <v>140</v>
      </c>
      <c r="I5" s="220" t="s">
        <v>141</v>
      </c>
      <c r="J5" s="13"/>
      <c r="K5" s="10"/>
    </row>
    <row r="6" spans="1:11" ht="22.5" customHeight="1" x14ac:dyDescent="0.45">
      <c r="A6" s="369"/>
      <c r="B6" s="369"/>
      <c r="C6" s="109"/>
      <c r="D6" s="109"/>
      <c r="E6" s="109"/>
      <c r="F6" s="108" t="s">
        <v>142</v>
      </c>
      <c r="G6" s="116" t="s">
        <v>1531</v>
      </c>
      <c r="H6" s="109"/>
      <c r="I6" s="109"/>
      <c r="J6" s="18"/>
      <c r="K6" s="10"/>
    </row>
    <row r="7" spans="1:11" ht="15" thickBot="1" x14ac:dyDescent="0.4">
      <c r="A7" s="369"/>
      <c r="B7" s="369"/>
      <c r="C7" s="18"/>
      <c r="D7" s="18"/>
      <c r="E7" s="18"/>
      <c r="F7" s="18"/>
      <c r="G7" s="18"/>
      <c r="H7" s="18"/>
      <c r="I7" s="18"/>
      <c r="J7" s="18"/>
      <c r="K7" s="10"/>
    </row>
    <row r="8" spans="1:11" ht="53.5" customHeight="1" x14ac:dyDescent="0.55000000000000004">
      <c r="A8" s="369"/>
      <c r="B8" s="375"/>
      <c r="C8" s="113" t="s">
        <v>143</v>
      </c>
      <c r="D8" s="113" t="s">
        <v>144</v>
      </c>
      <c r="E8" s="113" t="s">
        <v>650</v>
      </c>
      <c r="F8" s="113" t="s">
        <v>146</v>
      </c>
      <c r="G8" s="113" t="s">
        <v>148</v>
      </c>
      <c r="H8" s="113" t="s">
        <v>611</v>
      </c>
      <c r="I8" s="114" t="s">
        <v>150</v>
      </c>
      <c r="J8" s="18"/>
      <c r="K8" s="10"/>
    </row>
    <row r="9" spans="1:11" ht="93" x14ac:dyDescent="0.35">
      <c r="A9" s="369"/>
      <c r="B9" s="375"/>
      <c r="C9" s="142">
        <v>1</v>
      </c>
      <c r="D9" s="142" t="s">
        <v>1604</v>
      </c>
      <c r="E9" s="139">
        <v>1</v>
      </c>
      <c r="F9" s="139" t="s">
        <v>666</v>
      </c>
      <c r="G9" s="140"/>
      <c r="H9" s="141">
        <f>E9*G9</f>
        <v>0</v>
      </c>
      <c r="I9" s="141" t="s">
        <v>1623</v>
      </c>
      <c r="J9" s="18"/>
      <c r="K9" s="10"/>
    </row>
    <row r="10" spans="1:11" ht="93" x14ac:dyDescent="0.35">
      <c r="A10" s="369"/>
      <c r="B10" s="375"/>
      <c r="C10" s="142">
        <v>2</v>
      </c>
      <c r="D10" s="142" t="s">
        <v>1607</v>
      </c>
      <c r="E10" s="139">
        <v>1</v>
      </c>
      <c r="F10" s="139" t="s">
        <v>666</v>
      </c>
      <c r="G10" s="140"/>
      <c r="H10" s="141">
        <f t="shared" ref="H10:H26" si="0">E10*G10</f>
        <v>0</v>
      </c>
      <c r="I10" s="141" t="s">
        <v>1623</v>
      </c>
      <c r="J10" s="18"/>
      <c r="K10" s="10"/>
    </row>
    <row r="11" spans="1:11" ht="93" x14ac:dyDescent="0.35">
      <c r="A11" s="369"/>
      <c r="B11" s="375"/>
      <c r="C11" s="142">
        <v>3</v>
      </c>
      <c r="D11" s="142" t="s">
        <v>1608</v>
      </c>
      <c r="E11" s="139">
        <v>1</v>
      </c>
      <c r="F11" s="139" t="s">
        <v>666</v>
      </c>
      <c r="G11" s="140"/>
      <c r="H11" s="141">
        <f t="shared" si="0"/>
        <v>0</v>
      </c>
      <c r="I11" s="141" t="s">
        <v>1623</v>
      </c>
      <c r="J11" s="18"/>
      <c r="K11" s="10"/>
    </row>
    <row r="12" spans="1:11" ht="93" x14ac:dyDescent="0.35">
      <c r="A12" s="369"/>
      <c r="B12" s="375"/>
      <c r="C12" s="142">
        <v>4</v>
      </c>
      <c r="D12" s="142" t="s">
        <v>1609</v>
      </c>
      <c r="E12" s="139">
        <v>1</v>
      </c>
      <c r="F12" s="139" t="s">
        <v>666</v>
      </c>
      <c r="G12" s="140"/>
      <c r="H12" s="141">
        <f t="shared" si="0"/>
        <v>0</v>
      </c>
      <c r="I12" s="141" t="s">
        <v>1623</v>
      </c>
      <c r="J12" s="18"/>
      <c r="K12" s="10"/>
    </row>
    <row r="13" spans="1:11" ht="93" x14ac:dyDescent="0.35">
      <c r="A13" s="369"/>
      <c r="B13" s="375"/>
      <c r="C13" s="142">
        <v>5</v>
      </c>
      <c r="D13" s="142" t="s">
        <v>1610</v>
      </c>
      <c r="E13" s="139">
        <v>1</v>
      </c>
      <c r="F13" s="139" t="s">
        <v>666</v>
      </c>
      <c r="G13" s="140"/>
      <c r="H13" s="141">
        <f t="shared" si="0"/>
        <v>0</v>
      </c>
      <c r="I13" s="141" t="s">
        <v>1623</v>
      </c>
      <c r="J13" s="18"/>
      <c r="K13" s="10"/>
    </row>
    <row r="14" spans="1:11" ht="93" x14ac:dyDescent="0.35">
      <c r="A14" s="369"/>
      <c r="B14" s="375"/>
      <c r="C14" s="142">
        <v>6</v>
      </c>
      <c r="D14" s="142" t="s">
        <v>1611</v>
      </c>
      <c r="E14" s="139">
        <v>1</v>
      </c>
      <c r="F14" s="139" t="s">
        <v>666</v>
      </c>
      <c r="G14" s="140"/>
      <c r="H14" s="141">
        <f t="shared" si="0"/>
        <v>0</v>
      </c>
      <c r="I14" s="141" t="s">
        <v>1623</v>
      </c>
      <c r="J14" s="18"/>
      <c r="K14" s="10"/>
    </row>
    <row r="15" spans="1:11" ht="93" x14ac:dyDescent="0.35">
      <c r="A15" s="369"/>
      <c r="B15" s="375"/>
      <c r="C15" s="142">
        <v>7</v>
      </c>
      <c r="D15" s="142" t="s">
        <v>1612</v>
      </c>
      <c r="E15" s="139">
        <v>1</v>
      </c>
      <c r="F15" s="139" t="s">
        <v>666</v>
      </c>
      <c r="G15" s="140"/>
      <c r="H15" s="141">
        <f t="shared" si="0"/>
        <v>0</v>
      </c>
      <c r="I15" s="141" t="s">
        <v>1623</v>
      </c>
      <c r="J15" s="18"/>
      <c r="K15" s="10"/>
    </row>
    <row r="16" spans="1:11" ht="93" x14ac:dyDescent="0.35">
      <c r="A16" s="369"/>
      <c r="B16" s="375"/>
      <c r="C16" s="142">
        <v>8</v>
      </c>
      <c r="D16" s="142" t="s">
        <v>1613</v>
      </c>
      <c r="E16" s="139">
        <v>1</v>
      </c>
      <c r="F16" s="139" t="s">
        <v>666</v>
      </c>
      <c r="G16" s="140"/>
      <c r="H16" s="141">
        <f t="shared" si="0"/>
        <v>0</v>
      </c>
      <c r="I16" s="141" t="s">
        <v>1623</v>
      </c>
      <c r="J16" s="18"/>
      <c r="K16" s="10"/>
    </row>
    <row r="17" spans="1:16" ht="93" x14ac:dyDescent="0.35">
      <c r="A17" s="369"/>
      <c r="B17" s="375"/>
      <c r="C17" s="142">
        <v>9</v>
      </c>
      <c r="D17" s="142" t="s">
        <v>1614</v>
      </c>
      <c r="E17" s="139">
        <v>1</v>
      </c>
      <c r="F17" s="139" t="s">
        <v>666</v>
      </c>
      <c r="G17" s="140"/>
      <c r="H17" s="141">
        <f t="shared" si="0"/>
        <v>0</v>
      </c>
      <c r="I17" s="141" t="s">
        <v>1623</v>
      </c>
      <c r="J17" s="18"/>
      <c r="K17" s="10"/>
    </row>
    <row r="18" spans="1:16" ht="93" x14ac:dyDescent="0.35">
      <c r="A18" s="369"/>
      <c r="B18" s="375"/>
      <c r="C18" s="142">
        <v>10</v>
      </c>
      <c r="D18" s="142" t="s">
        <v>1615</v>
      </c>
      <c r="E18" s="139">
        <v>1</v>
      </c>
      <c r="F18" s="139" t="s">
        <v>666</v>
      </c>
      <c r="G18" s="140"/>
      <c r="H18" s="141">
        <f t="shared" si="0"/>
        <v>0</v>
      </c>
      <c r="I18" s="141" t="s">
        <v>1623</v>
      </c>
      <c r="J18" s="18"/>
      <c r="K18" s="10"/>
    </row>
    <row r="19" spans="1:16" ht="93" x14ac:dyDescent="0.35">
      <c r="A19" s="369"/>
      <c r="B19" s="375"/>
      <c r="C19" s="142">
        <v>11</v>
      </c>
      <c r="D19" s="142" t="s">
        <v>1616</v>
      </c>
      <c r="E19" s="139">
        <v>1</v>
      </c>
      <c r="F19" s="139" t="s">
        <v>666</v>
      </c>
      <c r="G19" s="140"/>
      <c r="H19" s="141">
        <f t="shared" si="0"/>
        <v>0</v>
      </c>
      <c r="I19" s="141" t="s">
        <v>1623</v>
      </c>
      <c r="J19" s="18"/>
      <c r="K19" s="10"/>
    </row>
    <row r="20" spans="1:16" ht="93" x14ac:dyDescent="0.35">
      <c r="A20" s="369"/>
      <c r="B20" s="375"/>
      <c r="C20" s="142">
        <v>12</v>
      </c>
      <c r="D20" s="142" t="s">
        <v>1617</v>
      </c>
      <c r="E20" s="139">
        <v>1</v>
      </c>
      <c r="F20" s="139" t="s">
        <v>666</v>
      </c>
      <c r="G20" s="140"/>
      <c r="H20" s="141">
        <f t="shared" si="0"/>
        <v>0</v>
      </c>
      <c r="I20" s="141" t="s">
        <v>1623</v>
      </c>
      <c r="J20" s="18"/>
      <c r="K20" s="10"/>
    </row>
    <row r="21" spans="1:16" ht="93" x14ac:dyDescent="0.35">
      <c r="A21" s="369"/>
      <c r="B21" s="375"/>
      <c r="C21" s="142">
        <v>13</v>
      </c>
      <c r="D21" s="142" t="s">
        <v>1618</v>
      </c>
      <c r="E21" s="139">
        <v>1</v>
      </c>
      <c r="F21" s="139" t="s">
        <v>666</v>
      </c>
      <c r="G21" s="140"/>
      <c r="H21" s="141">
        <f t="shared" si="0"/>
        <v>0</v>
      </c>
      <c r="I21" s="141" t="s">
        <v>1623</v>
      </c>
      <c r="J21" s="18"/>
      <c r="K21" s="10"/>
    </row>
    <row r="22" spans="1:16" ht="93" x14ac:dyDescent="0.35">
      <c r="A22" s="369"/>
      <c r="B22" s="375"/>
      <c r="C22" s="142">
        <v>14</v>
      </c>
      <c r="D22" s="142" t="s">
        <v>1619</v>
      </c>
      <c r="E22" s="139">
        <v>1</v>
      </c>
      <c r="F22" s="139" t="s">
        <v>666</v>
      </c>
      <c r="G22" s="140"/>
      <c r="H22" s="141">
        <f t="shared" si="0"/>
        <v>0</v>
      </c>
      <c r="I22" s="141" t="s">
        <v>1623</v>
      </c>
      <c r="J22" s="18"/>
      <c r="K22" s="10"/>
      <c r="P22">
        <f ca="1">I12:I25axi Town Service drop &amp; picking within Juba+P22</f>
        <v>0</v>
      </c>
    </row>
    <row r="23" spans="1:16" ht="93" x14ac:dyDescent="0.35">
      <c r="A23" s="369"/>
      <c r="B23" s="375"/>
      <c r="C23" s="142">
        <v>15</v>
      </c>
      <c r="D23" s="142" t="s">
        <v>1620</v>
      </c>
      <c r="E23" s="139">
        <v>1</v>
      </c>
      <c r="F23" s="139" t="s">
        <v>666</v>
      </c>
      <c r="G23" s="140"/>
      <c r="H23" s="141">
        <f t="shared" si="0"/>
        <v>0</v>
      </c>
      <c r="I23" s="141" t="s">
        <v>1623</v>
      </c>
      <c r="J23" s="18"/>
      <c r="K23" s="10"/>
    </row>
    <row r="24" spans="1:16" ht="93" x14ac:dyDescent="0.35">
      <c r="A24" s="369"/>
      <c r="B24" s="375"/>
      <c r="C24" s="142">
        <v>16</v>
      </c>
      <c r="D24" s="142" t="s">
        <v>1621</v>
      </c>
      <c r="E24" s="139">
        <v>1</v>
      </c>
      <c r="F24" s="139" t="s">
        <v>666</v>
      </c>
      <c r="G24" s="140"/>
      <c r="H24" s="141">
        <f>E24*G24</f>
        <v>0</v>
      </c>
      <c r="I24" s="141" t="s">
        <v>1623</v>
      </c>
      <c r="J24" s="18"/>
      <c r="K24" s="10"/>
    </row>
    <row r="25" spans="1:16" ht="93" x14ac:dyDescent="0.35">
      <c r="A25" s="369"/>
      <c r="B25" s="375"/>
      <c r="C25" s="142">
        <v>17</v>
      </c>
      <c r="D25" s="142" t="s">
        <v>1622</v>
      </c>
      <c r="E25" s="139">
        <v>1</v>
      </c>
      <c r="F25" s="139" t="s">
        <v>666</v>
      </c>
      <c r="G25" s="140"/>
      <c r="H25" s="141">
        <f t="shared" si="0"/>
        <v>0</v>
      </c>
      <c r="I25" s="141" t="s">
        <v>1623</v>
      </c>
      <c r="J25" s="18"/>
      <c r="K25" s="10"/>
    </row>
    <row r="26" spans="1:16" ht="68" customHeight="1" x14ac:dyDescent="0.35">
      <c r="A26" s="369"/>
      <c r="B26" s="375"/>
      <c r="C26" s="142">
        <v>18</v>
      </c>
      <c r="D26" s="142" t="s">
        <v>1606</v>
      </c>
      <c r="E26" s="139">
        <v>1</v>
      </c>
      <c r="F26" s="139" t="s">
        <v>667</v>
      </c>
      <c r="G26" s="140"/>
      <c r="H26" s="141">
        <f t="shared" si="0"/>
        <v>0</v>
      </c>
      <c r="I26" s="141" t="s">
        <v>1624</v>
      </c>
      <c r="J26" s="18"/>
      <c r="K26" s="10"/>
    </row>
    <row r="27" spans="1:16" ht="65.5" customHeight="1" x14ac:dyDescent="0.35">
      <c r="A27" s="1"/>
      <c r="B27" s="1"/>
      <c r="C27" s="142">
        <v>19</v>
      </c>
      <c r="D27" s="141" t="s">
        <v>1466</v>
      </c>
      <c r="E27" s="139">
        <v>1</v>
      </c>
      <c r="F27" s="139" t="s">
        <v>1467</v>
      </c>
      <c r="G27" s="140"/>
      <c r="H27" s="141">
        <f>E27*G27</f>
        <v>0</v>
      </c>
      <c r="I27" s="141" t="s">
        <v>1603</v>
      </c>
      <c r="J27" s="1"/>
    </row>
    <row r="28" spans="1:16" ht="62.5" customHeight="1" x14ac:dyDescent="0.35">
      <c r="A28" s="1"/>
      <c r="B28" s="1"/>
      <c r="C28" s="142">
        <v>20</v>
      </c>
      <c r="D28" s="141" t="s">
        <v>1468</v>
      </c>
      <c r="E28" s="139">
        <v>1</v>
      </c>
      <c r="F28" s="139" t="s">
        <v>1467</v>
      </c>
      <c r="G28" s="140"/>
      <c r="H28" s="141">
        <f>E28*G28</f>
        <v>0</v>
      </c>
      <c r="I28" s="141" t="s">
        <v>1603</v>
      </c>
      <c r="J28" s="1"/>
    </row>
    <row r="29" spans="1:16" ht="68.5" customHeight="1" x14ac:dyDescent="0.35">
      <c r="A29" s="1"/>
      <c r="B29" s="1"/>
      <c r="C29" s="142">
        <v>21</v>
      </c>
      <c r="D29" s="141" t="s">
        <v>1469</v>
      </c>
      <c r="E29" s="139">
        <v>1</v>
      </c>
      <c r="F29" s="139" t="s">
        <v>1467</v>
      </c>
      <c r="G29" s="140"/>
      <c r="H29" s="141">
        <f>E29*G29</f>
        <v>0</v>
      </c>
      <c r="I29" s="141" t="s">
        <v>1603</v>
      </c>
      <c r="J29" s="1"/>
    </row>
    <row r="30" spans="1:16" ht="65.5" customHeight="1" x14ac:dyDescent="0.35">
      <c r="A30" s="1"/>
      <c r="B30" s="1"/>
      <c r="C30" s="142">
        <v>22</v>
      </c>
      <c r="D30" s="141" t="s">
        <v>1470</v>
      </c>
      <c r="E30" s="139">
        <v>1</v>
      </c>
      <c r="F30" s="139" t="s">
        <v>1467</v>
      </c>
      <c r="G30" s="140"/>
      <c r="H30" s="141">
        <f>E30*G30</f>
        <v>0</v>
      </c>
      <c r="I30" s="141" t="s">
        <v>1603</v>
      </c>
      <c r="J30" s="1"/>
    </row>
    <row r="31" spans="1:16" ht="65.5" customHeight="1" x14ac:dyDescent="0.35">
      <c r="A31" s="1"/>
      <c r="B31" s="1"/>
      <c r="C31" s="142">
        <v>23</v>
      </c>
      <c r="D31" s="141" t="s">
        <v>1471</v>
      </c>
      <c r="E31" s="139">
        <v>1</v>
      </c>
      <c r="F31" s="139" t="s">
        <v>1467</v>
      </c>
      <c r="G31" s="140"/>
      <c r="H31" s="141">
        <f>E31*G31</f>
        <v>0</v>
      </c>
      <c r="I31" s="141" t="s">
        <v>1603</v>
      </c>
      <c r="J31" s="1"/>
    </row>
    <row r="32" spans="1:16" ht="68.5" customHeight="1" x14ac:dyDescent="0.35">
      <c r="A32" s="1"/>
      <c r="B32" s="1"/>
      <c r="C32" s="142">
        <v>24</v>
      </c>
      <c r="D32" s="141" t="s">
        <v>1461</v>
      </c>
      <c r="E32" s="139">
        <v>1</v>
      </c>
      <c r="F32" s="139" t="s">
        <v>667</v>
      </c>
      <c r="G32" s="140"/>
      <c r="H32" s="141">
        <f t="shared" ref="H32:H33" si="1">E32*G32</f>
        <v>0</v>
      </c>
      <c r="I32" s="141" t="s">
        <v>1603</v>
      </c>
      <c r="J32" s="1"/>
    </row>
    <row r="33" spans="1:10" ht="68.5" customHeight="1" x14ac:dyDescent="0.35">
      <c r="A33" s="1"/>
      <c r="B33" s="1"/>
      <c r="C33" s="142">
        <v>25</v>
      </c>
      <c r="D33" s="141" t="s">
        <v>1462</v>
      </c>
      <c r="E33" s="139">
        <v>1</v>
      </c>
      <c r="F33" s="139" t="s">
        <v>667</v>
      </c>
      <c r="G33" s="140"/>
      <c r="H33" s="141">
        <f t="shared" si="1"/>
        <v>0</v>
      </c>
      <c r="I33" s="141" t="s">
        <v>1603</v>
      </c>
      <c r="J33" s="1"/>
    </row>
    <row r="34" spans="1:10" ht="68.5" customHeight="1" x14ac:dyDescent="0.35">
      <c r="A34" s="1"/>
      <c r="B34" s="1"/>
      <c r="C34" s="142">
        <v>26</v>
      </c>
      <c r="D34" s="141" t="s">
        <v>1464</v>
      </c>
      <c r="E34" s="139">
        <v>1</v>
      </c>
      <c r="F34" s="139" t="s">
        <v>667</v>
      </c>
      <c r="G34" s="140"/>
      <c r="H34" s="141">
        <f t="shared" ref="H34:H35" si="2">E34*G34</f>
        <v>0</v>
      </c>
      <c r="I34" s="141" t="s">
        <v>1603</v>
      </c>
      <c r="J34" s="1"/>
    </row>
    <row r="35" spans="1:10" ht="68.5" customHeight="1" x14ac:dyDescent="0.35">
      <c r="A35" s="1"/>
      <c r="B35" s="1"/>
      <c r="C35" s="142">
        <v>27</v>
      </c>
      <c r="D35" s="141" t="s">
        <v>1465</v>
      </c>
      <c r="E35" s="139">
        <v>1</v>
      </c>
      <c r="F35" s="139" t="s">
        <v>667</v>
      </c>
      <c r="G35" s="140"/>
      <c r="H35" s="141">
        <f t="shared" si="2"/>
        <v>0</v>
      </c>
      <c r="I35" s="141" t="s">
        <v>1603</v>
      </c>
      <c r="J35" s="1"/>
    </row>
    <row r="36" spans="1:10" ht="68.5" customHeight="1" x14ac:dyDescent="0.35">
      <c r="A36" s="1"/>
      <c r="B36" s="1"/>
      <c r="C36" s="142">
        <v>28</v>
      </c>
      <c r="D36" s="141" t="s">
        <v>1517</v>
      </c>
      <c r="E36" s="139">
        <v>1</v>
      </c>
      <c r="F36" s="139" t="s">
        <v>667</v>
      </c>
      <c r="G36" s="140"/>
      <c r="H36" s="141">
        <f t="shared" ref="H36:H37" si="3">E36*G36</f>
        <v>0</v>
      </c>
      <c r="I36" s="141" t="s">
        <v>1603</v>
      </c>
      <c r="J36" s="1"/>
    </row>
    <row r="37" spans="1:10" ht="68.5" customHeight="1" x14ac:dyDescent="0.35">
      <c r="A37" s="1"/>
      <c r="B37" s="1"/>
      <c r="C37" s="142">
        <v>29</v>
      </c>
      <c r="D37" s="141" t="s">
        <v>1518</v>
      </c>
      <c r="E37" s="139">
        <v>1</v>
      </c>
      <c r="F37" s="139" t="s">
        <v>667</v>
      </c>
      <c r="G37" s="140"/>
      <c r="H37" s="141">
        <f t="shared" si="3"/>
        <v>0</v>
      </c>
      <c r="I37" s="141" t="s">
        <v>1603</v>
      </c>
      <c r="J37" s="1"/>
    </row>
    <row r="38" spans="1:10" ht="68.5" customHeight="1" x14ac:dyDescent="0.35">
      <c r="A38" s="1"/>
      <c r="B38" s="1"/>
      <c r="C38" s="142">
        <v>30</v>
      </c>
      <c r="D38" s="142" t="s">
        <v>1605</v>
      </c>
      <c r="E38" s="139">
        <v>1</v>
      </c>
      <c r="F38" s="139" t="s">
        <v>666</v>
      </c>
      <c r="G38" s="140"/>
      <c r="H38" s="141">
        <f>E38*G38</f>
        <v>0</v>
      </c>
      <c r="I38" s="141" t="s">
        <v>1463</v>
      </c>
      <c r="J38" s="1"/>
    </row>
    <row r="39" spans="1:10" ht="62" x14ac:dyDescent="0.35">
      <c r="A39" s="1"/>
      <c r="B39" s="1"/>
      <c r="C39" s="142">
        <v>31</v>
      </c>
      <c r="D39" s="141" t="s">
        <v>1626</v>
      </c>
      <c r="E39" s="139">
        <v>1</v>
      </c>
      <c r="F39" s="139" t="s">
        <v>666</v>
      </c>
      <c r="G39" s="140"/>
      <c r="H39" s="141">
        <f>E39*G39</f>
        <v>0</v>
      </c>
      <c r="I39" s="141" t="s">
        <v>1625</v>
      </c>
      <c r="J39" s="1"/>
    </row>
    <row r="40" spans="1:10" ht="186" x14ac:dyDescent="0.35">
      <c r="A40" s="1"/>
      <c r="B40" s="1"/>
      <c r="C40" s="142">
        <v>32</v>
      </c>
      <c r="D40" s="141" t="s">
        <v>1399</v>
      </c>
      <c r="E40" s="139">
        <v>1</v>
      </c>
      <c r="F40" s="139" t="s">
        <v>667</v>
      </c>
      <c r="G40" s="140"/>
      <c r="H40" s="141">
        <f t="shared" ref="H40:H41" si="4">E40*G40</f>
        <v>0</v>
      </c>
      <c r="I40" s="141" t="s">
        <v>1627</v>
      </c>
      <c r="J40" s="1"/>
    </row>
    <row r="41" spans="1:10" ht="217" x14ac:dyDescent="0.35">
      <c r="A41" s="1"/>
      <c r="B41" s="1"/>
      <c r="C41" s="142">
        <v>33</v>
      </c>
      <c r="D41" s="141" t="s">
        <v>1400</v>
      </c>
      <c r="E41" s="139">
        <v>1</v>
      </c>
      <c r="F41" s="139" t="s">
        <v>667</v>
      </c>
      <c r="G41" s="140"/>
      <c r="H41" s="141">
        <f t="shared" si="4"/>
        <v>0</v>
      </c>
      <c r="I41" s="141" t="s">
        <v>1627</v>
      </c>
      <c r="J41" s="1"/>
    </row>
    <row r="42" spans="1:10" x14ac:dyDescent="0.35">
      <c r="A42" s="1"/>
      <c r="B42" s="1"/>
      <c r="C42" s="1"/>
      <c r="D42" s="1"/>
      <c r="E42" s="1"/>
      <c r="F42" s="1"/>
      <c r="G42" s="1"/>
      <c r="H42" s="1"/>
      <c r="I42" s="1"/>
      <c r="J42" s="1"/>
    </row>
    <row r="43" spans="1:10" x14ac:dyDescent="0.35">
      <c r="A43" s="1"/>
      <c r="B43" s="1"/>
      <c r="C43" s="1"/>
      <c r="D43" s="1"/>
      <c r="E43" s="1"/>
      <c r="F43" s="1"/>
      <c r="G43" s="1"/>
      <c r="H43" s="1"/>
      <c r="I43" s="1"/>
      <c r="J43" s="1"/>
    </row>
    <row r="44" spans="1:10" x14ac:dyDescent="0.35">
      <c r="A44" s="1"/>
      <c r="B44" s="1"/>
      <c r="C44" s="1"/>
      <c r="D44" s="1"/>
      <c r="E44" s="1"/>
      <c r="F44" s="1"/>
      <c r="G44" s="1"/>
      <c r="H44" s="1"/>
      <c r="I44" s="1"/>
      <c r="J44" s="1"/>
    </row>
    <row r="45" spans="1:10" x14ac:dyDescent="0.35">
      <c r="A45" s="1"/>
      <c r="B45" s="1"/>
      <c r="C45" s="1"/>
      <c r="D45" s="1"/>
      <c r="E45" s="1"/>
      <c r="F45" s="1"/>
      <c r="G45" s="1"/>
      <c r="H45" s="1"/>
      <c r="I45" s="1"/>
      <c r="J45" s="1"/>
    </row>
    <row r="46" spans="1:10" x14ac:dyDescent="0.35">
      <c r="A46" s="1"/>
      <c r="B46" s="1"/>
      <c r="C46" s="1"/>
      <c r="D46" s="1"/>
      <c r="E46" s="1"/>
      <c r="F46" s="1"/>
      <c r="G46" s="1"/>
      <c r="H46" s="1"/>
      <c r="I46" s="1"/>
      <c r="J46" s="1"/>
    </row>
    <row r="47" spans="1:10" x14ac:dyDescent="0.35">
      <c r="A47" s="1"/>
      <c r="B47" s="1"/>
      <c r="C47" s="1"/>
      <c r="D47" s="1"/>
      <c r="E47" s="1"/>
      <c r="F47" s="1"/>
      <c r="G47" s="1"/>
      <c r="H47" s="1"/>
      <c r="I47" s="1"/>
      <c r="J47" s="1"/>
    </row>
    <row r="48" spans="1:10" x14ac:dyDescent="0.35">
      <c r="A48" s="1"/>
      <c r="B48" s="1"/>
      <c r="C48" s="1"/>
      <c r="D48" s="1"/>
      <c r="E48" s="1"/>
      <c r="F48" s="1"/>
      <c r="G48" s="1"/>
      <c r="H48" s="1"/>
      <c r="I48" s="1"/>
      <c r="J48" s="1"/>
    </row>
    <row r="49" spans="1:10" x14ac:dyDescent="0.35">
      <c r="A49" s="1"/>
      <c r="B49" s="1"/>
      <c r="C49" s="1"/>
      <c r="D49" s="1"/>
      <c r="E49" s="1"/>
      <c r="F49" s="1"/>
      <c r="G49" s="1"/>
      <c r="H49" s="1"/>
      <c r="I49" s="1"/>
      <c r="J49" s="1"/>
    </row>
    <row r="50" spans="1:10" x14ac:dyDescent="0.35">
      <c r="A50" s="1"/>
      <c r="B50" s="1"/>
      <c r="C50" s="1"/>
      <c r="D50" s="1"/>
      <c r="E50" s="1"/>
      <c r="F50" s="1"/>
      <c r="G50" s="1"/>
      <c r="H50" s="1"/>
      <c r="I50" s="1"/>
      <c r="J50" s="1"/>
    </row>
    <row r="51" spans="1:10" x14ac:dyDescent="0.35">
      <c r="A51" s="1"/>
      <c r="B51" s="1"/>
      <c r="C51" s="1"/>
      <c r="D51" s="1"/>
      <c r="E51" s="1"/>
      <c r="F51" s="1"/>
      <c r="G51" s="1"/>
      <c r="H51" s="1"/>
      <c r="I51" s="1"/>
      <c r="J51" s="1"/>
    </row>
    <row r="52" spans="1:10" x14ac:dyDescent="0.35">
      <c r="A52" s="1"/>
      <c r="B52" s="1"/>
      <c r="C52" s="1"/>
      <c r="D52" s="1"/>
      <c r="E52" s="1"/>
      <c r="F52" s="1"/>
      <c r="G52" s="1"/>
      <c r="H52" s="1"/>
      <c r="I52" s="1"/>
      <c r="J52" s="1"/>
    </row>
    <row r="53" spans="1:10" x14ac:dyDescent="0.35">
      <c r="A53" s="1"/>
      <c r="B53" s="1"/>
      <c r="C53" s="1"/>
      <c r="D53" s="1"/>
      <c r="E53" s="1"/>
      <c r="F53" s="1"/>
      <c r="G53" s="1"/>
      <c r="H53" s="1"/>
      <c r="I53" s="1"/>
      <c r="J53" s="1"/>
    </row>
    <row r="54" spans="1:10" x14ac:dyDescent="0.35">
      <c r="A54" s="1"/>
      <c r="B54" s="1"/>
      <c r="C54" s="1"/>
      <c r="D54" s="1"/>
      <c r="E54" s="1"/>
      <c r="F54" s="1"/>
      <c r="G54" s="1"/>
      <c r="H54" s="1"/>
      <c r="I54" s="1"/>
      <c r="J54" s="1"/>
    </row>
    <row r="55" spans="1:10" x14ac:dyDescent="0.35">
      <c r="A55" s="1"/>
      <c r="B55" s="1"/>
      <c r="C55" s="1"/>
      <c r="D55" s="1"/>
      <c r="E55" s="1"/>
      <c r="F55" s="1"/>
      <c r="G55" s="1"/>
      <c r="H55" s="1"/>
      <c r="I55" s="1"/>
      <c r="J55" s="1"/>
    </row>
    <row r="56" spans="1:10" x14ac:dyDescent="0.35">
      <c r="A56" s="1"/>
      <c r="B56" s="1"/>
      <c r="C56" s="1"/>
      <c r="D56" s="1"/>
      <c r="E56" s="1"/>
      <c r="F56" s="1"/>
      <c r="G56" s="1"/>
      <c r="H56" s="1"/>
      <c r="I56" s="1"/>
      <c r="J56" s="1"/>
    </row>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c r="A63" s="1"/>
      <c r="B63" s="1"/>
      <c r="C63" s="1"/>
      <c r="D63" s="1"/>
      <c r="E63" s="1"/>
      <c r="F63" s="1"/>
      <c r="G63" s="1"/>
      <c r="H63" s="1"/>
      <c r="I63" s="1"/>
      <c r="J63" s="1"/>
    </row>
    <row r="64" spans="1:10" x14ac:dyDescent="0.35">
      <c r="A64" s="1"/>
      <c r="B64" s="1"/>
      <c r="C64" s="1"/>
      <c r="D64" s="1"/>
      <c r="E64" s="1"/>
      <c r="F64" s="1"/>
      <c r="G64" s="1"/>
      <c r="H64" s="1"/>
      <c r="I64" s="1"/>
      <c r="J64" s="1"/>
    </row>
    <row r="65" spans="1:10" x14ac:dyDescent="0.35">
      <c r="A65" s="1"/>
      <c r="B65" s="1"/>
      <c r="C65" s="1"/>
      <c r="D65" s="1"/>
      <c r="E65" s="1"/>
      <c r="F65" s="1"/>
      <c r="G65" s="1"/>
      <c r="H65" s="1"/>
      <c r="I65" s="1"/>
      <c r="J65" s="1"/>
    </row>
    <row r="66" spans="1:10" x14ac:dyDescent="0.35">
      <c r="A66" s="1"/>
      <c r="B66" s="1"/>
      <c r="C66" s="1"/>
      <c r="D66" s="1"/>
      <c r="E66" s="1"/>
      <c r="F66" s="1"/>
      <c r="G66" s="1"/>
      <c r="H66" s="1"/>
      <c r="I66" s="1"/>
      <c r="J66" s="1"/>
    </row>
    <row r="67" spans="1:10" x14ac:dyDescent="0.35">
      <c r="A67" s="1"/>
      <c r="B67" s="1"/>
      <c r="C67" s="1"/>
      <c r="D67" s="1"/>
      <c r="E67" s="1"/>
      <c r="F67" s="1"/>
      <c r="G67" s="1"/>
      <c r="H67" s="1"/>
      <c r="I67" s="1"/>
      <c r="J67" s="1"/>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row r="102" spans="1:10" x14ac:dyDescent="0.35">
      <c r="A102" s="1"/>
      <c r="B102" s="1"/>
      <c r="C102" s="1"/>
      <c r="D102" s="1"/>
      <c r="E102" s="1"/>
      <c r="F102" s="1"/>
      <c r="G102" s="1"/>
      <c r="H102" s="1"/>
      <c r="I102" s="1"/>
      <c r="J102" s="1"/>
    </row>
    <row r="103" spans="1:10" x14ac:dyDescent="0.35">
      <c r="A103" s="1"/>
      <c r="B103" s="1"/>
      <c r="C103" s="1"/>
      <c r="D103" s="1"/>
      <c r="E103" s="1"/>
      <c r="F103" s="1"/>
      <c r="G103" s="1"/>
      <c r="H103" s="1"/>
      <c r="I103" s="1"/>
      <c r="J103" s="1"/>
    </row>
    <row r="104" spans="1:10" x14ac:dyDescent="0.35">
      <c r="A104" s="1"/>
      <c r="B104" s="1"/>
      <c r="C104" s="1"/>
      <c r="D104" s="1"/>
      <c r="E104" s="1"/>
      <c r="F104" s="1"/>
      <c r="G104" s="1"/>
      <c r="H104" s="1"/>
      <c r="I104" s="1"/>
      <c r="J104" s="1"/>
    </row>
    <row r="105" spans="1:10" x14ac:dyDescent="0.35">
      <c r="A105" s="1"/>
      <c r="B105" s="1"/>
      <c r="C105" s="1"/>
      <c r="D105" s="1"/>
      <c r="E105" s="1"/>
      <c r="F105" s="1"/>
      <c r="G105" s="1"/>
      <c r="H105" s="1"/>
      <c r="I105" s="1"/>
      <c r="J105" s="1"/>
    </row>
    <row r="106" spans="1:10" x14ac:dyDescent="0.35">
      <c r="A106" s="1"/>
      <c r="B106" s="1"/>
      <c r="C106" s="1"/>
      <c r="D106" s="1"/>
      <c r="E106" s="1"/>
      <c r="F106" s="1"/>
      <c r="G106" s="1"/>
      <c r="H106" s="1"/>
      <c r="I106" s="1"/>
      <c r="J106" s="1"/>
    </row>
    <row r="107" spans="1:10" x14ac:dyDescent="0.35">
      <c r="A107" s="1"/>
      <c r="B107" s="1"/>
      <c r="C107" s="1"/>
      <c r="D107" s="1"/>
      <c r="E107" s="1"/>
      <c r="F107" s="1"/>
      <c r="G107" s="1"/>
      <c r="H107" s="1"/>
      <c r="I107" s="1"/>
      <c r="J107" s="1"/>
    </row>
    <row r="108" spans="1:10" x14ac:dyDescent="0.35">
      <c r="A108" s="1"/>
      <c r="B108" s="1"/>
      <c r="C108" s="1"/>
      <c r="D108" s="1"/>
      <c r="E108" s="1"/>
      <c r="F108" s="1"/>
      <c r="G108" s="1"/>
      <c r="H108" s="1"/>
      <c r="I108" s="1"/>
      <c r="J108" s="1"/>
    </row>
    <row r="109" spans="1:10" x14ac:dyDescent="0.35">
      <c r="A109" s="1"/>
      <c r="B109" s="1"/>
      <c r="C109" s="1"/>
      <c r="D109" s="1"/>
      <c r="E109" s="1"/>
      <c r="F109" s="1"/>
      <c r="G109" s="1"/>
      <c r="H109" s="1"/>
      <c r="I109" s="1"/>
      <c r="J109" s="1"/>
    </row>
    <row r="110" spans="1:10" x14ac:dyDescent="0.35">
      <c r="A110" s="1"/>
      <c r="B110" s="1"/>
      <c r="C110" s="1"/>
      <c r="D110" s="1"/>
      <c r="E110" s="1"/>
      <c r="F110" s="1"/>
      <c r="G110" s="1"/>
      <c r="H110" s="1"/>
      <c r="I110" s="1"/>
      <c r="J110" s="1"/>
    </row>
    <row r="111" spans="1:10" x14ac:dyDescent="0.35">
      <c r="A111" s="1"/>
      <c r="B111" s="1"/>
      <c r="C111" s="1"/>
      <c r="D111" s="1"/>
      <c r="E111" s="1"/>
      <c r="F111" s="1"/>
      <c r="G111" s="1"/>
      <c r="H111" s="1"/>
      <c r="I111" s="1"/>
      <c r="J111" s="1"/>
    </row>
    <row r="112" spans="1:10" x14ac:dyDescent="0.35">
      <c r="A112" s="1"/>
      <c r="B112" s="1"/>
      <c r="C112" s="1"/>
      <c r="D112" s="1"/>
      <c r="E112" s="1"/>
      <c r="F112" s="1"/>
      <c r="G112" s="1"/>
      <c r="H112" s="1"/>
      <c r="I112" s="1"/>
      <c r="J112" s="1"/>
    </row>
    <row r="113" spans="1:10" x14ac:dyDescent="0.35">
      <c r="A113" s="1"/>
      <c r="B113" s="1"/>
      <c r="C113" s="1"/>
      <c r="D113" s="1"/>
      <c r="E113" s="1"/>
      <c r="F113" s="1"/>
      <c r="G113" s="1"/>
      <c r="H113" s="1"/>
      <c r="I113" s="1"/>
      <c r="J113" s="1"/>
    </row>
    <row r="114" spans="1:10" x14ac:dyDescent="0.35">
      <c r="A114" s="1"/>
      <c r="B114" s="1"/>
      <c r="C114" s="1"/>
      <c r="D114" s="1"/>
      <c r="E114" s="1"/>
      <c r="F114" s="1"/>
      <c r="G114" s="1"/>
      <c r="H114" s="1"/>
      <c r="I114" s="1"/>
      <c r="J114" s="1"/>
    </row>
    <row r="115" spans="1:10" x14ac:dyDescent="0.35">
      <c r="A115" s="1"/>
      <c r="B115" s="1"/>
      <c r="C115" s="1"/>
      <c r="D115" s="1"/>
      <c r="E115" s="1"/>
      <c r="F115" s="1"/>
      <c r="G115" s="1"/>
      <c r="H115" s="1"/>
      <c r="I115" s="1"/>
      <c r="J115" s="1"/>
    </row>
    <row r="116" spans="1:10" x14ac:dyDescent="0.35">
      <c r="A116" s="1"/>
      <c r="B116" s="1"/>
      <c r="C116" s="1"/>
      <c r="D116" s="1"/>
      <c r="E116" s="1"/>
      <c r="F116" s="1"/>
      <c r="G116" s="1"/>
      <c r="H116" s="1"/>
      <c r="I116" s="1"/>
      <c r="J116" s="1"/>
    </row>
    <row r="117" spans="1:10" x14ac:dyDescent="0.35">
      <c r="A117" s="1"/>
      <c r="B117" s="1"/>
      <c r="C117" s="1"/>
      <c r="D117" s="1"/>
      <c r="E117" s="1"/>
      <c r="F117" s="1"/>
      <c r="G117" s="1"/>
      <c r="H117" s="1"/>
      <c r="I117" s="1"/>
      <c r="J117" s="1"/>
    </row>
    <row r="118" spans="1:10" x14ac:dyDescent="0.35">
      <c r="A118" s="1"/>
      <c r="B118" s="1"/>
      <c r="C118" s="1"/>
      <c r="D118" s="1"/>
      <c r="E118" s="1"/>
      <c r="F118" s="1"/>
      <c r="G118" s="1"/>
      <c r="H118" s="1"/>
      <c r="I118" s="1"/>
      <c r="J118" s="1"/>
    </row>
    <row r="119" spans="1:10" x14ac:dyDescent="0.35">
      <c r="A119" s="1"/>
      <c r="B119" s="1"/>
      <c r="C119" s="1"/>
      <c r="D119" s="1"/>
      <c r="E119" s="1"/>
      <c r="F119" s="1"/>
      <c r="G119" s="1"/>
      <c r="H119" s="1"/>
      <c r="I119" s="1"/>
      <c r="J119" s="1"/>
    </row>
    <row r="120" spans="1:10" x14ac:dyDescent="0.35">
      <c r="A120" s="1"/>
      <c r="B120" s="1"/>
      <c r="C120" s="1"/>
      <c r="D120" s="1"/>
      <c r="E120" s="1"/>
      <c r="F120" s="1"/>
      <c r="G120" s="1"/>
      <c r="H120" s="1"/>
      <c r="I120" s="1"/>
      <c r="J120" s="1"/>
    </row>
    <row r="121" spans="1:10" x14ac:dyDescent="0.35">
      <c r="A121" s="1"/>
      <c r="B121" s="1"/>
      <c r="C121" s="1"/>
      <c r="D121" s="1"/>
      <c r="E121" s="1"/>
      <c r="F121" s="1"/>
      <c r="G121" s="1"/>
      <c r="H121" s="1"/>
      <c r="I121" s="1"/>
      <c r="J121" s="1"/>
    </row>
    <row r="122" spans="1:10" x14ac:dyDescent="0.35">
      <c r="A122" s="1"/>
      <c r="B122" s="1"/>
      <c r="C122" s="1"/>
      <c r="D122" s="1"/>
      <c r="E122" s="1"/>
      <c r="F122" s="1"/>
      <c r="G122" s="1"/>
      <c r="H122" s="1"/>
      <c r="I122" s="1"/>
      <c r="J122" s="1"/>
    </row>
    <row r="123" spans="1:10" x14ac:dyDescent="0.35">
      <c r="A123" s="1"/>
      <c r="B123" s="1"/>
      <c r="C123" s="1"/>
      <c r="D123" s="1"/>
      <c r="E123" s="1"/>
      <c r="F123" s="1"/>
      <c r="G123" s="1"/>
      <c r="H123" s="1"/>
      <c r="I123" s="1"/>
      <c r="J123" s="1"/>
    </row>
    <row r="124" spans="1:10" x14ac:dyDescent="0.35">
      <c r="A124" s="1"/>
      <c r="B124" s="1"/>
      <c r="C124" s="1"/>
      <c r="D124" s="1"/>
      <c r="E124" s="1"/>
      <c r="F124" s="1"/>
      <c r="G124" s="1"/>
      <c r="H124" s="1"/>
      <c r="I124" s="1"/>
      <c r="J124" s="1"/>
    </row>
    <row r="125" spans="1:10" x14ac:dyDescent="0.35">
      <c r="A125" s="1"/>
      <c r="B125" s="1"/>
      <c r="C125" s="1"/>
      <c r="D125" s="1"/>
      <c r="E125" s="1"/>
      <c r="F125" s="1"/>
      <c r="G125" s="1"/>
      <c r="H125" s="1"/>
      <c r="I125" s="1"/>
      <c r="J125" s="1"/>
    </row>
    <row r="126" spans="1:10" x14ac:dyDescent="0.35">
      <c r="A126" s="1"/>
      <c r="B126" s="1"/>
      <c r="C126" s="1"/>
      <c r="D126" s="1"/>
      <c r="E126" s="1"/>
      <c r="F126" s="1"/>
      <c r="G126" s="1"/>
      <c r="H126" s="1"/>
      <c r="I126" s="1"/>
      <c r="J126" s="1"/>
    </row>
    <row r="127" spans="1:10" x14ac:dyDescent="0.35">
      <c r="A127" s="1"/>
      <c r="B127" s="1"/>
      <c r="C127" s="1"/>
      <c r="D127" s="1"/>
      <c r="E127" s="1"/>
      <c r="F127" s="1"/>
      <c r="G127" s="1"/>
      <c r="H127" s="1"/>
      <c r="I127" s="1"/>
      <c r="J127" s="1"/>
    </row>
    <row r="128" spans="1:10" x14ac:dyDescent="0.35">
      <c r="A128" s="1"/>
      <c r="B128" s="1"/>
      <c r="C128" s="1"/>
      <c r="D128" s="1"/>
      <c r="E128" s="1"/>
      <c r="F128" s="1"/>
      <c r="G128" s="1"/>
      <c r="H128" s="1"/>
      <c r="I128" s="1"/>
      <c r="J128" s="1"/>
    </row>
    <row r="129" spans="1:10" x14ac:dyDescent="0.35">
      <c r="A129" s="1"/>
      <c r="B129" s="1"/>
      <c r="C129" s="1"/>
      <c r="D129" s="1"/>
      <c r="E129" s="1"/>
      <c r="F129" s="1"/>
      <c r="G129" s="1"/>
      <c r="H129" s="1"/>
      <c r="I129" s="1"/>
      <c r="J129" s="1"/>
    </row>
    <row r="130" spans="1:10" x14ac:dyDescent="0.35">
      <c r="A130" s="1"/>
      <c r="B130" s="1"/>
      <c r="C130" s="1"/>
      <c r="D130" s="1"/>
      <c r="E130" s="1"/>
      <c r="F130" s="1"/>
      <c r="G130" s="1"/>
      <c r="H130" s="1"/>
      <c r="I130" s="1"/>
      <c r="J130" s="1"/>
    </row>
    <row r="131" spans="1:10" x14ac:dyDescent="0.35">
      <c r="A131" s="1"/>
      <c r="B131" s="1"/>
      <c r="C131" s="1"/>
      <c r="D131" s="1"/>
      <c r="E131" s="1"/>
      <c r="F131" s="1"/>
      <c r="G131" s="1"/>
      <c r="H131" s="1"/>
      <c r="I131" s="1"/>
      <c r="J131" s="1"/>
    </row>
    <row r="132" spans="1:10" x14ac:dyDescent="0.35">
      <c r="A132" s="1"/>
      <c r="B132" s="1"/>
      <c r="C132" s="1"/>
      <c r="D132" s="1"/>
      <c r="E132" s="1"/>
      <c r="F132" s="1"/>
      <c r="G132" s="1"/>
      <c r="H132" s="1"/>
      <c r="I132" s="1"/>
      <c r="J132" s="1"/>
    </row>
    <row r="133" spans="1:10" x14ac:dyDescent="0.35">
      <c r="A133" s="1"/>
      <c r="B133" s="1"/>
      <c r="C133" s="1"/>
      <c r="D133" s="1"/>
      <c r="E133" s="1"/>
      <c r="F133" s="1"/>
      <c r="G133" s="1"/>
      <c r="H133" s="1"/>
      <c r="I133" s="1"/>
      <c r="J133" s="1"/>
    </row>
    <row r="134" spans="1:10" x14ac:dyDescent="0.35">
      <c r="A134" s="1"/>
      <c r="B134" s="1"/>
      <c r="C134" s="1"/>
      <c r="D134" s="1"/>
      <c r="E134" s="1"/>
      <c r="F134" s="1"/>
      <c r="G134" s="1"/>
      <c r="H134" s="1"/>
      <c r="I134" s="1"/>
      <c r="J134" s="1"/>
    </row>
  </sheetData>
  <mergeCells count="28">
    <mergeCell ref="A25:B25"/>
    <mergeCell ref="A26:B26"/>
    <mergeCell ref="A20:B20"/>
    <mergeCell ref="A21:B21"/>
    <mergeCell ref="A22:B22"/>
    <mergeCell ref="A23:B23"/>
    <mergeCell ref="A24:B24"/>
    <mergeCell ref="A19:B19"/>
    <mergeCell ref="A8:B8"/>
    <mergeCell ref="A9:B9"/>
    <mergeCell ref="A10:B10"/>
    <mergeCell ref="A11:B11"/>
    <mergeCell ref="A12:B12"/>
    <mergeCell ref="A13:B13"/>
    <mergeCell ref="A14:B14"/>
    <mergeCell ref="A15:B15"/>
    <mergeCell ref="A16:B16"/>
    <mergeCell ref="A17:B17"/>
    <mergeCell ref="A18:B18"/>
    <mergeCell ref="C4:D4"/>
    <mergeCell ref="A7:B7"/>
    <mergeCell ref="A1:B1"/>
    <mergeCell ref="A2:B2"/>
    <mergeCell ref="A3:B3"/>
    <mergeCell ref="A4:B4"/>
    <mergeCell ref="A5:B5"/>
    <mergeCell ref="C5:D5"/>
    <mergeCell ref="A6:B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2FC9-3372-4314-9AC5-D2AF7113A047}">
  <sheetPr codeName="Sheet21"/>
  <dimension ref="A1:K103"/>
  <sheetViews>
    <sheetView zoomScale="48" workbookViewId="0">
      <selection activeCell="H11" sqref="H11:H12"/>
    </sheetView>
  </sheetViews>
  <sheetFormatPr defaultRowHeight="14.5" x14ac:dyDescent="0.35"/>
  <cols>
    <col min="3" max="3" width="13.7265625" customWidth="1"/>
    <col min="4" max="4" width="110.54296875" customWidth="1"/>
    <col min="5" max="5" width="27" customWidth="1"/>
    <col min="6" max="6" width="28.1796875" customWidth="1"/>
    <col min="7" max="7" width="49.1796875" customWidth="1"/>
    <col min="8" max="8" width="34.26953125" customWidth="1"/>
    <col min="9" max="9" width="53.453125" bestFit="1" customWidth="1"/>
  </cols>
  <sheetData>
    <row r="1" spans="1:11" x14ac:dyDescent="0.35">
      <c r="A1" s="369"/>
      <c r="B1" s="369"/>
      <c r="C1" s="18"/>
      <c r="D1" s="18"/>
      <c r="E1" s="18"/>
      <c r="F1" s="18"/>
      <c r="G1" s="18"/>
      <c r="H1" s="18"/>
      <c r="I1" s="18"/>
      <c r="J1" s="18"/>
      <c r="K1" s="10"/>
    </row>
    <row r="2" spans="1:11" ht="18.5" x14ac:dyDescent="0.45">
      <c r="A2" s="369"/>
      <c r="B2" s="369"/>
      <c r="C2" s="18"/>
      <c r="D2" s="11" t="s">
        <v>1260</v>
      </c>
      <c r="E2" s="18"/>
      <c r="F2" s="18"/>
      <c r="G2" s="18"/>
      <c r="H2" s="18"/>
      <c r="I2" s="18"/>
      <c r="J2" s="18"/>
      <c r="K2" s="10"/>
    </row>
    <row r="3" spans="1:11" ht="15" thickBot="1" x14ac:dyDescent="0.4">
      <c r="A3" s="369"/>
      <c r="B3" s="369"/>
      <c r="C3" s="18"/>
      <c r="D3" s="18"/>
      <c r="E3" s="18"/>
      <c r="F3" s="18"/>
      <c r="G3" s="18"/>
      <c r="H3" s="18"/>
      <c r="I3" s="18"/>
      <c r="J3" s="18"/>
      <c r="K3" s="10"/>
    </row>
    <row r="4" spans="1:11" ht="22.5" customHeight="1" thickBot="1" x14ac:dyDescent="0.55000000000000004">
      <c r="A4" s="369"/>
      <c r="B4" s="369"/>
      <c r="C4" s="370" t="s">
        <v>1571</v>
      </c>
      <c r="D4" s="371"/>
      <c r="E4" s="109"/>
      <c r="F4" s="108" t="s">
        <v>137</v>
      </c>
      <c r="G4" s="115"/>
      <c r="H4" s="108" t="s">
        <v>138</v>
      </c>
      <c r="I4" s="112" t="s">
        <v>139</v>
      </c>
      <c r="J4" s="13"/>
      <c r="K4" s="10"/>
    </row>
    <row r="5" spans="1:11" ht="43" customHeight="1" thickBot="1" x14ac:dyDescent="0.5">
      <c r="A5" s="369"/>
      <c r="B5" s="369"/>
      <c r="C5" s="398" t="s">
        <v>1234</v>
      </c>
      <c r="D5" s="399"/>
      <c r="E5" s="109"/>
      <c r="F5" s="108" t="s">
        <v>23</v>
      </c>
      <c r="G5" s="115"/>
      <c r="H5" s="108" t="s">
        <v>140</v>
      </c>
      <c r="I5" s="220" t="s">
        <v>141</v>
      </c>
      <c r="J5" s="13"/>
      <c r="K5" s="10"/>
    </row>
    <row r="6" spans="1:11" ht="22.5" customHeight="1" x14ac:dyDescent="0.45">
      <c r="A6" s="369"/>
      <c r="B6" s="369"/>
      <c r="C6" s="109"/>
      <c r="D6" s="109"/>
      <c r="E6" s="109"/>
      <c r="F6" s="108" t="s">
        <v>142</v>
      </c>
      <c r="G6" s="116" t="s">
        <v>1531</v>
      </c>
      <c r="H6" s="109"/>
      <c r="I6" s="109"/>
      <c r="J6" s="18"/>
      <c r="K6" s="10"/>
    </row>
    <row r="7" spans="1:11" ht="15" thickBot="1" x14ac:dyDescent="0.4">
      <c r="A7" s="369"/>
      <c r="B7" s="369"/>
      <c r="C7" s="18"/>
      <c r="D7" s="18"/>
      <c r="E7" s="18"/>
      <c r="F7" s="18"/>
      <c r="G7" s="18"/>
      <c r="H7" s="18"/>
      <c r="I7" s="18"/>
      <c r="J7" s="18"/>
      <c r="K7" s="10"/>
    </row>
    <row r="8" spans="1:11" ht="53.5" customHeight="1" x14ac:dyDescent="0.55000000000000004">
      <c r="A8" s="369"/>
      <c r="B8" s="375"/>
      <c r="C8" s="113" t="s">
        <v>143</v>
      </c>
      <c r="D8" s="113" t="s">
        <v>144</v>
      </c>
      <c r="E8" s="113" t="s">
        <v>650</v>
      </c>
      <c r="F8" s="113" t="s">
        <v>146</v>
      </c>
      <c r="G8" s="113" t="s">
        <v>148</v>
      </c>
      <c r="H8" s="113" t="s">
        <v>611</v>
      </c>
      <c r="I8" s="114" t="s">
        <v>150</v>
      </c>
      <c r="J8" s="18"/>
      <c r="K8" s="10"/>
    </row>
    <row r="9" spans="1:11" ht="68" customHeight="1" x14ac:dyDescent="0.35">
      <c r="A9" s="369"/>
      <c r="B9" s="375"/>
      <c r="C9" s="142">
        <v>1</v>
      </c>
      <c r="D9" s="141" t="s">
        <v>1362</v>
      </c>
      <c r="E9" s="139">
        <v>1</v>
      </c>
      <c r="F9" s="139" t="s">
        <v>1361</v>
      </c>
      <c r="G9" s="140"/>
      <c r="H9" s="141">
        <f>E9*G9</f>
        <v>0</v>
      </c>
      <c r="I9" s="141"/>
      <c r="J9" s="18"/>
      <c r="K9" s="10"/>
    </row>
    <row r="10" spans="1:11" ht="68" customHeight="1" x14ac:dyDescent="0.35">
      <c r="A10" s="369"/>
      <c r="B10" s="375"/>
      <c r="C10" s="142">
        <v>2</v>
      </c>
      <c r="D10" s="141" t="s">
        <v>1362</v>
      </c>
      <c r="E10" s="139">
        <v>1</v>
      </c>
      <c r="F10" s="139" t="s">
        <v>1649</v>
      </c>
      <c r="G10" s="140"/>
      <c r="H10" s="141">
        <f t="shared" ref="H10:H30" si="0">E10*G10</f>
        <v>0</v>
      </c>
      <c r="I10" s="141"/>
      <c r="J10" s="18"/>
      <c r="K10" s="10"/>
    </row>
    <row r="11" spans="1:11" ht="68" customHeight="1" x14ac:dyDescent="0.35">
      <c r="A11" s="369"/>
      <c r="B11" s="375"/>
      <c r="C11" s="142">
        <v>3</v>
      </c>
      <c r="D11" s="141" t="s">
        <v>1363</v>
      </c>
      <c r="E11" s="139">
        <v>1</v>
      </c>
      <c r="F11" s="139" t="s">
        <v>1361</v>
      </c>
      <c r="G11" s="140"/>
      <c r="H11" s="141">
        <f t="shared" ref="H11:H12" si="1">E11*G11</f>
        <v>0</v>
      </c>
      <c r="I11" s="141"/>
      <c r="J11" s="18"/>
      <c r="K11" s="10"/>
    </row>
    <row r="12" spans="1:11" ht="68" customHeight="1" x14ac:dyDescent="0.35">
      <c r="A12" s="270"/>
      <c r="B12" s="271"/>
      <c r="C12" s="142">
        <v>4</v>
      </c>
      <c r="D12" s="141" t="s">
        <v>1363</v>
      </c>
      <c r="E12" s="139">
        <v>1</v>
      </c>
      <c r="F12" s="139" t="s">
        <v>1649</v>
      </c>
      <c r="G12" s="140"/>
      <c r="H12" s="141">
        <f t="shared" si="1"/>
        <v>0</v>
      </c>
      <c r="I12" s="141"/>
      <c r="J12" s="18"/>
      <c r="K12" s="10"/>
    </row>
    <row r="13" spans="1:11" ht="68" customHeight="1" x14ac:dyDescent="0.35">
      <c r="A13" s="270"/>
      <c r="B13" s="271"/>
      <c r="C13" s="142">
        <v>5</v>
      </c>
      <c r="D13" s="141" t="s">
        <v>1364</v>
      </c>
      <c r="E13" s="139">
        <v>1</v>
      </c>
      <c r="F13" s="139" t="s">
        <v>1361</v>
      </c>
      <c r="G13" s="140"/>
      <c r="H13" s="141">
        <f t="shared" ref="H13" si="2">E13*G13</f>
        <v>0</v>
      </c>
      <c r="I13" s="141"/>
      <c r="J13" s="18"/>
      <c r="K13" s="10"/>
    </row>
    <row r="14" spans="1:11" ht="68" customHeight="1" x14ac:dyDescent="0.35">
      <c r="A14" s="270"/>
      <c r="B14" s="271"/>
      <c r="C14" s="142">
        <v>6</v>
      </c>
      <c r="D14" s="141" t="s">
        <v>1364</v>
      </c>
      <c r="E14" s="139">
        <v>1</v>
      </c>
      <c r="F14" s="139" t="s">
        <v>1649</v>
      </c>
      <c r="G14" s="140"/>
      <c r="H14" s="141">
        <f t="shared" ref="H14" si="3">E14*G14</f>
        <v>0</v>
      </c>
      <c r="I14" s="141"/>
      <c r="J14" s="18"/>
      <c r="K14" s="10"/>
    </row>
    <row r="15" spans="1:11" ht="68" customHeight="1" x14ac:dyDescent="0.35">
      <c r="A15" s="369"/>
      <c r="B15" s="375"/>
      <c r="C15" s="142">
        <v>7</v>
      </c>
      <c r="D15" s="141" t="s">
        <v>1365</v>
      </c>
      <c r="E15" s="139">
        <v>1</v>
      </c>
      <c r="F15" s="139" t="s">
        <v>1570</v>
      </c>
      <c r="G15" s="140"/>
      <c r="H15" s="141">
        <f t="shared" si="0"/>
        <v>0</v>
      </c>
      <c r="I15" s="141"/>
      <c r="J15" s="18"/>
      <c r="K15" s="10"/>
    </row>
    <row r="16" spans="1:11" ht="68" customHeight="1" x14ac:dyDescent="0.35">
      <c r="A16" s="369"/>
      <c r="B16" s="375"/>
      <c r="C16" s="142">
        <v>8</v>
      </c>
      <c r="D16" s="141" t="s">
        <v>1366</v>
      </c>
      <c r="E16" s="139">
        <v>1</v>
      </c>
      <c r="F16" s="139" t="s">
        <v>1570</v>
      </c>
      <c r="G16" s="140"/>
      <c r="H16" s="141">
        <f t="shared" si="0"/>
        <v>0</v>
      </c>
      <c r="I16" s="141"/>
      <c r="J16" s="18"/>
      <c r="K16" s="10"/>
    </row>
    <row r="17" spans="1:11" ht="68" customHeight="1" x14ac:dyDescent="0.35">
      <c r="A17" s="369"/>
      <c r="B17" s="375"/>
      <c r="C17" s="142">
        <v>9</v>
      </c>
      <c r="D17" s="141" t="s">
        <v>1367</v>
      </c>
      <c r="E17" s="139">
        <v>1</v>
      </c>
      <c r="F17" s="139" t="s">
        <v>1570</v>
      </c>
      <c r="G17" s="140"/>
      <c r="H17" s="141">
        <f t="shared" si="0"/>
        <v>0</v>
      </c>
      <c r="I17" s="141"/>
      <c r="J17" s="18"/>
      <c r="K17" s="10"/>
    </row>
    <row r="18" spans="1:11" ht="68" customHeight="1" x14ac:dyDescent="0.35">
      <c r="A18" s="369"/>
      <c r="B18" s="375"/>
      <c r="C18" s="142">
        <v>10</v>
      </c>
      <c r="D18" s="141" t="s">
        <v>1368</v>
      </c>
      <c r="E18" s="139">
        <v>1</v>
      </c>
      <c r="F18" s="139" t="s">
        <v>1570</v>
      </c>
      <c r="G18" s="140"/>
      <c r="H18" s="141">
        <f t="shared" si="0"/>
        <v>0</v>
      </c>
      <c r="I18" s="141"/>
      <c r="J18" s="18"/>
      <c r="K18" s="10"/>
    </row>
    <row r="19" spans="1:11" ht="68" customHeight="1" x14ac:dyDescent="0.35">
      <c r="A19" s="369"/>
      <c r="B19" s="375"/>
      <c r="C19" s="142">
        <v>11</v>
      </c>
      <c r="D19" s="141" t="s">
        <v>1369</v>
      </c>
      <c r="E19" s="139">
        <v>1</v>
      </c>
      <c r="F19" s="139" t="s">
        <v>1570</v>
      </c>
      <c r="G19" s="140"/>
      <c r="H19" s="141">
        <f t="shared" si="0"/>
        <v>0</v>
      </c>
      <c r="I19" s="141"/>
      <c r="J19" s="18"/>
      <c r="K19" s="10"/>
    </row>
    <row r="20" spans="1:11" ht="68" customHeight="1" x14ac:dyDescent="0.35">
      <c r="A20" s="369"/>
      <c r="B20" s="375"/>
      <c r="C20" s="142">
        <v>12</v>
      </c>
      <c r="D20" s="141" t="s">
        <v>1370</v>
      </c>
      <c r="E20" s="139">
        <v>1</v>
      </c>
      <c r="F20" s="139" t="s">
        <v>1570</v>
      </c>
      <c r="G20" s="140"/>
      <c r="H20" s="141">
        <f t="shared" si="0"/>
        <v>0</v>
      </c>
      <c r="I20" s="141"/>
      <c r="J20" s="18"/>
      <c r="K20" s="10"/>
    </row>
    <row r="21" spans="1:11" ht="68" customHeight="1" x14ac:dyDescent="0.35">
      <c r="A21" s="369"/>
      <c r="B21" s="375"/>
      <c r="C21" s="142">
        <v>13</v>
      </c>
      <c r="D21" s="141" t="s">
        <v>1371</v>
      </c>
      <c r="E21" s="139">
        <v>1</v>
      </c>
      <c r="F21" s="139" t="s">
        <v>1570</v>
      </c>
      <c r="G21" s="140"/>
      <c r="H21" s="141">
        <f t="shared" si="0"/>
        <v>0</v>
      </c>
      <c r="I21" s="141"/>
      <c r="J21" s="18"/>
      <c r="K21" s="10"/>
    </row>
    <row r="22" spans="1:11" ht="31" x14ac:dyDescent="0.35">
      <c r="A22" s="1"/>
      <c r="B22" s="1"/>
      <c r="C22" s="142">
        <v>14</v>
      </c>
      <c r="D22" s="141" t="s">
        <v>1633</v>
      </c>
      <c r="E22" s="139">
        <v>1</v>
      </c>
      <c r="F22" s="139" t="s">
        <v>1634</v>
      </c>
      <c r="G22" s="140"/>
      <c r="H22" s="141">
        <f t="shared" si="0"/>
        <v>0</v>
      </c>
      <c r="I22" s="141"/>
      <c r="J22" s="1"/>
    </row>
    <row r="23" spans="1:11" ht="31" x14ac:dyDescent="0.35">
      <c r="A23" s="1"/>
      <c r="B23" s="1"/>
      <c r="C23" s="142">
        <v>15</v>
      </c>
      <c r="D23" s="141" t="s">
        <v>1628</v>
      </c>
      <c r="E23" s="139">
        <v>1</v>
      </c>
      <c r="F23" s="139" t="s">
        <v>1634</v>
      </c>
      <c r="G23" s="140"/>
      <c r="H23" s="141">
        <f t="shared" si="0"/>
        <v>0</v>
      </c>
      <c r="I23" s="141"/>
      <c r="J23" s="1"/>
    </row>
    <row r="24" spans="1:11" ht="31" x14ac:dyDescent="0.35">
      <c r="A24" s="1"/>
      <c r="B24" s="1"/>
      <c r="C24" s="142">
        <v>16</v>
      </c>
      <c r="D24" s="141" t="s">
        <v>1632</v>
      </c>
      <c r="E24" s="139">
        <v>1</v>
      </c>
      <c r="F24" s="139" t="s">
        <v>1634</v>
      </c>
      <c r="G24" s="140"/>
      <c r="H24" s="141">
        <f t="shared" si="0"/>
        <v>0</v>
      </c>
      <c r="I24" s="141"/>
      <c r="J24" s="1"/>
    </row>
    <row r="25" spans="1:11" ht="31" x14ac:dyDescent="0.35">
      <c r="A25" s="1"/>
      <c r="B25" s="1"/>
      <c r="C25" s="142">
        <v>17</v>
      </c>
      <c r="D25" s="141" t="s">
        <v>1631</v>
      </c>
      <c r="E25" s="139">
        <v>1</v>
      </c>
      <c r="F25" s="139" t="s">
        <v>1634</v>
      </c>
      <c r="G25" s="140"/>
      <c r="H25" s="141">
        <f t="shared" si="0"/>
        <v>0</v>
      </c>
      <c r="I25" s="141"/>
      <c r="J25" s="1"/>
    </row>
    <row r="26" spans="1:11" ht="31" x14ac:dyDescent="0.35">
      <c r="A26" s="1"/>
      <c r="B26" s="1"/>
      <c r="C26" s="142">
        <v>18</v>
      </c>
      <c r="D26" s="141" t="s">
        <v>1630</v>
      </c>
      <c r="E26" s="139">
        <v>1</v>
      </c>
      <c r="F26" s="139" t="s">
        <v>1634</v>
      </c>
      <c r="G26" s="140"/>
      <c r="H26" s="141">
        <f t="shared" si="0"/>
        <v>0</v>
      </c>
      <c r="I26" s="141"/>
      <c r="J26" s="1"/>
    </row>
    <row r="27" spans="1:11" ht="31" x14ac:dyDescent="0.35">
      <c r="A27" s="1"/>
      <c r="B27" s="1"/>
      <c r="C27" s="142">
        <v>19</v>
      </c>
      <c r="D27" s="141" t="s">
        <v>1629</v>
      </c>
      <c r="E27" s="139">
        <v>1</v>
      </c>
      <c r="F27" s="139" t="s">
        <v>1634</v>
      </c>
      <c r="G27" s="140"/>
      <c r="H27" s="141">
        <f t="shared" si="0"/>
        <v>0</v>
      </c>
      <c r="I27" s="141"/>
      <c r="J27" s="1"/>
    </row>
    <row r="28" spans="1:11" ht="31" x14ac:dyDescent="0.35">
      <c r="A28" s="1"/>
      <c r="B28" s="1"/>
      <c r="C28" s="142">
        <v>20</v>
      </c>
      <c r="D28" s="141" t="s">
        <v>1635</v>
      </c>
      <c r="E28" s="139">
        <v>1</v>
      </c>
      <c r="F28" s="139" t="s">
        <v>1634</v>
      </c>
      <c r="G28" s="140"/>
      <c r="H28" s="141">
        <f t="shared" si="0"/>
        <v>0</v>
      </c>
      <c r="I28" s="141"/>
      <c r="J28" s="1"/>
    </row>
    <row r="29" spans="1:11" ht="31" x14ac:dyDescent="0.35">
      <c r="A29" s="1"/>
      <c r="B29" s="1"/>
      <c r="C29" s="142">
        <v>21</v>
      </c>
      <c r="D29" s="141" t="s">
        <v>1636</v>
      </c>
      <c r="E29" s="139">
        <v>1</v>
      </c>
      <c r="F29" s="139" t="s">
        <v>1634</v>
      </c>
      <c r="G29" s="140"/>
      <c r="H29" s="141">
        <f t="shared" si="0"/>
        <v>0</v>
      </c>
      <c r="I29" s="141"/>
      <c r="J29" s="1"/>
    </row>
    <row r="30" spans="1:11" ht="31" x14ac:dyDescent="0.35">
      <c r="A30" s="1"/>
      <c r="B30" s="1"/>
      <c r="C30" s="142">
        <v>22</v>
      </c>
      <c r="D30" s="141" t="s">
        <v>1637</v>
      </c>
      <c r="E30" s="139">
        <v>1</v>
      </c>
      <c r="F30" s="139" t="s">
        <v>1634</v>
      </c>
      <c r="G30" s="140"/>
      <c r="H30" s="141">
        <f t="shared" si="0"/>
        <v>0</v>
      </c>
      <c r="I30" s="141"/>
      <c r="J30" s="1"/>
    </row>
    <row r="31" spans="1:11" x14ac:dyDescent="0.35">
      <c r="A31" s="1"/>
      <c r="B31" s="1"/>
      <c r="C31" s="1"/>
      <c r="D31" s="1"/>
      <c r="E31" s="1"/>
      <c r="F31" s="1"/>
      <c r="G31" s="1"/>
      <c r="H31" s="1"/>
      <c r="I31" s="1"/>
      <c r="J31" s="1"/>
    </row>
    <row r="32" spans="1:11" x14ac:dyDescent="0.35">
      <c r="A32" s="1"/>
      <c r="B32" s="1"/>
      <c r="C32" s="1"/>
      <c r="D32" s="1"/>
      <c r="E32" s="1"/>
      <c r="F32" s="1"/>
      <c r="G32" s="1"/>
      <c r="H32" s="1"/>
      <c r="I32" s="1"/>
      <c r="J32" s="1"/>
    </row>
    <row r="33" spans="1:10" x14ac:dyDescent="0.35">
      <c r="A33" s="1"/>
      <c r="B33" s="1"/>
      <c r="C33" s="1"/>
      <c r="D33" s="1"/>
      <c r="E33" s="1"/>
      <c r="F33" s="1"/>
      <c r="G33" s="1"/>
      <c r="H33" s="1"/>
      <c r="I33" s="1"/>
      <c r="J33" s="1"/>
    </row>
    <row r="34" spans="1:10" x14ac:dyDescent="0.35">
      <c r="A34" s="1"/>
      <c r="B34" s="1"/>
      <c r="C34" s="1"/>
      <c r="D34" s="1"/>
      <c r="E34" s="1"/>
      <c r="F34" s="1"/>
      <c r="G34" s="1"/>
      <c r="H34" s="1"/>
      <c r="I34" s="1"/>
      <c r="J34" s="1"/>
    </row>
    <row r="35" spans="1:10" x14ac:dyDescent="0.35">
      <c r="A35" s="1"/>
      <c r="B35" s="1"/>
      <c r="C35" s="1"/>
      <c r="D35" s="1"/>
      <c r="E35" s="1"/>
      <c r="F35" s="1"/>
      <c r="G35" s="1"/>
      <c r="H35" s="1"/>
      <c r="I35" s="1"/>
      <c r="J35" s="1"/>
    </row>
    <row r="36" spans="1:10" x14ac:dyDescent="0.35">
      <c r="A36" s="1"/>
      <c r="B36" s="1"/>
      <c r="C36" s="1"/>
      <c r="D36" s="1"/>
      <c r="E36" s="1"/>
      <c r="F36" s="1"/>
      <c r="G36" s="1"/>
      <c r="H36" s="1"/>
      <c r="I36" s="1"/>
      <c r="J36" s="1"/>
    </row>
    <row r="37" spans="1:10" x14ac:dyDescent="0.35">
      <c r="A37" s="1"/>
      <c r="B37" s="1"/>
      <c r="C37" s="1"/>
      <c r="D37" s="1"/>
      <c r="E37" s="1"/>
      <c r="F37" s="1"/>
      <c r="G37" s="1"/>
      <c r="H37" s="1"/>
      <c r="I37" s="1"/>
      <c r="J37" s="1"/>
    </row>
    <row r="38" spans="1:10" x14ac:dyDescent="0.35">
      <c r="A38" s="1"/>
      <c r="B38" s="1"/>
      <c r="C38" s="1"/>
      <c r="D38" s="1"/>
      <c r="E38" s="1"/>
      <c r="F38" s="1"/>
      <c r="G38" s="1"/>
      <c r="H38" s="1"/>
      <c r="I38" s="1"/>
      <c r="J38" s="1"/>
    </row>
    <row r="39" spans="1:10" x14ac:dyDescent="0.35">
      <c r="A39" s="1"/>
      <c r="B39" s="1"/>
      <c r="C39" s="1"/>
      <c r="D39" s="1"/>
      <c r="E39" s="1"/>
      <c r="F39" s="1"/>
      <c r="G39" s="1"/>
      <c r="H39" s="1"/>
      <c r="I39" s="1"/>
      <c r="J39" s="1"/>
    </row>
    <row r="40" spans="1:10" x14ac:dyDescent="0.35">
      <c r="A40" s="1"/>
      <c r="B40" s="1"/>
      <c r="C40" s="1"/>
      <c r="D40" s="1"/>
      <c r="E40" s="1"/>
      <c r="F40" s="1"/>
      <c r="G40" s="1"/>
      <c r="H40" s="1"/>
      <c r="I40" s="1"/>
      <c r="J40" s="1"/>
    </row>
    <row r="41" spans="1:10" x14ac:dyDescent="0.35">
      <c r="A41" s="1"/>
      <c r="B41" s="1"/>
      <c r="C41" s="1"/>
      <c r="D41" s="1"/>
      <c r="E41" s="1"/>
      <c r="F41" s="1"/>
      <c r="G41" s="1"/>
      <c r="H41" s="1"/>
      <c r="I41" s="1"/>
      <c r="J41" s="1"/>
    </row>
    <row r="42" spans="1:10" x14ac:dyDescent="0.35">
      <c r="A42" s="1"/>
      <c r="B42" s="1"/>
      <c r="C42" s="1"/>
      <c r="D42" s="1"/>
      <c r="E42" s="1"/>
      <c r="F42" s="1"/>
      <c r="G42" s="1"/>
      <c r="H42" s="1"/>
      <c r="I42" s="1"/>
      <c r="J42" s="1"/>
    </row>
    <row r="43" spans="1:10" x14ac:dyDescent="0.35">
      <c r="A43" s="1"/>
      <c r="B43" s="1"/>
      <c r="C43" s="1"/>
      <c r="D43" s="1"/>
      <c r="E43" s="1"/>
      <c r="F43" s="1"/>
      <c r="G43" s="1"/>
      <c r="H43" s="1"/>
      <c r="I43" s="1"/>
      <c r="J43" s="1"/>
    </row>
    <row r="44" spans="1:10" x14ac:dyDescent="0.35">
      <c r="A44" s="1"/>
      <c r="B44" s="1"/>
      <c r="C44" s="1"/>
      <c r="D44" s="1"/>
      <c r="E44" s="1"/>
      <c r="F44" s="1"/>
      <c r="G44" s="1"/>
      <c r="H44" s="1"/>
      <c r="I44" s="1"/>
      <c r="J44" s="1"/>
    </row>
    <row r="45" spans="1:10" x14ac:dyDescent="0.35">
      <c r="A45" s="1"/>
      <c r="B45" s="1"/>
      <c r="C45" s="1"/>
      <c r="D45" s="1"/>
      <c r="E45" s="1"/>
      <c r="F45" s="1"/>
      <c r="G45" s="1"/>
      <c r="H45" s="1"/>
      <c r="I45" s="1"/>
      <c r="J45" s="1"/>
    </row>
    <row r="46" spans="1:10" x14ac:dyDescent="0.35">
      <c r="A46" s="1"/>
      <c r="B46" s="1"/>
      <c r="C46" s="1"/>
      <c r="D46" s="1"/>
      <c r="E46" s="1"/>
      <c r="F46" s="1"/>
      <c r="G46" s="1"/>
      <c r="H46" s="1"/>
      <c r="I46" s="1"/>
      <c r="J46" s="1"/>
    </row>
    <row r="47" spans="1:10" x14ac:dyDescent="0.35">
      <c r="A47" s="1"/>
      <c r="B47" s="1"/>
      <c r="C47" s="1"/>
      <c r="D47" s="1"/>
      <c r="E47" s="1"/>
      <c r="F47" s="1"/>
      <c r="G47" s="1"/>
      <c r="H47" s="1"/>
      <c r="I47" s="1"/>
      <c r="J47" s="1"/>
    </row>
    <row r="48" spans="1:10" x14ac:dyDescent="0.35">
      <c r="A48" s="1"/>
      <c r="B48" s="1"/>
      <c r="C48" s="1"/>
      <c r="D48" s="1"/>
      <c r="E48" s="1"/>
      <c r="F48" s="1"/>
      <c r="G48" s="1"/>
      <c r="H48" s="1"/>
      <c r="I48" s="1"/>
      <c r="J48" s="1"/>
    </row>
    <row r="49" spans="1:10" x14ac:dyDescent="0.35">
      <c r="A49" s="1"/>
      <c r="B49" s="1"/>
      <c r="C49" s="1"/>
      <c r="D49" s="1"/>
      <c r="E49" s="1"/>
      <c r="F49" s="1"/>
      <c r="G49" s="1"/>
      <c r="H49" s="1"/>
      <c r="I49" s="1"/>
      <c r="J49" s="1"/>
    </row>
    <row r="50" spans="1:10" x14ac:dyDescent="0.35">
      <c r="A50" s="1"/>
      <c r="B50" s="1"/>
      <c r="C50" s="1"/>
      <c r="D50" s="1"/>
      <c r="E50" s="1"/>
      <c r="F50" s="1"/>
      <c r="G50" s="1"/>
      <c r="H50" s="1"/>
      <c r="I50" s="1"/>
      <c r="J50" s="1"/>
    </row>
    <row r="51" spans="1:10" x14ac:dyDescent="0.35">
      <c r="A51" s="1"/>
      <c r="B51" s="1"/>
      <c r="C51" s="1"/>
      <c r="D51" s="1"/>
      <c r="E51" s="1"/>
      <c r="F51" s="1"/>
      <c r="G51" s="1"/>
      <c r="H51" s="1"/>
      <c r="I51" s="1"/>
      <c r="J51" s="1"/>
    </row>
    <row r="52" spans="1:10" x14ac:dyDescent="0.35">
      <c r="A52" s="1"/>
      <c r="B52" s="1"/>
      <c r="C52" s="1"/>
      <c r="D52" s="1"/>
      <c r="E52" s="1"/>
      <c r="F52" s="1"/>
      <c r="G52" s="1"/>
      <c r="H52" s="1"/>
      <c r="I52" s="1"/>
      <c r="J52" s="1"/>
    </row>
    <row r="53" spans="1:10" x14ac:dyDescent="0.35">
      <c r="A53" s="1"/>
      <c r="B53" s="1"/>
      <c r="C53" s="1"/>
      <c r="D53" s="1"/>
      <c r="E53" s="1"/>
      <c r="F53" s="1"/>
      <c r="G53" s="1"/>
      <c r="H53" s="1"/>
      <c r="I53" s="1"/>
      <c r="J53" s="1"/>
    </row>
    <row r="54" spans="1:10" x14ac:dyDescent="0.35">
      <c r="A54" s="1"/>
      <c r="B54" s="1"/>
      <c r="C54" s="1"/>
      <c r="D54" s="1"/>
      <c r="E54" s="1"/>
      <c r="F54" s="1"/>
      <c r="G54" s="1"/>
      <c r="H54" s="1"/>
      <c r="I54" s="1"/>
      <c r="J54" s="1"/>
    </row>
    <row r="55" spans="1:10" x14ac:dyDescent="0.35">
      <c r="A55" s="1"/>
      <c r="B55" s="1"/>
      <c r="C55" s="1"/>
      <c r="D55" s="1"/>
      <c r="E55" s="1"/>
      <c r="F55" s="1"/>
      <c r="G55" s="1"/>
      <c r="H55" s="1"/>
      <c r="I55" s="1"/>
      <c r="J55" s="1"/>
    </row>
    <row r="56" spans="1:10" x14ac:dyDescent="0.35">
      <c r="A56" s="1"/>
      <c r="B56" s="1"/>
      <c r="C56" s="1"/>
      <c r="D56" s="1"/>
      <c r="E56" s="1"/>
      <c r="F56" s="1"/>
      <c r="G56" s="1"/>
      <c r="H56" s="1"/>
      <c r="I56" s="1"/>
      <c r="J56" s="1"/>
    </row>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c r="A63" s="1"/>
      <c r="B63" s="1"/>
      <c r="C63" s="1"/>
      <c r="D63" s="1"/>
      <c r="E63" s="1"/>
      <c r="F63" s="1"/>
      <c r="G63" s="1"/>
      <c r="H63" s="1"/>
      <c r="I63" s="1"/>
      <c r="J63" s="1"/>
    </row>
    <row r="64" spans="1:10" x14ac:dyDescent="0.35">
      <c r="A64" s="1"/>
      <c r="B64" s="1"/>
      <c r="C64" s="1"/>
      <c r="D64" s="1"/>
      <c r="E64" s="1"/>
      <c r="F64" s="1"/>
      <c r="G64" s="1"/>
      <c r="H64" s="1"/>
      <c r="I64" s="1"/>
      <c r="J64" s="1"/>
    </row>
    <row r="65" spans="1:10" x14ac:dyDescent="0.35">
      <c r="A65" s="1"/>
      <c r="B65" s="1"/>
      <c r="C65" s="1"/>
      <c r="D65" s="1"/>
      <c r="E65" s="1"/>
      <c r="F65" s="1"/>
      <c r="G65" s="1"/>
      <c r="H65" s="1"/>
      <c r="I65" s="1"/>
      <c r="J65" s="1"/>
    </row>
    <row r="66" spans="1:10" x14ac:dyDescent="0.35">
      <c r="A66" s="1"/>
      <c r="B66" s="1"/>
      <c r="C66" s="1"/>
      <c r="D66" s="1"/>
      <c r="E66" s="1"/>
      <c r="F66" s="1"/>
      <c r="G66" s="1"/>
      <c r="H66" s="1"/>
      <c r="I66" s="1"/>
      <c r="J66" s="1"/>
    </row>
    <row r="67" spans="1:10" x14ac:dyDescent="0.35">
      <c r="A67" s="1"/>
      <c r="B67" s="1"/>
      <c r="C67" s="1"/>
      <c r="D67" s="1"/>
      <c r="E67" s="1"/>
      <c r="F67" s="1"/>
      <c r="G67" s="1"/>
      <c r="H67" s="1"/>
      <c r="I67" s="1"/>
      <c r="J67" s="1"/>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row r="102" spans="1:10" x14ac:dyDescent="0.35">
      <c r="A102" s="1"/>
      <c r="B102" s="1"/>
      <c r="C102" s="1"/>
      <c r="D102" s="1"/>
      <c r="E102" s="1"/>
      <c r="F102" s="1"/>
      <c r="G102" s="1"/>
      <c r="H102" s="1"/>
      <c r="I102" s="1"/>
      <c r="J102" s="1"/>
    </row>
    <row r="103" spans="1:10" x14ac:dyDescent="0.35">
      <c r="A103" s="1"/>
      <c r="B103" s="1"/>
      <c r="C103" s="1"/>
      <c r="D103" s="1"/>
      <c r="E103" s="1"/>
      <c r="F103" s="1"/>
      <c r="G103" s="1"/>
      <c r="H103" s="1"/>
      <c r="I103" s="1"/>
      <c r="J103" s="1"/>
    </row>
  </sheetData>
  <mergeCells count="20">
    <mergeCell ref="A21:B21"/>
    <mergeCell ref="A15:B15"/>
    <mergeCell ref="A16:B16"/>
    <mergeCell ref="A17:B17"/>
    <mergeCell ref="A18:B18"/>
    <mergeCell ref="A19:B19"/>
    <mergeCell ref="A20:B20"/>
    <mergeCell ref="C4:D4"/>
    <mergeCell ref="A5:B5"/>
    <mergeCell ref="C5:D5"/>
    <mergeCell ref="A11:B11"/>
    <mergeCell ref="A1:B1"/>
    <mergeCell ref="A2:B2"/>
    <mergeCell ref="A3:B3"/>
    <mergeCell ref="A4:B4"/>
    <mergeCell ref="A6:B6"/>
    <mergeCell ref="A7:B7"/>
    <mergeCell ref="A8:B8"/>
    <mergeCell ref="A9:B9"/>
    <mergeCell ref="A10:B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691F-9263-436F-8A34-31C3E09A699C}">
  <sheetPr codeName="Sheet16"/>
  <dimension ref="A1:L399"/>
  <sheetViews>
    <sheetView zoomScale="66" workbookViewId="0">
      <selection activeCell="D17" sqref="D17"/>
    </sheetView>
  </sheetViews>
  <sheetFormatPr defaultRowHeight="14.5" x14ac:dyDescent="0.35"/>
  <cols>
    <col min="2" max="2" width="8.7265625" customWidth="1"/>
    <col min="3" max="3" width="16.7265625" customWidth="1"/>
    <col min="4" max="4" width="50.36328125" customWidth="1"/>
    <col min="5" max="5" width="45.54296875" customWidth="1"/>
    <col min="6" max="6" width="18.54296875" customWidth="1"/>
    <col min="7" max="7" width="25.08984375" customWidth="1"/>
    <col min="8" max="8" width="43.1796875" customWidth="1"/>
    <col min="9" max="9" width="27.26953125" customWidth="1"/>
    <col min="10" max="10" width="45.81640625" customWidth="1"/>
  </cols>
  <sheetData>
    <row r="1" spans="1:12" ht="26" customHeight="1" x14ac:dyDescent="0.35">
      <c r="A1" s="400"/>
      <c r="B1" s="400"/>
      <c r="C1" s="176"/>
      <c r="D1" s="176"/>
      <c r="E1" s="176"/>
      <c r="F1" s="176"/>
      <c r="G1" s="176"/>
      <c r="H1" s="176"/>
      <c r="I1" s="176"/>
      <c r="J1" s="176"/>
      <c r="K1" s="18"/>
      <c r="L1" s="10"/>
    </row>
    <row r="2" spans="1:12" ht="26" customHeight="1" x14ac:dyDescent="0.35">
      <c r="A2" s="400"/>
      <c r="B2" s="400"/>
      <c r="C2" s="176"/>
      <c r="D2" s="177" t="s">
        <v>1260</v>
      </c>
      <c r="E2" s="177"/>
      <c r="F2" s="176"/>
      <c r="G2" s="176"/>
      <c r="H2" s="176"/>
      <c r="I2" s="176"/>
      <c r="J2" s="176"/>
      <c r="K2" s="18"/>
      <c r="L2" s="10"/>
    </row>
    <row r="3" spans="1:12" ht="26" customHeight="1" thickBot="1" x14ac:dyDescent="0.4">
      <c r="A3" s="400"/>
      <c r="B3" s="400"/>
      <c r="C3" s="176"/>
      <c r="D3" s="176"/>
      <c r="E3" s="176"/>
      <c r="F3" s="176"/>
      <c r="G3" s="176"/>
      <c r="H3" s="176"/>
      <c r="I3" s="176"/>
      <c r="J3" s="176"/>
      <c r="K3" s="18"/>
      <c r="L3" s="10"/>
    </row>
    <row r="4" spans="1:12" ht="26" customHeight="1" thickBot="1" x14ac:dyDescent="0.4">
      <c r="A4" s="400"/>
      <c r="B4" s="400"/>
      <c r="C4" s="403" t="s">
        <v>1532</v>
      </c>
      <c r="D4" s="404"/>
      <c r="E4" s="185"/>
      <c r="F4" s="176"/>
      <c r="G4" s="178" t="s">
        <v>137</v>
      </c>
      <c r="H4" s="179"/>
      <c r="I4" s="178" t="s">
        <v>138</v>
      </c>
      <c r="J4" s="187" t="s">
        <v>139</v>
      </c>
      <c r="K4" s="13"/>
      <c r="L4" s="10"/>
    </row>
    <row r="5" spans="1:12" ht="42" customHeight="1" thickBot="1" x14ac:dyDescent="0.4">
      <c r="A5" s="400"/>
      <c r="B5" s="400"/>
      <c r="C5" s="401" t="s">
        <v>1526</v>
      </c>
      <c r="D5" s="402"/>
      <c r="E5" s="185"/>
      <c r="F5" s="176"/>
      <c r="G5" s="178" t="s">
        <v>23</v>
      </c>
      <c r="H5" s="179"/>
      <c r="I5" s="178" t="s">
        <v>140</v>
      </c>
      <c r="J5" s="188" t="s">
        <v>141</v>
      </c>
      <c r="K5" s="13"/>
      <c r="L5" s="10"/>
    </row>
    <row r="6" spans="1:12" ht="26" customHeight="1" x14ac:dyDescent="0.35">
      <c r="A6" s="400"/>
      <c r="B6" s="400"/>
      <c r="C6" s="176"/>
      <c r="D6" s="176"/>
      <c r="E6" s="176"/>
      <c r="F6" s="176"/>
      <c r="G6" s="178" t="s">
        <v>142</v>
      </c>
      <c r="H6" s="140" t="s">
        <v>1531</v>
      </c>
      <c r="I6" s="176"/>
      <c r="J6" s="176"/>
      <c r="K6" s="18"/>
      <c r="L6" s="10"/>
    </row>
    <row r="7" spans="1:12" ht="30.5" customHeight="1" thickBot="1" x14ac:dyDescent="0.4">
      <c r="A7" s="400"/>
      <c r="B7" s="400"/>
      <c r="C7" s="176"/>
      <c r="D7" s="176"/>
      <c r="E7" s="176"/>
      <c r="F7" s="176"/>
      <c r="G7" s="176"/>
      <c r="H7" s="176"/>
      <c r="I7" s="176"/>
      <c r="J7" s="176"/>
      <c r="K7" s="18"/>
      <c r="L7" s="10"/>
    </row>
    <row r="8" spans="1:12" ht="54.5" customHeight="1" x14ac:dyDescent="0.35">
      <c r="A8" s="400"/>
      <c r="B8" s="405"/>
      <c r="C8" s="182" t="s">
        <v>143</v>
      </c>
      <c r="D8" s="182" t="s">
        <v>144</v>
      </c>
      <c r="E8" s="182" t="s">
        <v>1319</v>
      </c>
      <c r="F8" s="182" t="s">
        <v>650</v>
      </c>
      <c r="G8" s="182" t="s">
        <v>146</v>
      </c>
      <c r="H8" s="182" t="s">
        <v>148</v>
      </c>
      <c r="I8" s="182" t="s">
        <v>611</v>
      </c>
      <c r="J8" s="183" t="s">
        <v>150</v>
      </c>
      <c r="K8" s="18"/>
      <c r="L8" s="10"/>
    </row>
    <row r="9" spans="1:12" ht="54.5" customHeight="1" x14ac:dyDescent="0.35">
      <c r="A9" s="400"/>
      <c r="B9" s="405"/>
      <c r="C9" s="214">
        <v>1</v>
      </c>
      <c r="D9" s="214" t="s">
        <v>1521</v>
      </c>
      <c r="E9" s="214" t="s">
        <v>1525</v>
      </c>
      <c r="F9" s="214">
        <v>1</v>
      </c>
      <c r="G9" s="214" t="s">
        <v>1520</v>
      </c>
      <c r="H9" s="216"/>
      <c r="I9" s="214"/>
      <c r="J9" s="214" t="s">
        <v>1320</v>
      </c>
      <c r="K9" s="18"/>
      <c r="L9" s="10"/>
    </row>
    <row r="10" spans="1:12" ht="54.5" customHeight="1" x14ac:dyDescent="0.35">
      <c r="A10" s="400"/>
      <c r="B10" s="405"/>
      <c r="C10" s="214">
        <v>2</v>
      </c>
      <c r="D10" s="214" t="s">
        <v>1522</v>
      </c>
      <c r="E10" s="214" t="s">
        <v>1525</v>
      </c>
      <c r="F10" s="214">
        <v>1</v>
      </c>
      <c r="G10" s="214" t="s">
        <v>666</v>
      </c>
      <c r="H10" s="216"/>
      <c r="I10" s="214"/>
      <c r="J10" s="214" t="s">
        <v>1320</v>
      </c>
      <c r="K10" s="18"/>
      <c r="L10" s="10"/>
    </row>
    <row r="11" spans="1:12" ht="54.5" customHeight="1" x14ac:dyDescent="0.35">
      <c r="A11" s="400"/>
      <c r="B11" s="405"/>
      <c r="C11" s="214">
        <v>3</v>
      </c>
      <c r="D11" s="214" t="s">
        <v>1523</v>
      </c>
      <c r="E11" s="214" t="s">
        <v>1525</v>
      </c>
      <c r="F11" s="214">
        <v>1</v>
      </c>
      <c r="G11" s="214" t="s">
        <v>1524</v>
      </c>
      <c r="H11" s="216"/>
      <c r="I11" s="214"/>
      <c r="J11" s="214" t="s">
        <v>1320</v>
      </c>
      <c r="K11" s="18"/>
      <c r="L11" s="10"/>
    </row>
    <row r="12" spans="1:12" ht="15.5" x14ac:dyDescent="0.35">
      <c r="A12" s="186"/>
      <c r="B12" s="186"/>
      <c r="C12" s="186"/>
      <c r="D12" s="186"/>
      <c r="E12" s="186"/>
      <c r="F12" s="186"/>
      <c r="G12" s="186"/>
      <c r="H12" s="186"/>
      <c r="I12" s="186"/>
      <c r="J12" s="186"/>
      <c r="K12" s="1"/>
    </row>
    <row r="13" spans="1:12" ht="15.5" x14ac:dyDescent="0.35">
      <c r="A13" s="186"/>
      <c r="B13" s="186"/>
      <c r="C13" s="186"/>
      <c r="D13" s="186"/>
      <c r="E13" s="186"/>
      <c r="F13" s="186"/>
      <c r="G13" s="186"/>
      <c r="H13" s="186"/>
      <c r="I13" s="186"/>
      <c r="J13" s="186"/>
      <c r="K13" s="1"/>
    </row>
    <row r="14" spans="1:12" ht="15.5" x14ac:dyDescent="0.35">
      <c r="A14" s="186"/>
      <c r="B14" s="186"/>
      <c r="C14" s="186"/>
      <c r="D14" s="186"/>
      <c r="E14" s="186"/>
      <c r="F14" s="186"/>
      <c r="G14" s="186"/>
      <c r="H14" s="186"/>
      <c r="I14" s="186"/>
      <c r="J14" s="186"/>
      <c r="K14" s="1"/>
    </row>
    <row r="15" spans="1:12" ht="15.5" x14ac:dyDescent="0.35">
      <c r="A15" s="186"/>
      <c r="B15" s="186"/>
      <c r="C15" s="186"/>
      <c r="D15" s="186"/>
      <c r="E15" s="186"/>
      <c r="F15" s="186"/>
      <c r="G15" s="186"/>
      <c r="H15" s="186"/>
      <c r="I15" s="186"/>
      <c r="J15" s="186"/>
      <c r="K15" s="1"/>
    </row>
    <row r="16" spans="1:12" ht="15.5" x14ac:dyDescent="0.35">
      <c r="A16" s="186"/>
      <c r="B16" s="186"/>
      <c r="C16" s="186"/>
      <c r="D16" s="186"/>
      <c r="E16" s="186"/>
      <c r="F16" s="186"/>
      <c r="G16" s="186"/>
      <c r="H16" s="186"/>
      <c r="I16" s="186"/>
      <c r="J16" s="186"/>
      <c r="K16" s="1"/>
    </row>
    <row r="17" spans="1:11" ht="15.5" x14ac:dyDescent="0.35">
      <c r="A17" s="186"/>
      <c r="B17" s="186"/>
      <c r="C17" s="186"/>
      <c r="D17" s="186"/>
      <c r="E17" s="186"/>
      <c r="F17" s="186"/>
      <c r="G17" s="186"/>
      <c r="H17" s="186"/>
      <c r="I17" s="186"/>
      <c r="J17" s="186"/>
      <c r="K17" s="1"/>
    </row>
    <row r="18" spans="1:11" ht="15.5" x14ac:dyDescent="0.35">
      <c r="A18" s="186"/>
      <c r="B18" s="186"/>
      <c r="C18" s="186"/>
      <c r="D18" s="186"/>
      <c r="E18" s="186"/>
      <c r="F18" s="186"/>
      <c r="G18" s="186"/>
      <c r="H18" s="186"/>
      <c r="I18" s="186"/>
      <c r="J18" s="186"/>
      <c r="K18" s="1"/>
    </row>
    <row r="19" spans="1:11" ht="15.5" x14ac:dyDescent="0.35">
      <c r="A19" s="186"/>
      <c r="B19" s="186"/>
      <c r="C19" s="186"/>
      <c r="D19" s="186"/>
      <c r="E19" s="186"/>
      <c r="F19" s="186"/>
      <c r="G19" s="186"/>
      <c r="H19" s="186"/>
      <c r="I19" s="186"/>
      <c r="J19" s="186"/>
      <c r="K19" s="1"/>
    </row>
    <row r="20" spans="1:11" ht="15.5" x14ac:dyDescent="0.35">
      <c r="A20" s="186"/>
      <c r="B20" s="186"/>
      <c r="C20" s="186"/>
      <c r="D20" s="186"/>
      <c r="E20" s="186"/>
      <c r="F20" s="186"/>
      <c r="G20" s="186"/>
      <c r="H20" s="186"/>
      <c r="I20" s="186"/>
      <c r="J20" s="186"/>
      <c r="K20" s="1"/>
    </row>
    <row r="21" spans="1:11" x14ac:dyDescent="0.35">
      <c r="A21" s="1"/>
      <c r="B21" s="1"/>
      <c r="C21" s="1"/>
      <c r="D21" s="1"/>
      <c r="E21" s="1"/>
      <c r="F21" s="1"/>
      <c r="G21" s="1"/>
      <c r="H21" s="1"/>
      <c r="I21" s="1"/>
      <c r="J21" s="1"/>
      <c r="K21" s="1"/>
    </row>
    <row r="22" spans="1:11" x14ac:dyDescent="0.35">
      <c r="A22" s="1"/>
      <c r="B22" s="1"/>
      <c r="C22" s="1"/>
      <c r="D22" s="1"/>
      <c r="E22" s="1"/>
      <c r="F22" s="1"/>
      <c r="G22" s="1"/>
      <c r="H22" s="1"/>
      <c r="I22" s="1"/>
      <c r="J22" s="1"/>
      <c r="K22" s="1"/>
    </row>
    <row r="23" spans="1:11" x14ac:dyDescent="0.35">
      <c r="A23" s="1"/>
      <c r="B23" s="1"/>
      <c r="C23" s="1"/>
      <c r="D23" s="1"/>
      <c r="E23" s="1"/>
      <c r="F23" s="1"/>
      <c r="G23" s="1"/>
      <c r="H23" s="1"/>
      <c r="I23" s="1"/>
      <c r="J23" s="1"/>
      <c r="K23" s="1"/>
    </row>
    <row r="24" spans="1:11" x14ac:dyDescent="0.35">
      <c r="A24" s="1"/>
      <c r="B24" s="1"/>
      <c r="C24" s="1"/>
      <c r="D24" s="1"/>
      <c r="E24" s="1"/>
      <c r="F24" s="1"/>
      <c r="G24" s="1"/>
      <c r="H24" s="1"/>
      <c r="I24" s="1"/>
      <c r="J24" s="1"/>
      <c r="K24" s="1"/>
    </row>
    <row r="25" spans="1:11" x14ac:dyDescent="0.35">
      <c r="A25" s="1"/>
      <c r="B25" s="1"/>
      <c r="C25" s="1"/>
      <c r="D25" s="1"/>
      <c r="E25" s="1"/>
      <c r="F25" s="1"/>
      <c r="G25" s="1"/>
      <c r="H25" s="1"/>
      <c r="I25" s="1"/>
      <c r="J25" s="1"/>
      <c r="K25" s="1"/>
    </row>
    <row r="26" spans="1:11" x14ac:dyDescent="0.35">
      <c r="A26" s="1"/>
      <c r="B26" s="1"/>
      <c r="C26" s="1"/>
      <c r="D26" s="1"/>
      <c r="E26" s="1"/>
      <c r="F26" s="1"/>
      <c r="G26" s="1"/>
      <c r="H26" s="1"/>
      <c r="I26" s="1"/>
      <c r="J26" s="1"/>
      <c r="K26" s="1"/>
    </row>
    <row r="27" spans="1:11" x14ac:dyDescent="0.35">
      <c r="A27" s="1"/>
      <c r="B27" s="1"/>
      <c r="C27" s="1"/>
      <c r="D27" s="1"/>
      <c r="E27" s="1"/>
      <c r="F27" s="1"/>
      <c r="G27" s="1"/>
      <c r="H27" s="1"/>
      <c r="I27" s="1"/>
      <c r="J27" s="1"/>
      <c r="K27" s="1"/>
    </row>
    <row r="28" spans="1:11" x14ac:dyDescent="0.35">
      <c r="A28" s="1"/>
      <c r="B28" s="1"/>
      <c r="C28" s="1"/>
      <c r="D28" s="1"/>
      <c r="E28" s="1"/>
      <c r="F28" s="1"/>
      <c r="G28" s="1"/>
      <c r="H28" s="1"/>
      <c r="I28" s="1"/>
      <c r="J28" s="1"/>
      <c r="K28" s="1"/>
    </row>
    <row r="29" spans="1:11" x14ac:dyDescent="0.35">
      <c r="A29" s="1"/>
      <c r="B29" s="1"/>
      <c r="C29" s="1"/>
      <c r="D29" s="1"/>
      <c r="E29" s="1"/>
      <c r="F29" s="1"/>
      <c r="G29" s="1"/>
      <c r="H29" s="1"/>
      <c r="I29" s="1"/>
      <c r="J29" s="1"/>
      <c r="K29" s="1"/>
    </row>
    <row r="30" spans="1:11" x14ac:dyDescent="0.35">
      <c r="A30" s="1"/>
      <c r="B30" s="1"/>
      <c r="C30" s="1"/>
      <c r="D30" s="1"/>
      <c r="E30" s="1"/>
      <c r="F30" s="1"/>
      <c r="G30" s="1"/>
      <c r="H30" s="1"/>
      <c r="I30" s="1"/>
      <c r="J30" s="1"/>
      <c r="K30" s="1"/>
    </row>
    <row r="31" spans="1:11" x14ac:dyDescent="0.35">
      <c r="A31" s="1"/>
      <c r="B31" s="1"/>
      <c r="C31" s="1"/>
      <c r="D31" s="1"/>
      <c r="E31" s="1"/>
      <c r="F31" s="1"/>
      <c r="G31" s="1"/>
      <c r="H31" s="1"/>
      <c r="I31" s="1"/>
      <c r="J31" s="1"/>
      <c r="K31" s="1"/>
    </row>
    <row r="32" spans="1:11"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sheetData>
  <mergeCells count="13">
    <mergeCell ref="A11:B11"/>
    <mergeCell ref="A10:B10"/>
    <mergeCell ref="A9:B9"/>
    <mergeCell ref="A6:B6"/>
    <mergeCell ref="A7:B7"/>
    <mergeCell ref="A8:B8"/>
    <mergeCell ref="A5:B5"/>
    <mergeCell ref="C5:D5"/>
    <mergeCell ref="A1:B1"/>
    <mergeCell ref="A2:B2"/>
    <mergeCell ref="A3:B3"/>
    <mergeCell ref="A4:B4"/>
    <mergeCell ref="C4:D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AA46-990E-4C23-8C6A-45A098B03712}">
  <sheetPr codeName="Sheet17"/>
  <dimension ref="A1:L399"/>
  <sheetViews>
    <sheetView zoomScale="82" workbookViewId="0">
      <selection activeCell="C6" sqref="C6"/>
    </sheetView>
  </sheetViews>
  <sheetFormatPr defaultRowHeight="14.5" x14ac:dyDescent="0.35"/>
  <cols>
    <col min="2" max="2" width="8.7265625" customWidth="1"/>
    <col min="3" max="3" width="16.7265625" customWidth="1"/>
    <col min="4" max="4" width="49.7265625" customWidth="1"/>
    <col min="5" max="5" width="25.08984375" bestFit="1" customWidth="1"/>
    <col min="6" max="6" width="8.81640625" bestFit="1" customWidth="1"/>
    <col min="7" max="7" width="22.1796875" bestFit="1" customWidth="1"/>
    <col min="8" max="8" width="43.1796875" customWidth="1"/>
    <col min="9" max="9" width="27.26953125" customWidth="1"/>
    <col min="10" max="10" width="57.1796875" customWidth="1"/>
  </cols>
  <sheetData>
    <row r="1" spans="1:12" ht="26" customHeight="1" x14ac:dyDescent="0.35">
      <c r="A1" s="400"/>
      <c r="B1" s="400"/>
      <c r="C1" s="176"/>
      <c r="D1" s="176"/>
      <c r="E1" s="176"/>
      <c r="F1" s="176"/>
      <c r="G1" s="176"/>
      <c r="H1" s="176"/>
      <c r="I1" s="176"/>
      <c r="J1" s="176"/>
      <c r="K1" s="18"/>
      <c r="L1" s="10"/>
    </row>
    <row r="2" spans="1:12" ht="26" customHeight="1" x14ac:dyDescent="0.35">
      <c r="A2" s="400"/>
      <c r="B2" s="400"/>
      <c r="C2" s="176"/>
      <c r="D2" s="177" t="s">
        <v>1260</v>
      </c>
      <c r="E2" s="177"/>
      <c r="F2" s="176"/>
      <c r="G2" s="176"/>
      <c r="H2" s="176"/>
      <c r="I2" s="176"/>
      <c r="J2" s="176"/>
      <c r="K2" s="18"/>
      <c r="L2" s="10"/>
    </row>
    <row r="3" spans="1:12" ht="26" customHeight="1" thickBot="1" x14ac:dyDescent="0.4">
      <c r="A3" s="400"/>
      <c r="B3" s="400"/>
      <c r="C3" s="176"/>
      <c r="D3" s="176"/>
      <c r="E3" s="176"/>
      <c r="F3" s="176"/>
      <c r="G3" s="176"/>
      <c r="H3" s="176"/>
      <c r="I3" s="176"/>
      <c r="J3" s="176"/>
      <c r="K3" s="18"/>
      <c r="L3" s="10"/>
    </row>
    <row r="4" spans="1:12" ht="26" customHeight="1" thickBot="1" x14ac:dyDescent="0.4">
      <c r="A4" s="400"/>
      <c r="B4" s="400"/>
      <c r="C4" s="403" t="s">
        <v>1533</v>
      </c>
      <c r="D4" s="404"/>
      <c r="E4" s="185"/>
      <c r="F4" s="176"/>
      <c r="G4" s="178" t="s">
        <v>137</v>
      </c>
      <c r="H4" s="184"/>
      <c r="I4" s="178" t="s">
        <v>138</v>
      </c>
      <c r="J4" s="190" t="s">
        <v>139</v>
      </c>
      <c r="K4" s="13"/>
      <c r="L4" s="10"/>
    </row>
    <row r="5" spans="1:12" ht="42" customHeight="1" thickBot="1" x14ac:dyDescent="0.4">
      <c r="A5" s="400"/>
      <c r="B5" s="400"/>
      <c r="C5" s="401" t="s">
        <v>1638</v>
      </c>
      <c r="D5" s="402"/>
      <c r="E5" s="185"/>
      <c r="F5" s="176"/>
      <c r="G5" s="178" t="s">
        <v>23</v>
      </c>
      <c r="H5" s="184"/>
      <c r="I5" s="178" t="s">
        <v>140</v>
      </c>
      <c r="J5" s="187" t="s">
        <v>141</v>
      </c>
      <c r="K5" s="13"/>
      <c r="L5" s="10"/>
    </row>
    <row r="6" spans="1:12" ht="26" customHeight="1" x14ac:dyDescent="0.35">
      <c r="A6" s="400"/>
      <c r="B6" s="400"/>
      <c r="C6" s="176"/>
      <c r="D6" s="176"/>
      <c r="E6" s="176"/>
      <c r="F6" s="176"/>
      <c r="G6" s="178" t="s">
        <v>142</v>
      </c>
      <c r="H6" s="140" t="s">
        <v>1531</v>
      </c>
      <c r="I6" s="176"/>
      <c r="J6" s="176"/>
      <c r="K6" s="18"/>
      <c r="L6" s="10"/>
    </row>
    <row r="7" spans="1:12" ht="54.5" customHeight="1" thickBot="1" x14ac:dyDescent="0.4">
      <c r="A7" s="400"/>
      <c r="B7" s="400"/>
      <c r="C7" s="176"/>
      <c r="D7" s="176"/>
      <c r="E7" s="176"/>
      <c r="F7" s="176"/>
      <c r="G7" s="176"/>
      <c r="H7" s="219"/>
      <c r="I7" s="176"/>
      <c r="J7" s="176"/>
      <c r="K7" s="18"/>
      <c r="L7" s="10"/>
    </row>
    <row r="8" spans="1:12" ht="54.5" customHeight="1" x14ac:dyDescent="0.35">
      <c r="A8" s="400"/>
      <c r="B8" s="405"/>
      <c r="C8" s="182" t="s">
        <v>143</v>
      </c>
      <c r="D8" s="182" t="s">
        <v>144</v>
      </c>
      <c r="E8" s="182" t="s">
        <v>1319</v>
      </c>
      <c r="F8" s="182" t="s">
        <v>650</v>
      </c>
      <c r="G8" s="182" t="s">
        <v>146</v>
      </c>
      <c r="H8" s="182" t="s">
        <v>148</v>
      </c>
      <c r="I8" s="182" t="s">
        <v>611</v>
      </c>
      <c r="J8" s="183" t="s">
        <v>150</v>
      </c>
      <c r="K8" s="18"/>
      <c r="L8" s="10"/>
    </row>
    <row r="9" spans="1:12" ht="54.5" customHeight="1" x14ac:dyDescent="0.35">
      <c r="A9" s="400"/>
      <c r="B9" s="405"/>
      <c r="C9" s="214">
        <v>1</v>
      </c>
      <c r="D9" s="214" t="s">
        <v>1527</v>
      </c>
      <c r="E9" s="214" t="s">
        <v>1530</v>
      </c>
      <c r="F9" s="214">
        <v>1</v>
      </c>
      <c r="G9" s="214" t="s">
        <v>1520</v>
      </c>
      <c r="H9" s="216"/>
      <c r="I9" s="214"/>
      <c r="J9" s="214" t="s">
        <v>1320</v>
      </c>
      <c r="K9" s="18"/>
      <c r="L9" s="10"/>
    </row>
    <row r="10" spans="1:12" ht="54.5" customHeight="1" x14ac:dyDescent="0.35">
      <c r="A10" s="400"/>
      <c r="B10" s="405"/>
      <c r="C10" s="214">
        <v>2</v>
      </c>
      <c r="D10" s="214" t="s">
        <v>1528</v>
      </c>
      <c r="E10" s="214" t="s">
        <v>1530</v>
      </c>
      <c r="F10" s="214">
        <v>1</v>
      </c>
      <c r="G10" s="214" t="s">
        <v>666</v>
      </c>
      <c r="H10" s="216"/>
      <c r="I10" s="214"/>
      <c r="J10" s="214" t="s">
        <v>1320</v>
      </c>
      <c r="K10" s="18"/>
      <c r="L10" s="10"/>
    </row>
    <row r="11" spans="1:12" ht="54.5" customHeight="1" x14ac:dyDescent="0.35">
      <c r="A11" s="400"/>
      <c r="B11" s="405"/>
      <c r="C11" s="214">
        <v>3</v>
      </c>
      <c r="D11" s="214" t="s">
        <v>1529</v>
      </c>
      <c r="E11" s="214" t="s">
        <v>1530</v>
      </c>
      <c r="F11" s="214">
        <v>1</v>
      </c>
      <c r="G11" s="214" t="s">
        <v>1524</v>
      </c>
      <c r="H11" s="216"/>
      <c r="I11" s="214"/>
      <c r="J11" s="214" t="s">
        <v>1320</v>
      </c>
      <c r="K11" s="18"/>
      <c r="L11" s="10"/>
    </row>
    <row r="12" spans="1:12" ht="15.5" x14ac:dyDescent="0.35">
      <c r="A12" s="186"/>
      <c r="B12" s="186"/>
      <c r="C12" s="186"/>
      <c r="D12" s="186"/>
      <c r="E12" s="186"/>
      <c r="F12" s="186"/>
      <c r="G12" s="186"/>
      <c r="H12" s="186"/>
      <c r="I12" s="186"/>
      <c r="J12" s="186"/>
      <c r="K12" s="1"/>
    </row>
    <row r="13" spans="1:12" ht="15.5" x14ac:dyDescent="0.35">
      <c r="A13" s="186"/>
      <c r="B13" s="186"/>
      <c r="C13" s="186"/>
      <c r="D13" s="186"/>
      <c r="E13" s="186"/>
      <c r="F13" s="186"/>
      <c r="G13" s="186"/>
      <c r="H13" s="186"/>
      <c r="I13" s="186"/>
      <c r="J13" s="186"/>
      <c r="K13" s="1"/>
    </row>
    <row r="14" spans="1:12" ht="15.5" x14ac:dyDescent="0.35">
      <c r="A14" s="186"/>
      <c r="B14" s="186"/>
      <c r="C14" s="186"/>
      <c r="D14" s="186"/>
      <c r="E14" s="186"/>
      <c r="F14" s="186"/>
      <c r="G14" s="186"/>
      <c r="H14" s="186"/>
      <c r="I14" s="186"/>
      <c r="J14" s="186"/>
      <c r="K14" s="1"/>
    </row>
    <row r="15" spans="1:12" ht="15.5" x14ac:dyDescent="0.35">
      <c r="A15" s="186"/>
      <c r="B15" s="186"/>
      <c r="C15" s="186"/>
      <c r="D15" s="186"/>
      <c r="E15" s="186"/>
      <c r="F15" s="186"/>
      <c r="G15" s="186"/>
      <c r="H15" s="186"/>
      <c r="I15" s="186"/>
      <c r="J15" s="186"/>
      <c r="K15" s="1"/>
    </row>
    <row r="16" spans="1:12" ht="15.5" x14ac:dyDescent="0.35">
      <c r="A16" s="186"/>
      <c r="B16" s="186"/>
      <c r="C16" s="186"/>
      <c r="D16" s="186"/>
      <c r="E16" s="186"/>
      <c r="F16" s="186"/>
      <c r="G16" s="186"/>
      <c r="H16" s="186"/>
      <c r="I16" s="186"/>
      <c r="J16" s="186"/>
      <c r="K16" s="1"/>
    </row>
    <row r="17" spans="1:11" ht="15.5" x14ac:dyDescent="0.35">
      <c r="A17" s="186"/>
      <c r="B17" s="186"/>
      <c r="C17" s="186"/>
      <c r="D17" s="186"/>
      <c r="E17" s="186"/>
      <c r="F17" s="186"/>
      <c r="G17" s="186"/>
      <c r="H17" s="186"/>
      <c r="I17" s="186"/>
      <c r="J17" s="186"/>
      <c r="K17" s="1"/>
    </row>
    <row r="18" spans="1:11" ht="15.5" x14ac:dyDescent="0.35">
      <c r="A18" s="186"/>
      <c r="B18" s="186"/>
      <c r="C18" s="186"/>
      <c r="D18" s="186"/>
      <c r="E18" s="186"/>
      <c r="F18" s="186"/>
      <c r="G18" s="186"/>
      <c r="H18" s="186"/>
      <c r="I18" s="186"/>
      <c r="J18" s="186"/>
      <c r="K18" s="1"/>
    </row>
    <row r="19" spans="1:11" ht="15.5" x14ac:dyDescent="0.35">
      <c r="A19" s="186"/>
      <c r="B19" s="186"/>
      <c r="C19" s="186"/>
      <c r="D19" s="186"/>
      <c r="E19" s="186"/>
      <c r="F19" s="186"/>
      <c r="G19" s="186"/>
      <c r="H19" s="186"/>
      <c r="I19" s="186"/>
      <c r="J19" s="186"/>
      <c r="K19" s="1"/>
    </row>
    <row r="20" spans="1:11" ht="15.5" x14ac:dyDescent="0.35">
      <c r="A20" s="186"/>
      <c r="B20" s="186"/>
      <c r="C20" s="186"/>
      <c r="D20" s="186"/>
      <c r="E20" s="186"/>
      <c r="F20" s="186"/>
      <c r="G20" s="186"/>
      <c r="H20" s="186"/>
      <c r="I20" s="186"/>
      <c r="J20" s="186"/>
      <c r="K20" s="1"/>
    </row>
    <row r="21" spans="1:11" ht="15.5" x14ac:dyDescent="0.35">
      <c r="A21" s="186"/>
      <c r="B21" s="186"/>
      <c r="C21" s="186"/>
      <c r="D21" s="186"/>
      <c r="E21" s="186"/>
      <c r="F21" s="186"/>
      <c r="G21" s="186"/>
      <c r="H21" s="186"/>
      <c r="I21" s="186"/>
      <c r="J21" s="186"/>
      <c r="K21" s="1"/>
    </row>
    <row r="22" spans="1:11" ht="15.5" x14ac:dyDescent="0.35">
      <c r="A22" s="186"/>
      <c r="B22" s="186"/>
      <c r="C22" s="186"/>
      <c r="D22" s="186"/>
      <c r="E22" s="186"/>
      <c r="F22" s="186"/>
      <c r="G22" s="186"/>
      <c r="H22" s="186"/>
      <c r="I22" s="186"/>
      <c r="J22" s="186"/>
      <c r="K22" s="1"/>
    </row>
    <row r="23" spans="1:11" ht="15.5" x14ac:dyDescent="0.35">
      <c r="A23" s="186"/>
      <c r="B23" s="186"/>
      <c r="C23" s="186"/>
      <c r="D23" s="186"/>
      <c r="E23" s="186"/>
      <c r="F23" s="186"/>
      <c r="G23" s="186"/>
      <c r="H23" s="186"/>
      <c r="I23" s="186"/>
      <c r="J23" s="186"/>
      <c r="K23" s="1"/>
    </row>
    <row r="24" spans="1:11" ht="15.5" x14ac:dyDescent="0.35">
      <c r="A24" s="186"/>
      <c r="B24" s="186"/>
      <c r="C24" s="186"/>
      <c r="D24" s="186"/>
      <c r="E24" s="186"/>
      <c r="F24" s="186"/>
      <c r="G24" s="186"/>
      <c r="H24" s="186"/>
      <c r="I24" s="186"/>
      <c r="J24" s="186"/>
      <c r="K24" s="1"/>
    </row>
    <row r="25" spans="1:11" x14ac:dyDescent="0.35">
      <c r="A25" s="1"/>
      <c r="B25" s="1"/>
      <c r="C25" s="1"/>
      <c r="D25" s="1"/>
      <c r="E25" s="1"/>
      <c r="F25" s="1"/>
      <c r="G25" s="1"/>
      <c r="H25" s="1"/>
      <c r="I25" s="1"/>
      <c r="J25" s="1"/>
      <c r="K25" s="1"/>
    </row>
    <row r="26" spans="1:11" x14ac:dyDescent="0.35">
      <c r="A26" s="1"/>
      <c r="B26" s="1"/>
      <c r="C26" s="1"/>
      <c r="D26" s="1"/>
      <c r="E26" s="1"/>
      <c r="F26" s="1"/>
      <c r="G26" s="1"/>
      <c r="H26" s="1"/>
      <c r="I26" s="1"/>
      <c r="J26" s="1"/>
      <c r="K26" s="1"/>
    </row>
    <row r="27" spans="1:11" x14ac:dyDescent="0.35">
      <c r="A27" s="1"/>
      <c r="B27" s="1"/>
      <c r="C27" s="1"/>
      <c r="D27" s="1"/>
      <c r="E27" s="1"/>
      <c r="F27" s="1"/>
      <c r="G27" s="1"/>
      <c r="H27" s="1"/>
      <c r="I27" s="1"/>
      <c r="J27" s="1"/>
      <c r="K27" s="1"/>
    </row>
    <row r="28" spans="1:11" x14ac:dyDescent="0.35">
      <c r="A28" s="1"/>
      <c r="B28" s="1"/>
      <c r="C28" s="1"/>
      <c r="D28" s="1"/>
      <c r="E28" s="1"/>
      <c r="F28" s="1"/>
      <c r="G28" s="1"/>
      <c r="H28" s="1"/>
      <c r="I28" s="1"/>
      <c r="J28" s="1"/>
      <c r="K28" s="1"/>
    </row>
    <row r="29" spans="1:11" x14ac:dyDescent="0.35">
      <c r="A29" s="1"/>
      <c r="B29" s="1"/>
      <c r="C29" s="1"/>
      <c r="D29" s="1"/>
      <c r="E29" s="1"/>
      <c r="F29" s="1"/>
      <c r="G29" s="1"/>
      <c r="H29" s="1"/>
      <c r="I29" s="1"/>
      <c r="J29" s="1"/>
      <c r="K29" s="1"/>
    </row>
    <row r="30" spans="1:11" x14ac:dyDescent="0.35">
      <c r="A30" s="1"/>
      <c r="B30" s="1"/>
      <c r="C30" s="1"/>
      <c r="D30" s="1"/>
      <c r="E30" s="1"/>
      <c r="F30" s="1"/>
      <c r="G30" s="1"/>
      <c r="H30" s="1"/>
      <c r="I30" s="1"/>
      <c r="J30" s="1"/>
      <c r="K30" s="1"/>
    </row>
    <row r="31" spans="1:11" x14ac:dyDescent="0.35">
      <c r="A31" s="1"/>
      <c r="B31" s="1"/>
      <c r="C31" s="1"/>
      <c r="D31" s="1"/>
      <c r="E31" s="1"/>
      <c r="F31" s="1"/>
      <c r="G31" s="1"/>
      <c r="H31" s="1"/>
      <c r="I31" s="1"/>
      <c r="J31" s="1"/>
      <c r="K31" s="1"/>
    </row>
    <row r="32" spans="1:11" x14ac:dyDescent="0.35">
      <c r="A32" s="1"/>
      <c r="B32" s="1"/>
      <c r="C32" s="1"/>
      <c r="D32" s="1"/>
      <c r="E32" s="1"/>
      <c r="F32" s="1"/>
      <c r="G32" s="1"/>
      <c r="H32" s="1"/>
      <c r="I32" s="1"/>
      <c r="J32" s="1"/>
      <c r="K32" s="1"/>
    </row>
    <row r="33" spans="1:11" x14ac:dyDescent="0.35">
      <c r="A33" s="1"/>
      <c r="B33" s="1"/>
      <c r="C33" s="1"/>
      <c r="D33" s="1"/>
      <c r="E33" s="1"/>
      <c r="F33" s="1"/>
      <c r="G33" s="1"/>
      <c r="H33" s="1"/>
      <c r="I33" s="1"/>
      <c r="J33" s="1"/>
      <c r="K33" s="1"/>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1"/>
      <c r="B36" s="1"/>
      <c r="C36" s="1"/>
      <c r="D36" s="1"/>
      <c r="E36" s="1"/>
      <c r="F36" s="1"/>
      <c r="G36" s="1"/>
      <c r="H36" s="1"/>
      <c r="I36" s="1"/>
      <c r="J36" s="1"/>
      <c r="K36" s="1"/>
    </row>
    <row r="37" spans="1:11" x14ac:dyDescent="0.35">
      <c r="A37" s="1"/>
      <c r="B37" s="1"/>
      <c r="C37" s="1"/>
      <c r="D37" s="1"/>
      <c r="E37" s="1"/>
      <c r="F37" s="1"/>
      <c r="G37" s="1"/>
      <c r="H37" s="1"/>
      <c r="I37" s="1"/>
      <c r="J37" s="1"/>
      <c r="K37" s="1"/>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1"/>
      <c r="B41" s="1"/>
      <c r="C41" s="1"/>
      <c r="D41" s="1"/>
      <c r="E41" s="1"/>
      <c r="F41" s="1"/>
      <c r="G41" s="1"/>
      <c r="H41" s="1"/>
      <c r="I41" s="1"/>
      <c r="J41" s="1"/>
      <c r="K41" s="1"/>
    </row>
    <row r="42" spans="1:11" x14ac:dyDescent="0.35">
      <c r="A42" s="1"/>
      <c r="B42" s="1"/>
      <c r="C42" s="1"/>
      <c r="D42" s="1"/>
      <c r="E42" s="1"/>
      <c r="F42" s="1"/>
      <c r="G42" s="1"/>
      <c r="H42" s="1"/>
      <c r="I42" s="1"/>
      <c r="J42" s="1"/>
      <c r="K42" s="1"/>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1"/>
      <c r="B45" s="1"/>
      <c r="C45" s="1"/>
      <c r="D45" s="1"/>
      <c r="E45" s="1"/>
      <c r="F45" s="1"/>
      <c r="G45" s="1"/>
      <c r="H45" s="1"/>
      <c r="I45" s="1"/>
      <c r="J45" s="1"/>
      <c r="K45" s="1"/>
    </row>
    <row r="46" spans="1:11" x14ac:dyDescent="0.35">
      <c r="A46" s="1"/>
      <c r="B46" s="1"/>
      <c r="C46" s="1"/>
      <c r="D46" s="1"/>
      <c r="E46" s="1"/>
      <c r="F46" s="1"/>
      <c r="G46" s="1"/>
      <c r="H46" s="1"/>
      <c r="I46" s="1"/>
      <c r="J46" s="1"/>
      <c r="K46" s="1"/>
    </row>
    <row r="47" spans="1:11" x14ac:dyDescent="0.35">
      <c r="A47" s="1"/>
      <c r="B47" s="1"/>
      <c r="C47" s="1"/>
      <c r="D47" s="1"/>
      <c r="E47" s="1"/>
      <c r="F47" s="1"/>
      <c r="G47" s="1"/>
      <c r="H47" s="1"/>
      <c r="I47" s="1"/>
      <c r="J47" s="1"/>
      <c r="K47" s="1"/>
    </row>
    <row r="48" spans="1:11" x14ac:dyDescent="0.35">
      <c r="A48" s="1"/>
      <c r="B48" s="1"/>
      <c r="C48" s="1"/>
      <c r="D48" s="1"/>
      <c r="E48" s="1"/>
      <c r="F48" s="1"/>
      <c r="G48" s="1"/>
      <c r="H48" s="1"/>
      <c r="I48" s="1"/>
      <c r="J48" s="1"/>
      <c r="K48" s="1"/>
    </row>
    <row r="49" spans="1:11" x14ac:dyDescent="0.35">
      <c r="A49" s="1"/>
      <c r="B49" s="1"/>
      <c r="C49" s="1"/>
      <c r="D49" s="1"/>
      <c r="E49" s="1"/>
      <c r="F49" s="1"/>
      <c r="G49" s="1"/>
      <c r="H49" s="1"/>
      <c r="I49" s="1"/>
      <c r="J49" s="1"/>
      <c r="K49" s="1"/>
    </row>
    <row r="50" spans="1:11" x14ac:dyDescent="0.35">
      <c r="A50" s="1"/>
      <c r="B50" s="1"/>
      <c r="C50" s="1"/>
      <c r="D50" s="1"/>
      <c r="E50" s="1"/>
      <c r="F50" s="1"/>
      <c r="G50" s="1"/>
      <c r="H50" s="1"/>
      <c r="I50" s="1"/>
      <c r="J50" s="1"/>
      <c r="K50" s="1"/>
    </row>
    <row r="51" spans="1:11" x14ac:dyDescent="0.35">
      <c r="A51" s="1"/>
      <c r="B51" s="1"/>
      <c r="C51" s="1"/>
      <c r="D51" s="1"/>
      <c r="E51" s="1"/>
      <c r="F51" s="1"/>
      <c r="G51" s="1"/>
      <c r="H51" s="1"/>
      <c r="I51" s="1"/>
      <c r="J51" s="1"/>
      <c r="K51" s="1"/>
    </row>
    <row r="52" spans="1:11" x14ac:dyDescent="0.35">
      <c r="A52" s="1"/>
      <c r="B52" s="1"/>
      <c r="C52" s="1"/>
      <c r="D52" s="1"/>
      <c r="E52" s="1"/>
      <c r="F52" s="1"/>
      <c r="G52" s="1"/>
      <c r="H52" s="1"/>
      <c r="I52" s="1"/>
      <c r="J52" s="1"/>
      <c r="K52" s="1"/>
    </row>
    <row r="53" spans="1:11" x14ac:dyDescent="0.35">
      <c r="A53" s="1"/>
      <c r="B53" s="1"/>
      <c r="C53" s="1"/>
      <c r="D53" s="1"/>
      <c r="E53" s="1"/>
      <c r="F53" s="1"/>
      <c r="G53" s="1"/>
      <c r="H53" s="1"/>
      <c r="I53" s="1"/>
      <c r="J53" s="1"/>
      <c r="K53" s="1"/>
    </row>
    <row r="54" spans="1:11" x14ac:dyDescent="0.35">
      <c r="A54" s="1"/>
      <c r="B54" s="1"/>
      <c r="C54" s="1"/>
      <c r="D54" s="1"/>
      <c r="E54" s="1"/>
      <c r="F54" s="1"/>
      <c r="G54" s="1"/>
      <c r="H54" s="1"/>
      <c r="I54" s="1"/>
      <c r="J54" s="1"/>
      <c r="K54" s="1"/>
    </row>
    <row r="55" spans="1:11" x14ac:dyDescent="0.35">
      <c r="A55" s="1"/>
      <c r="B55" s="1"/>
      <c r="C55" s="1"/>
      <c r="D55" s="1"/>
      <c r="E55" s="1"/>
      <c r="F55" s="1"/>
      <c r="G55" s="1"/>
      <c r="H55" s="1"/>
      <c r="I55" s="1"/>
      <c r="J55" s="1"/>
      <c r="K55" s="1"/>
    </row>
    <row r="56" spans="1:11" x14ac:dyDescent="0.35">
      <c r="A56" s="1"/>
      <c r="B56" s="1"/>
      <c r="C56" s="1"/>
      <c r="D56" s="1"/>
      <c r="E56" s="1"/>
      <c r="F56" s="1"/>
      <c r="G56" s="1"/>
      <c r="H56" s="1"/>
      <c r="I56" s="1"/>
      <c r="J56" s="1"/>
      <c r="K56" s="1"/>
    </row>
    <row r="57" spans="1:11" x14ac:dyDescent="0.35">
      <c r="A57" s="1"/>
      <c r="B57" s="1"/>
      <c r="C57" s="1"/>
      <c r="D57" s="1"/>
      <c r="E57" s="1"/>
      <c r="F57" s="1"/>
      <c r="G57" s="1"/>
      <c r="H57" s="1"/>
      <c r="I57" s="1"/>
      <c r="J57" s="1"/>
      <c r="K57" s="1"/>
    </row>
    <row r="58" spans="1:11" x14ac:dyDescent="0.35">
      <c r="A58" s="1"/>
      <c r="B58" s="1"/>
      <c r="C58" s="1"/>
      <c r="D58" s="1"/>
      <c r="E58" s="1"/>
      <c r="F58" s="1"/>
      <c r="G58" s="1"/>
      <c r="H58" s="1"/>
      <c r="I58" s="1"/>
      <c r="J58" s="1"/>
      <c r="K58" s="1"/>
    </row>
    <row r="59" spans="1:11" x14ac:dyDescent="0.35">
      <c r="A59" s="1"/>
      <c r="B59" s="1"/>
      <c r="C59" s="1"/>
      <c r="D59" s="1"/>
      <c r="E59" s="1"/>
      <c r="F59" s="1"/>
      <c r="G59" s="1"/>
      <c r="H59" s="1"/>
      <c r="I59" s="1"/>
      <c r="J59" s="1"/>
      <c r="K59" s="1"/>
    </row>
    <row r="60" spans="1:11" x14ac:dyDescent="0.35">
      <c r="A60" s="1"/>
      <c r="B60" s="1"/>
      <c r="C60" s="1"/>
      <c r="D60" s="1"/>
      <c r="E60" s="1"/>
      <c r="F60" s="1"/>
      <c r="G60" s="1"/>
      <c r="H60" s="1"/>
      <c r="I60" s="1"/>
      <c r="J60" s="1"/>
      <c r="K60" s="1"/>
    </row>
    <row r="61" spans="1:11" x14ac:dyDescent="0.35">
      <c r="A61" s="1"/>
      <c r="B61" s="1"/>
      <c r="C61" s="1"/>
      <c r="D61" s="1"/>
      <c r="E61" s="1"/>
      <c r="F61" s="1"/>
      <c r="G61" s="1"/>
      <c r="H61" s="1"/>
      <c r="I61" s="1"/>
      <c r="J61" s="1"/>
      <c r="K61" s="1"/>
    </row>
    <row r="62" spans="1:11" x14ac:dyDescent="0.35">
      <c r="A62" s="1"/>
      <c r="B62" s="1"/>
      <c r="C62" s="1"/>
      <c r="D62" s="1"/>
      <c r="E62" s="1"/>
      <c r="F62" s="1"/>
      <c r="G62" s="1"/>
      <c r="H62" s="1"/>
      <c r="I62" s="1"/>
      <c r="J62" s="1"/>
      <c r="K62" s="1"/>
    </row>
    <row r="63" spans="1:11" x14ac:dyDescent="0.35">
      <c r="A63" s="1"/>
      <c r="B63" s="1"/>
      <c r="C63" s="1"/>
      <c r="D63" s="1"/>
      <c r="E63" s="1"/>
      <c r="F63" s="1"/>
      <c r="G63" s="1"/>
      <c r="H63" s="1"/>
      <c r="I63" s="1"/>
      <c r="J63" s="1"/>
      <c r="K63" s="1"/>
    </row>
    <row r="64" spans="1:11" x14ac:dyDescent="0.35">
      <c r="A64" s="1"/>
      <c r="B64" s="1"/>
      <c r="C64" s="1"/>
      <c r="D64" s="1"/>
      <c r="E64" s="1"/>
      <c r="F64" s="1"/>
      <c r="G64" s="1"/>
      <c r="H64" s="1"/>
      <c r="I64" s="1"/>
      <c r="J64" s="1"/>
      <c r="K64" s="1"/>
    </row>
    <row r="65" spans="1:11" x14ac:dyDescent="0.35">
      <c r="A65" s="1"/>
      <c r="B65" s="1"/>
      <c r="C65" s="1"/>
      <c r="D65" s="1"/>
      <c r="E65" s="1"/>
      <c r="F65" s="1"/>
      <c r="G65" s="1"/>
      <c r="H65" s="1"/>
      <c r="I65" s="1"/>
      <c r="J65" s="1"/>
      <c r="K65" s="1"/>
    </row>
    <row r="66" spans="1:11" x14ac:dyDescent="0.35">
      <c r="A66" s="1"/>
      <c r="B66" s="1"/>
      <c r="C66" s="1"/>
      <c r="D66" s="1"/>
      <c r="E66" s="1"/>
      <c r="F66" s="1"/>
      <c r="G66" s="1"/>
      <c r="H66" s="1"/>
      <c r="I66" s="1"/>
      <c r="J66" s="1"/>
      <c r="K66" s="1"/>
    </row>
    <row r="67" spans="1:11" x14ac:dyDescent="0.35">
      <c r="A67" s="1"/>
      <c r="B67" s="1"/>
      <c r="C67" s="1"/>
      <c r="D67" s="1"/>
      <c r="E67" s="1"/>
      <c r="F67" s="1"/>
      <c r="G67" s="1"/>
      <c r="H67" s="1"/>
      <c r="I67" s="1"/>
      <c r="J67" s="1"/>
      <c r="K67" s="1"/>
    </row>
    <row r="68" spans="1:11" x14ac:dyDescent="0.35">
      <c r="A68" s="1"/>
      <c r="B68" s="1"/>
      <c r="C68" s="1"/>
      <c r="D68" s="1"/>
      <c r="E68" s="1"/>
      <c r="F68" s="1"/>
      <c r="G68" s="1"/>
      <c r="H68" s="1"/>
      <c r="I68" s="1"/>
      <c r="J68" s="1"/>
      <c r="K68" s="1"/>
    </row>
    <row r="69" spans="1:11" x14ac:dyDescent="0.35">
      <c r="A69" s="1"/>
      <c r="B69" s="1"/>
      <c r="C69" s="1"/>
      <c r="D69" s="1"/>
      <c r="E69" s="1"/>
      <c r="F69" s="1"/>
      <c r="G69" s="1"/>
      <c r="H69" s="1"/>
      <c r="I69" s="1"/>
      <c r="J69" s="1"/>
      <c r="K69" s="1"/>
    </row>
    <row r="70" spans="1:11" x14ac:dyDescent="0.35">
      <c r="A70" s="1"/>
      <c r="B70" s="1"/>
      <c r="C70" s="1"/>
      <c r="D70" s="1"/>
      <c r="E70" s="1"/>
      <c r="F70" s="1"/>
      <c r="G70" s="1"/>
      <c r="H70" s="1"/>
      <c r="I70" s="1"/>
      <c r="J70" s="1"/>
      <c r="K70" s="1"/>
    </row>
    <row r="71" spans="1:11" x14ac:dyDescent="0.35">
      <c r="A71" s="1"/>
      <c r="B71" s="1"/>
      <c r="C71" s="1"/>
      <c r="D71" s="1"/>
      <c r="E71" s="1"/>
      <c r="F71" s="1"/>
      <c r="G71" s="1"/>
      <c r="H71" s="1"/>
      <c r="I71" s="1"/>
      <c r="J71" s="1"/>
      <c r="K71" s="1"/>
    </row>
    <row r="72" spans="1:11" x14ac:dyDescent="0.35">
      <c r="A72" s="1"/>
      <c r="B72" s="1"/>
      <c r="C72" s="1"/>
      <c r="D72" s="1"/>
      <c r="E72" s="1"/>
      <c r="F72" s="1"/>
      <c r="G72" s="1"/>
      <c r="H72" s="1"/>
      <c r="I72" s="1"/>
      <c r="J72" s="1"/>
      <c r="K72" s="1"/>
    </row>
    <row r="73" spans="1:11" x14ac:dyDescent="0.35">
      <c r="A73" s="1"/>
      <c r="B73" s="1"/>
      <c r="C73" s="1"/>
      <c r="D73" s="1"/>
      <c r="E73" s="1"/>
      <c r="F73" s="1"/>
      <c r="G73" s="1"/>
      <c r="H73" s="1"/>
      <c r="I73" s="1"/>
      <c r="J73" s="1"/>
      <c r="K73" s="1"/>
    </row>
    <row r="74" spans="1:11" x14ac:dyDescent="0.35">
      <c r="A74" s="1"/>
      <c r="B74" s="1"/>
      <c r="C74" s="1"/>
      <c r="D74" s="1"/>
      <c r="E74" s="1"/>
      <c r="F74" s="1"/>
      <c r="G74" s="1"/>
      <c r="H74" s="1"/>
      <c r="I74" s="1"/>
      <c r="J74" s="1"/>
      <c r="K74" s="1"/>
    </row>
    <row r="75" spans="1:11" x14ac:dyDescent="0.35">
      <c r="A75" s="1"/>
      <c r="B75" s="1"/>
      <c r="C75" s="1"/>
      <c r="D75" s="1"/>
      <c r="E75" s="1"/>
      <c r="F75" s="1"/>
      <c r="G75" s="1"/>
      <c r="H75" s="1"/>
      <c r="I75" s="1"/>
      <c r="J75" s="1"/>
      <c r="K75" s="1"/>
    </row>
    <row r="76" spans="1:11" x14ac:dyDescent="0.35">
      <c r="A76" s="1"/>
      <c r="B76" s="1"/>
      <c r="C76" s="1"/>
      <c r="D76" s="1"/>
      <c r="E76" s="1"/>
      <c r="F76" s="1"/>
      <c r="G76" s="1"/>
      <c r="H76" s="1"/>
      <c r="I76" s="1"/>
      <c r="J76" s="1"/>
      <c r="K76" s="1"/>
    </row>
    <row r="77" spans="1:11" x14ac:dyDescent="0.35">
      <c r="A77" s="1"/>
      <c r="B77" s="1"/>
      <c r="C77" s="1"/>
      <c r="D77" s="1"/>
      <c r="E77" s="1"/>
      <c r="F77" s="1"/>
      <c r="G77" s="1"/>
      <c r="H77" s="1"/>
      <c r="I77" s="1"/>
      <c r="J77" s="1"/>
      <c r="K77" s="1"/>
    </row>
    <row r="78" spans="1:11" x14ac:dyDescent="0.35">
      <c r="A78" s="1"/>
      <c r="B78" s="1"/>
      <c r="C78" s="1"/>
      <c r="D78" s="1"/>
      <c r="E78" s="1"/>
      <c r="F78" s="1"/>
      <c r="G78" s="1"/>
      <c r="H78" s="1"/>
      <c r="I78" s="1"/>
      <c r="J78" s="1"/>
      <c r="K78" s="1"/>
    </row>
    <row r="79" spans="1:11" x14ac:dyDescent="0.35">
      <c r="A79" s="1"/>
      <c r="B79" s="1"/>
      <c r="C79" s="1"/>
      <c r="D79" s="1"/>
      <c r="E79" s="1"/>
      <c r="F79" s="1"/>
      <c r="G79" s="1"/>
      <c r="H79" s="1"/>
      <c r="I79" s="1"/>
      <c r="J79" s="1"/>
      <c r="K79" s="1"/>
    </row>
    <row r="80" spans="1:11" x14ac:dyDescent="0.35">
      <c r="A80" s="1"/>
      <c r="B80" s="1"/>
      <c r="C80" s="1"/>
      <c r="D80" s="1"/>
      <c r="E80" s="1"/>
      <c r="F80" s="1"/>
      <c r="G80" s="1"/>
      <c r="H80" s="1"/>
      <c r="I80" s="1"/>
      <c r="J80" s="1"/>
      <c r="K80" s="1"/>
    </row>
    <row r="81" spans="1:11" x14ac:dyDescent="0.35">
      <c r="A81" s="1"/>
      <c r="B81" s="1"/>
      <c r="C81" s="1"/>
      <c r="D81" s="1"/>
      <c r="E81" s="1"/>
      <c r="F81" s="1"/>
      <c r="G81" s="1"/>
      <c r="H81" s="1"/>
      <c r="I81" s="1"/>
      <c r="J81" s="1"/>
      <c r="K81" s="1"/>
    </row>
    <row r="82" spans="1:11" x14ac:dyDescent="0.35">
      <c r="A82" s="1"/>
      <c r="B82" s="1"/>
      <c r="C82" s="1"/>
      <c r="D82" s="1"/>
      <c r="E82" s="1"/>
      <c r="F82" s="1"/>
      <c r="G82" s="1"/>
      <c r="H82" s="1"/>
      <c r="I82" s="1"/>
      <c r="J82" s="1"/>
      <c r="K82" s="1"/>
    </row>
    <row r="83" spans="1:11" x14ac:dyDescent="0.35">
      <c r="A83" s="1"/>
      <c r="B83" s="1"/>
      <c r="C83" s="1"/>
      <c r="D83" s="1"/>
      <c r="E83" s="1"/>
      <c r="F83" s="1"/>
      <c r="G83" s="1"/>
      <c r="H83" s="1"/>
      <c r="I83" s="1"/>
      <c r="J83" s="1"/>
      <c r="K83" s="1"/>
    </row>
    <row r="84" spans="1:11" x14ac:dyDescent="0.35">
      <c r="A84" s="1"/>
      <c r="B84" s="1"/>
      <c r="C84" s="1"/>
      <c r="D84" s="1"/>
      <c r="E84" s="1"/>
      <c r="F84" s="1"/>
      <c r="G84" s="1"/>
      <c r="H84" s="1"/>
      <c r="I84" s="1"/>
      <c r="J84" s="1"/>
      <c r="K84" s="1"/>
    </row>
    <row r="85" spans="1:11" x14ac:dyDescent="0.35">
      <c r="A85" s="1"/>
      <c r="B85" s="1"/>
      <c r="C85" s="1"/>
      <c r="D85" s="1"/>
      <c r="E85" s="1"/>
      <c r="F85" s="1"/>
      <c r="G85" s="1"/>
      <c r="H85" s="1"/>
      <c r="I85" s="1"/>
      <c r="J85" s="1"/>
      <c r="K85" s="1"/>
    </row>
    <row r="86" spans="1:11" x14ac:dyDescent="0.35">
      <c r="A86" s="1"/>
      <c r="B86" s="1"/>
      <c r="C86" s="1"/>
      <c r="D86" s="1"/>
      <c r="E86" s="1"/>
      <c r="F86" s="1"/>
      <c r="G86" s="1"/>
      <c r="H86" s="1"/>
      <c r="I86" s="1"/>
      <c r="J86" s="1"/>
      <c r="K86" s="1"/>
    </row>
    <row r="87" spans="1:11" x14ac:dyDescent="0.35">
      <c r="A87" s="1"/>
      <c r="B87" s="1"/>
      <c r="C87" s="1"/>
      <c r="D87" s="1"/>
      <c r="E87" s="1"/>
      <c r="F87" s="1"/>
      <c r="G87" s="1"/>
      <c r="H87" s="1"/>
      <c r="I87" s="1"/>
      <c r="J87" s="1"/>
      <c r="K87" s="1"/>
    </row>
    <row r="88" spans="1:11" x14ac:dyDescent="0.35">
      <c r="A88" s="1"/>
      <c r="B88" s="1"/>
      <c r="C88" s="1"/>
      <c r="D88" s="1"/>
      <c r="E88" s="1"/>
      <c r="F88" s="1"/>
      <c r="G88" s="1"/>
      <c r="H88" s="1"/>
      <c r="I88" s="1"/>
      <c r="J88" s="1"/>
      <c r="K88" s="1"/>
    </row>
    <row r="89" spans="1:11" x14ac:dyDescent="0.35">
      <c r="A89" s="1"/>
      <c r="B89" s="1"/>
      <c r="C89" s="1"/>
      <c r="D89" s="1"/>
      <c r="E89" s="1"/>
      <c r="F89" s="1"/>
      <c r="G89" s="1"/>
      <c r="H89" s="1"/>
      <c r="I89" s="1"/>
      <c r="J89" s="1"/>
      <c r="K89" s="1"/>
    </row>
    <row r="90" spans="1:11" x14ac:dyDescent="0.35">
      <c r="A90" s="1"/>
      <c r="B90" s="1"/>
      <c r="C90" s="1"/>
      <c r="D90" s="1"/>
      <c r="E90" s="1"/>
      <c r="F90" s="1"/>
      <c r="G90" s="1"/>
      <c r="H90" s="1"/>
      <c r="I90" s="1"/>
      <c r="J90" s="1"/>
      <c r="K90" s="1"/>
    </row>
    <row r="91" spans="1:11" x14ac:dyDescent="0.35">
      <c r="A91" s="1"/>
      <c r="B91" s="1"/>
      <c r="C91" s="1"/>
      <c r="D91" s="1"/>
      <c r="E91" s="1"/>
      <c r="F91" s="1"/>
      <c r="G91" s="1"/>
      <c r="H91" s="1"/>
      <c r="I91" s="1"/>
      <c r="J91" s="1"/>
      <c r="K91" s="1"/>
    </row>
    <row r="92" spans="1:11" x14ac:dyDescent="0.35">
      <c r="A92" s="1"/>
      <c r="B92" s="1"/>
      <c r="C92" s="1"/>
      <c r="D92" s="1"/>
      <c r="E92" s="1"/>
      <c r="F92" s="1"/>
      <c r="G92" s="1"/>
      <c r="H92" s="1"/>
      <c r="I92" s="1"/>
      <c r="J92" s="1"/>
      <c r="K92" s="1"/>
    </row>
    <row r="93" spans="1:11" x14ac:dyDescent="0.35">
      <c r="A93" s="1"/>
      <c r="B93" s="1"/>
      <c r="C93" s="1"/>
      <c r="D93" s="1"/>
      <c r="E93" s="1"/>
      <c r="F93" s="1"/>
      <c r="G93" s="1"/>
      <c r="H93" s="1"/>
      <c r="I93" s="1"/>
      <c r="J93" s="1"/>
      <c r="K93" s="1"/>
    </row>
    <row r="94" spans="1:11" x14ac:dyDescent="0.35">
      <c r="A94" s="1"/>
      <c r="B94" s="1"/>
      <c r="C94" s="1"/>
      <c r="D94" s="1"/>
      <c r="E94" s="1"/>
      <c r="F94" s="1"/>
      <c r="G94" s="1"/>
      <c r="H94" s="1"/>
      <c r="I94" s="1"/>
      <c r="J94" s="1"/>
      <c r="K94" s="1"/>
    </row>
    <row r="95" spans="1:11" x14ac:dyDescent="0.35">
      <c r="A95" s="1"/>
      <c r="B95" s="1"/>
      <c r="C95" s="1"/>
      <c r="D95" s="1"/>
      <c r="E95" s="1"/>
      <c r="F95" s="1"/>
      <c r="G95" s="1"/>
      <c r="H95" s="1"/>
      <c r="I95" s="1"/>
      <c r="J95" s="1"/>
      <c r="K95" s="1"/>
    </row>
    <row r="96" spans="1:11" x14ac:dyDescent="0.35">
      <c r="A96" s="1"/>
      <c r="B96" s="1"/>
      <c r="C96" s="1"/>
      <c r="D96" s="1"/>
      <c r="E96" s="1"/>
      <c r="F96" s="1"/>
      <c r="G96" s="1"/>
      <c r="H96" s="1"/>
      <c r="I96" s="1"/>
      <c r="J96" s="1"/>
      <c r="K96" s="1"/>
    </row>
    <row r="97" spans="1:11" x14ac:dyDescent="0.35">
      <c r="A97" s="1"/>
      <c r="B97" s="1"/>
      <c r="C97" s="1"/>
      <c r="D97" s="1"/>
      <c r="E97" s="1"/>
      <c r="F97" s="1"/>
      <c r="G97" s="1"/>
      <c r="H97" s="1"/>
      <c r="I97" s="1"/>
      <c r="J97" s="1"/>
      <c r="K97" s="1"/>
    </row>
    <row r="98" spans="1:11" x14ac:dyDescent="0.35">
      <c r="A98" s="1"/>
      <c r="B98" s="1"/>
      <c r="C98" s="1"/>
      <c r="D98" s="1"/>
      <c r="E98" s="1"/>
      <c r="F98" s="1"/>
      <c r="G98" s="1"/>
      <c r="H98" s="1"/>
      <c r="I98" s="1"/>
      <c r="J98" s="1"/>
      <c r="K98" s="1"/>
    </row>
    <row r="99" spans="1:11" x14ac:dyDescent="0.35">
      <c r="A99" s="1"/>
      <c r="B99" s="1"/>
      <c r="C99" s="1"/>
      <c r="D99" s="1"/>
      <c r="E99" s="1"/>
      <c r="F99" s="1"/>
      <c r="G99" s="1"/>
      <c r="H99" s="1"/>
      <c r="I99" s="1"/>
      <c r="J99" s="1"/>
      <c r="K99" s="1"/>
    </row>
    <row r="100" spans="1:11" x14ac:dyDescent="0.35">
      <c r="A100" s="1"/>
      <c r="B100" s="1"/>
      <c r="C100" s="1"/>
      <c r="D100" s="1"/>
      <c r="E100" s="1"/>
      <c r="F100" s="1"/>
      <c r="G100" s="1"/>
      <c r="H100" s="1"/>
      <c r="I100" s="1"/>
      <c r="J100" s="1"/>
      <c r="K100" s="1"/>
    </row>
    <row r="101" spans="1:11" x14ac:dyDescent="0.35">
      <c r="A101" s="1"/>
      <c r="B101" s="1"/>
      <c r="C101" s="1"/>
      <c r="D101" s="1"/>
      <c r="E101" s="1"/>
      <c r="F101" s="1"/>
      <c r="G101" s="1"/>
      <c r="H101" s="1"/>
      <c r="I101" s="1"/>
      <c r="J101" s="1"/>
      <c r="K101" s="1"/>
    </row>
    <row r="102" spans="1:11" x14ac:dyDescent="0.35">
      <c r="A102" s="1"/>
      <c r="B102" s="1"/>
      <c r="C102" s="1"/>
      <c r="D102" s="1"/>
      <c r="E102" s="1"/>
      <c r="F102" s="1"/>
      <c r="G102" s="1"/>
      <c r="H102" s="1"/>
      <c r="I102" s="1"/>
      <c r="J102" s="1"/>
      <c r="K102" s="1"/>
    </row>
    <row r="103" spans="1:11" x14ac:dyDescent="0.35">
      <c r="A103" s="1"/>
      <c r="B103" s="1"/>
      <c r="C103" s="1"/>
      <c r="D103" s="1"/>
      <c r="E103" s="1"/>
      <c r="F103" s="1"/>
      <c r="G103" s="1"/>
      <c r="H103" s="1"/>
      <c r="I103" s="1"/>
      <c r="J103" s="1"/>
      <c r="K103" s="1"/>
    </row>
    <row r="104" spans="1:11" x14ac:dyDescent="0.35">
      <c r="A104" s="1"/>
      <c r="B104" s="1"/>
      <c r="C104" s="1"/>
      <c r="D104" s="1"/>
      <c r="E104" s="1"/>
      <c r="F104" s="1"/>
      <c r="G104" s="1"/>
      <c r="H104" s="1"/>
      <c r="I104" s="1"/>
      <c r="J104" s="1"/>
      <c r="K104" s="1"/>
    </row>
    <row r="105" spans="1:11" x14ac:dyDescent="0.35">
      <c r="A105" s="1"/>
      <c r="B105" s="1"/>
      <c r="C105" s="1"/>
      <c r="D105" s="1"/>
      <c r="E105" s="1"/>
      <c r="F105" s="1"/>
      <c r="G105" s="1"/>
      <c r="H105" s="1"/>
      <c r="I105" s="1"/>
      <c r="J105" s="1"/>
      <c r="K105" s="1"/>
    </row>
    <row r="106" spans="1:11" x14ac:dyDescent="0.35">
      <c r="A106" s="1"/>
      <c r="B106" s="1"/>
      <c r="C106" s="1"/>
      <c r="D106" s="1"/>
      <c r="E106" s="1"/>
      <c r="F106" s="1"/>
      <c r="G106" s="1"/>
      <c r="H106" s="1"/>
      <c r="I106" s="1"/>
      <c r="J106" s="1"/>
      <c r="K106" s="1"/>
    </row>
    <row r="107" spans="1:11" x14ac:dyDescent="0.35">
      <c r="A107" s="1"/>
      <c r="B107" s="1"/>
      <c r="C107" s="1"/>
      <c r="D107" s="1"/>
      <c r="E107" s="1"/>
      <c r="F107" s="1"/>
      <c r="G107" s="1"/>
      <c r="H107" s="1"/>
      <c r="I107" s="1"/>
      <c r="J107" s="1"/>
      <c r="K107" s="1"/>
    </row>
    <row r="108" spans="1:11" x14ac:dyDescent="0.35">
      <c r="A108" s="1"/>
      <c r="B108" s="1"/>
      <c r="C108" s="1"/>
      <c r="D108" s="1"/>
      <c r="E108" s="1"/>
      <c r="F108" s="1"/>
      <c r="G108" s="1"/>
      <c r="H108" s="1"/>
      <c r="I108" s="1"/>
      <c r="J108" s="1"/>
      <c r="K108" s="1"/>
    </row>
    <row r="109" spans="1:11" x14ac:dyDescent="0.35">
      <c r="A109" s="1"/>
      <c r="B109" s="1"/>
      <c r="C109" s="1"/>
      <c r="D109" s="1"/>
      <c r="E109" s="1"/>
      <c r="F109" s="1"/>
      <c r="G109" s="1"/>
      <c r="H109" s="1"/>
      <c r="I109" s="1"/>
      <c r="J109" s="1"/>
      <c r="K109" s="1"/>
    </row>
    <row r="110" spans="1:11" x14ac:dyDescent="0.35">
      <c r="A110" s="1"/>
      <c r="B110" s="1"/>
      <c r="C110" s="1"/>
      <c r="D110" s="1"/>
      <c r="E110" s="1"/>
      <c r="F110" s="1"/>
      <c r="G110" s="1"/>
      <c r="H110" s="1"/>
      <c r="I110" s="1"/>
      <c r="J110" s="1"/>
      <c r="K110" s="1"/>
    </row>
    <row r="111" spans="1:11" x14ac:dyDescent="0.35">
      <c r="A111" s="1"/>
      <c r="B111" s="1"/>
      <c r="C111" s="1"/>
      <c r="D111" s="1"/>
      <c r="E111" s="1"/>
      <c r="F111" s="1"/>
      <c r="G111" s="1"/>
      <c r="H111" s="1"/>
      <c r="I111" s="1"/>
      <c r="J111" s="1"/>
      <c r="K111" s="1"/>
    </row>
    <row r="112" spans="1:11" x14ac:dyDescent="0.35">
      <c r="A112" s="1"/>
      <c r="B112" s="1"/>
      <c r="C112" s="1"/>
      <c r="D112" s="1"/>
      <c r="E112" s="1"/>
      <c r="F112" s="1"/>
      <c r="G112" s="1"/>
      <c r="H112" s="1"/>
      <c r="I112" s="1"/>
      <c r="J112" s="1"/>
      <c r="K112" s="1"/>
    </row>
    <row r="113" spans="1:11" x14ac:dyDescent="0.35">
      <c r="A113" s="1"/>
      <c r="B113" s="1"/>
      <c r="C113" s="1"/>
      <c r="D113" s="1"/>
      <c r="E113" s="1"/>
      <c r="F113" s="1"/>
      <c r="G113" s="1"/>
      <c r="H113" s="1"/>
      <c r="I113" s="1"/>
      <c r="J113" s="1"/>
      <c r="K113" s="1"/>
    </row>
    <row r="114" spans="1:11" x14ac:dyDescent="0.35">
      <c r="A114" s="1"/>
      <c r="B114" s="1"/>
      <c r="C114" s="1"/>
      <c r="D114" s="1"/>
      <c r="E114" s="1"/>
      <c r="F114" s="1"/>
      <c r="G114" s="1"/>
      <c r="H114" s="1"/>
      <c r="I114" s="1"/>
      <c r="J114" s="1"/>
      <c r="K114" s="1"/>
    </row>
    <row r="115" spans="1:11" x14ac:dyDescent="0.35">
      <c r="A115" s="1"/>
      <c r="B115" s="1"/>
      <c r="C115" s="1"/>
      <c r="D115" s="1"/>
      <c r="E115" s="1"/>
      <c r="F115" s="1"/>
      <c r="G115" s="1"/>
      <c r="H115" s="1"/>
      <c r="I115" s="1"/>
      <c r="J115" s="1"/>
      <c r="K115" s="1"/>
    </row>
    <row r="116" spans="1:11" x14ac:dyDescent="0.35">
      <c r="A116" s="1"/>
      <c r="B116" s="1"/>
      <c r="C116" s="1"/>
      <c r="D116" s="1"/>
      <c r="E116" s="1"/>
      <c r="F116" s="1"/>
      <c r="G116" s="1"/>
      <c r="H116" s="1"/>
      <c r="I116" s="1"/>
      <c r="J116" s="1"/>
      <c r="K116" s="1"/>
    </row>
    <row r="117" spans="1:11" x14ac:dyDescent="0.35">
      <c r="A117" s="1"/>
      <c r="B117" s="1"/>
      <c r="C117" s="1"/>
      <c r="D117" s="1"/>
      <c r="E117" s="1"/>
      <c r="F117" s="1"/>
      <c r="G117" s="1"/>
      <c r="H117" s="1"/>
      <c r="I117" s="1"/>
      <c r="J117" s="1"/>
      <c r="K117" s="1"/>
    </row>
    <row r="118" spans="1:11" x14ac:dyDescent="0.35">
      <c r="A118" s="1"/>
      <c r="B118" s="1"/>
      <c r="C118" s="1"/>
      <c r="D118" s="1"/>
      <c r="E118" s="1"/>
      <c r="F118" s="1"/>
      <c r="G118" s="1"/>
      <c r="H118" s="1"/>
      <c r="I118" s="1"/>
      <c r="J118" s="1"/>
      <c r="K118" s="1"/>
    </row>
    <row r="119" spans="1:11" x14ac:dyDescent="0.35">
      <c r="A119" s="1"/>
      <c r="B119" s="1"/>
      <c r="C119" s="1"/>
      <c r="D119" s="1"/>
      <c r="E119" s="1"/>
      <c r="F119" s="1"/>
      <c r="G119" s="1"/>
      <c r="H119" s="1"/>
      <c r="I119" s="1"/>
      <c r="J119" s="1"/>
      <c r="K119" s="1"/>
    </row>
    <row r="120" spans="1:11" x14ac:dyDescent="0.35">
      <c r="A120" s="1"/>
      <c r="B120" s="1"/>
      <c r="C120" s="1"/>
      <c r="D120" s="1"/>
      <c r="E120" s="1"/>
      <c r="F120" s="1"/>
      <c r="G120" s="1"/>
      <c r="H120" s="1"/>
      <c r="I120" s="1"/>
      <c r="J120" s="1"/>
      <c r="K120" s="1"/>
    </row>
    <row r="121" spans="1:11" x14ac:dyDescent="0.35">
      <c r="A121" s="1"/>
      <c r="B121" s="1"/>
      <c r="C121" s="1"/>
      <c r="D121" s="1"/>
      <c r="E121" s="1"/>
      <c r="F121" s="1"/>
      <c r="G121" s="1"/>
      <c r="H121" s="1"/>
      <c r="I121" s="1"/>
      <c r="J121" s="1"/>
      <c r="K121" s="1"/>
    </row>
    <row r="122" spans="1:11" x14ac:dyDescent="0.35">
      <c r="A122" s="1"/>
      <c r="B122" s="1"/>
      <c r="C122" s="1"/>
      <c r="D122" s="1"/>
      <c r="E122" s="1"/>
      <c r="F122" s="1"/>
      <c r="G122" s="1"/>
      <c r="H122" s="1"/>
      <c r="I122" s="1"/>
      <c r="J122" s="1"/>
      <c r="K122" s="1"/>
    </row>
    <row r="123" spans="1:11" x14ac:dyDescent="0.35">
      <c r="A123" s="1"/>
      <c r="B123" s="1"/>
      <c r="C123" s="1"/>
      <c r="D123" s="1"/>
      <c r="E123" s="1"/>
      <c r="F123" s="1"/>
      <c r="G123" s="1"/>
      <c r="H123" s="1"/>
      <c r="I123" s="1"/>
      <c r="J123" s="1"/>
      <c r="K123" s="1"/>
    </row>
    <row r="124" spans="1:11" x14ac:dyDescent="0.35">
      <c r="A124" s="1"/>
      <c r="B124" s="1"/>
      <c r="C124" s="1"/>
      <c r="D124" s="1"/>
      <c r="E124" s="1"/>
      <c r="F124" s="1"/>
      <c r="G124" s="1"/>
      <c r="H124" s="1"/>
      <c r="I124" s="1"/>
      <c r="J124" s="1"/>
      <c r="K124" s="1"/>
    </row>
    <row r="125" spans="1:11" x14ac:dyDescent="0.35">
      <c r="A125" s="1"/>
      <c r="B125" s="1"/>
      <c r="C125" s="1"/>
      <c r="D125" s="1"/>
      <c r="E125" s="1"/>
      <c r="F125" s="1"/>
      <c r="G125" s="1"/>
      <c r="H125" s="1"/>
      <c r="I125" s="1"/>
      <c r="J125" s="1"/>
      <c r="K125" s="1"/>
    </row>
    <row r="126" spans="1:11" x14ac:dyDescent="0.35">
      <c r="A126" s="1"/>
      <c r="B126" s="1"/>
      <c r="C126" s="1"/>
      <c r="D126" s="1"/>
      <c r="E126" s="1"/>
      <c r="F126" s="1"/>
      <c r="G126" s="1"/>
      <c r="H126" s="1"/>
      <c r="I126" s="1"/>
      <c r="J126" s="1"/>
      <c r="K126" s="1"/>
    </row>
    <row r="127" spans="1:11" x14ac:dyDescent="0.35">
      <c r="A127" s="1"/>
      <c r="B127" s="1"/>
      <c r="C127" s="1"/>
      <c r="D127" s="1"/>
      <c r="E127" s="1"/>
      <c r="F127" s="1"/>
      <c r="G127" s="1"/>
      <c r="H127" s="1"/>
      <c r="I127" s="1"/>
      <c r="J127" s="1"/>
      <c r="K127" s="1"/>
    </row>
    <row r="128" spans="1:11" x14ac:dyDescent="0.35">
      <c r="A128" s="1"/>
      <c r="B128" s="1"/>
      <c r="C128" s="1"/>
      <c r="D128" s="1"/>
      <c r="E128" s="1"/>
      <c r="F128" s="1"/>
      <c r="G128" s="1"/>
      <c r="H128" s="1"/>
      <c r="I128" s="1"/>
      <c r="J128" s="1"/>
      <c r="K128" s="1"/>
    </row>
    <row r="129" spans="1:11" x14ac:dyDescent="0.35">
      <c r="A129" s="1"/>
      <c r="B129" s="1"/>
      <c r="C129" s="1"/>
      <c r="D129" s="1"/>
      <c r="E129" s="1"/>
      <c r="F129" s="1"/>
      <c r="G129" s="1"/>
      <c r="H129" s="1"/>
      <c r="I129" s="1"/>
      <c r="J129" s="1"/>
      <c r="K129" s="1"/>
    </row>
    <row r="130" spans="1:11" x14ac:dyDescent="0.35">
      <c r="A130" s="1"/>
      <c r="B130" s="1"/>
      <c r="C130" s="1"/>
      <c r="D130" s="1"/>
      <c r="E130" s="1"/>
      <c r="F130" s="1"/>
      <c r="G130" s="1"/>
      <c r="H130" s="1"/>
      <c r="I130" s="1"/>
      <c r="J130" s="1"/>
      <c r="K130" s="1"/>
    </row>
    <row r="131" spans="1:11" x14ac:dyDescent="0.35">
      <c r="A131" s="1"/>
      <c r="B131" s="1"/>
      <c r="C131" s="1"/>
      <c r="D131" s="1"/>
      <c r="E131" s="1"/>
      <c r="F131" s="1"/>
      <c r="G131" s="1"/>
      <c r="H131" s="1"/>
      <c r="I131" s="1"/>
      <c r="J131" s="1"/>
      <c r="K131" s="1"/>
    </row>
    <row r="132" spans="1:11" x14ac:dyDescent="0.35">
      <c r="A132" s="1"/>
      <c r="B132" s="1"/>
      <c r="C132" s="1"/>
      <c r="D132" s="1"/>
      <c r="E132" s="1"/>
      <c r="F132" s="1"/>
      <c r="G132" s="1"/>
      <c r="H132" s="1"/>
      <c r="I132" s="1"/>
      <c r="J132" s="1"/>
      <c r="K132" s="1"/>
    </row>
    <row r="133" spans="1:11" x14ac:dyDescent="0.35">
      <c r="A133" s="1"/>
      <c r="B133" s="1"/>
      <c r="C133" s="1"/>
      <c r="D133" s="1"/>
      <c r="E133" s="1"/>
      <c r="F133" s="1"/>
      <c r="G133" s="1"/>
      <c r="H133" s="1"/>
      <c r="I133" s="1"/>
      <c r="J133" s="1"/>
      <c r="K133" s="1"/>
    </row>
    <row r="134" spans="1:11" x14ac:dyDescent="0.35">
      <c r="A134" s="1"/>
      <c r="B134" s="1"/>
      <c r="C134" s="1"/>
      <c r="D134" s="1"/>
      <c r="E134" s="1"/>
      <c r="F134" s="1"/>
      <c r="G134" s="1"/>
      <c r="H134" s="1"/>
      <c r="I134" s="1"/>
      <c r="J134" s="1"/>
      <c r="K134" s="1"/>
    </row>
    <row r="135" spans="1:11" x14ac:dyDescent="0.35">
      <c r="A135" s="1"/>
      <c r="B135" s="1"/>
      <c r="C135" s="1"/>
      <c r="D135" s="1"/>
      <c r="E135" s="1"/>
      <c r="F135" s="1"/>
      <c r="G135" s="1"/>
      <c r="H135" s="1"/>
      <c r="I135" s="1"/>
      <c r="J135" s="1"/>
      <c r="K135" s="1"/>
    </row>
    <row r="136" spans="1:11" x14ac:dyDescent="0.35">
      <c r="A136" s="1"/>
      <c r="B136" s="1"/>
      <c r="C136" s="1"/>
      <c r="D136" s="1"/>
      <c r="E136" s="1"/>
      <c r="F136" s="1"/>
      <c r="G136" s="1"/>
      <c r="H136" s="1"/>
      <c r="I136" s="1"/>
      <c r="J136" s="1"/>
      <c r="K136" s="1"/>
    </row>
    <row r="137" spans="1:11" x14ac:dyDescent="0.35">
      <c r="A137" s="1"/>
      <c r="B137" s="1"/>
      <c r="C137" s="1"/>
      <c r="D137" s="1"/>
      <c r="E137" s="1"/>
      <c r="F137" s="1"/>
      <c r="G137" s="1"/>
      <c r="H137" s="1"/>
      <c r="I137" s="1"/>
      <c r="J137" s="1"/>
      <c r="K137" s="1"/>
    </row>
    <row r="138" spans="1:11" x14ac:dyDescent="0.35">
      <c r="A138" s="1"/>
      <c r="B138" s="1"/>
      <c r="C138" s="1"/>
      <c r="D138" s="1"/>
      <c r="E138" s="1"/>
      <c r="F138" s="1"/>
      <c r="G138" s="1"/>
      <c r="H138" s="1"/>
      <c r="I138" s="1"/>
      <c r="J138" s="1"/>
      <c r="K138" s="1"/>
    </row>
    <row r="139" spans="1:11" x14ac:dyDescent="0.35">
      <c r="A139" s="1"/>
      <c r="B139" s="1"/>
      <c r="C139" s="1"/>
      <c r="D139" s="1"/>
      <c r="E139" s="1"/>
      <c r="F139" s="1"/>
      <c r="G139" s="1"/>
      <c r="H139" s="1"/>
      <c r="I139" s="1"/>
      <c r="J139" s="1"/>
      <c r="K139" s="1"/>
    </row>
    <row r="140" spans="1:11" x14ac:dyDescent="0.35">
      <c r="A140" s="1"/>
      <c r="B140" s="1"/>
      <c r="C140" s="1"/>
      <c r="D140" s="1"/>
      <c r="E140" s="1"/>
      <c r="F140" s="1"/>
      <c r="G140" s="1"/>
      <c r="H140" s="1"/>
      <c r="I140" s="1"/>
      <c r="J140" s="1"/>
      <c r="K140" s="1"/>
    </row>
    <row r="141" spans="1:11" x14ac:dyDescent="0.35">
      <c r="A141" s="1"/>
      <c r="B141" s="1"/>
      <c r="C141" s="1"/>
      <c r="D141" s="1"/>
      <c r="E141" s="1"/>
      <c r="F141" s="1"/>
      <c r="G141" s="1"/>
      <c r="H141" s="1"/>
      <c r="I141" s="1"/>
      <c r="J141" s="1"/>
      <c r="K141" s="1"/>
    </row>
    <row r="142" spans="1:11" x14ac:dyDescent="0.35">
      <c r="A142" s="1"/>
      <c r="B142" s="1"/>
      <c r="C142" s="1"/>
      <c r="D142" s="1"/>
      <c r="E142" s="1"/>
      <c r="F142" s="1"/>
      <c r="G142" s="1"/>
      <c r="H142" s="1"/>
      <c r="I142" s="1"/>
      <c r="J142" s="1"/>
      <c r="K142" s="1"/>
    </row>
    <row r="143" spans="1:11" x14ac:dyDescent="0.35">
      <c r="A143" s="1"/>
      <c r="B143" s="1"/>
      <c r="C143" s="1"/>
      <c r="D143" s="1"/>
      <c r="E143" s="1"/>
      <c r="F143" s="1"/>
      <c r="G143" s="1"/>
      <c r="H143" s="1"/>
      <c r="I143" s="1"/>
      <c r="J143" s="1"/>
      <c r="K143" s="1"/>
    </row>
    <row r="144" spans="1:11" x14ac:dyDescent="0.35">
      <c r="A144" s="1"/>
      <c r="B144" s="1"/>
      <c r="C144" s="1"/>
      <c r="D144" s="1"/>
      <c r="E144" s="1"/>
      <c r="F144" s="1"/>
      <c r="G144" s="1"/>
      <c r="H144" s="1"/>
      <c r="I144" s="1"/>
      <c r="J144" s="1"/>
      <c r="K144" s="1"/>
    </row>
    <row r="145" spans="1:11" x14ac:dyDescent="0.35">
      <c r="A145" s="1"/>
      <c r="B145" s="1"/>
      <c r="C145" s="1"/>
      <c r="D145" s="1"/>
      <c r="E145" s="1"/>
      <c r="F145" s="1"/>
      <c r="G145" s="1"/>
      <c r="H145" s="1"/>
      <c r="I145" s="1"/>
      <c r="J145" s="1"/>
      <c r="K145" s="1"/>
    </row>
    <row r="146" spans="1:11" x14ac:dyDescent="0.35">
      <c r="A146" s="1"/>
      <c r="B146" s="1"/>
      <c r="C146" s="1"/>
      <c r="D146" s="1"/>
      <c r="E146" s="1"/>
      <c r="F146" s="1"/>
      <c r="G146" s="1"/>
      <c r="H146" s="1"/>
      <c r="I146" s="1"/>
      <c r="J146" s="1"/>
      <c r="K146" s="1"/>
    </row>
    <row r="147" spans="1:11" x14ac:dyDescent="0.35">
      <c r="A147" s="1"/>
      <c r="B147" s="1"/>
      <c r="C147" s="1"/>
      <c r="D147" s="1"/>
      <c r="E147" s="1"/>
      <c r="F147" s="1"/>
      <c r="G147" s="1"/>
      <c r="H147" s="1"/>
      <c r="I147" s="1"/>
      <c r="J147" s="1"/>
      <c r="K147" s="1"/>
    </row>
    <row r="148" spans="1:11" x14ac:dyDescent="0.35">
      <c r="A148" s="1"/>
      <c r="B148" s="1"/>
      <c r="C148" s="1"/>
      <c r="D148" s="1"/>
      <c r="E148" s="1"/>
      <c r="F148" s="1"/>
      <c r="G148" s="1"/>
      <c r="H148" s="1"/>
      <c r="I148" s="1"/>
      <c r="J148" s="1"/>
      <c r="K148" s="1"/>
    </row>
    <row r="149" spans="1:11" x14ac:dyDescent="0.35">
      <c r="A149" s="1"/>
      <c r="B149" s="1"/>
      <c r="C149" s="1"/>
      <c r="D149" s="1"/>
      <c r="E149" s="1"/>
      <c r="F149" s="1"/>
      <c r="G149" s="1"/>
      <c r="H149" s="1"/>
      <c r="I149" s="1"/>
      <c r="J149" s="1"/>
      <c r="K149" s="1"/>
    </row>
    <row r="150" spans="1:11" x14ac:dyDescent="0.35">
      <c r="A150" s="1"/>
      <c r="B150" s="1"/>
      <c r="C150" s="1"/>
      <c r="D150" s="1"/>
      <c r="E150" s="1"/>
      <c r="F150" s="1"/>
      <c r="G150" s="1"/>
      <c r="H150" s="1"/>
      <c r="I150" s="1"/>
      <c r="J150" s="1"/>
      <c r="K150" s="1"/>
    </row>
    <row r="151" spans="1:11" x14ac:dyDescent="0.35">
      <c r="A151" s="1"/>
      <c r="B151" s="1"/>
      <c r="C151" s="1"/>
      <c r="D151" s="1"/>
      <c r="E151" s="1"/>
      <c r="F151" s="1"/>
      <c r="G151" s="1"/>
      <c r="H151" s="1"/>
      <c r="I151" s="1"/>
      <c r="J151" s="1"/>
      <c r="K151" s="1"/>
    </row>
    <row r="152" spans="1:11" x14ac:dyDescent="0.35">
      <c r="A152" s="1"/>
      <c r="B152" s="1"/>
      <c r="C152" s="1"/>
      <c r="D152" s="1"/>
      <c r="E152" s="1"/>
      <c r="F152" s="1"/>
      <c r="G152" s="1"/>
      <c r="H152" s="1"/>
      <c r="I152" s="1"/>
      <c r="J152" s="1"/>
      <c r="K152" s="1"/>
    </row>
    <row r="153" spans="1:11" x14ac:dyDescent="0.35">
      <c r="A153" s="1"/>
      <c r="B153" s="1"/>
      <c r="C153" s="1"/>
      <c r="D153" s="1"/>
      <c r="E153" s="1"/>
      <c r="F153" s="1"/>
      <c r="G153" s="1"/>
      <c r="H153" s="1"/>
      <c r="I153" s="1"/>
      <c r="J153" s="1"/>
      <c r="K153" s="1"/>
    </row>
    <row r="154" spans="1:11" x14ac:dyDescent="0.35">
      <c r="A154" s="1"/>
      <c r="B154" s="1"/>
      <c r="C154" s="1"/>
      <c r="D154" s="1"/>
      <c r="E154" s="1"/>
      <c r="F154" s="1"/>
      <c r="G154" s="1"/>
      <c r="H154" s="1"/>
      <c r="I154" s="1"/>
      <c r="J154" s="1"/>
      <c r="K154" s="1"/>
    </row>
    <row r="155" spans="1:11" x14ac:dyDescent="0.35">
      <c r="A155" s="1"/>
      <c r="B155" s="1"/>
      <c r="C155" s="1"/>
      <c r="D155" s="1"/>
      <c r="E155" s="1"/>
      <c r="F155" s="1"/>
      <c r="G155" s="1"/>
      <c r="H155" s="1"/>
      <c r="I155" s="1"/>
      <c r="J155" s="1"/>
      <c r="K155" s="1"/>
    </row>
    <row r="156" spans="1:11" x14ac:dyDescent="0.35">
      <c r="A156" s="1"/>
      <c r="B156" s="1"/>
      <c r="C156" s="1"/>
      <c r="D156" s="1"/>
      <c r="E156" s="1"/>
      <c r="F156" s="1"/>
      <c r="G156" s="1"/>
      <c r="H156" s="1"/>
      <c r="I156" s="1"/>
      <c r="J156" s="1"/>
      <c r="K156" s="1"/>
    </row>
    <row r="157" spans="1:11" x14ac:dyDescent="0.35">
      <c r="A157" s="1"/>
      <c r="B157" s="1"/>
      <c r="C157" s="1"/>
      <c r="D157" s="1"/>
      <c r="E157" s="1"/>
      <c r="F157" s="1"/>
      <c r="G157" s="1"/>
      <c r="H157" s="1"/>
      <c r="I157" s="1"/>
      <c r="J157" s="1"/>
      <c r="K157" s="1"/>
    </row>
    <row r="158" spans="1:11" x14ac:dyDescent="0.35">
      <c r="A158" s="1"/>
      <c r="B158" s="1"/>
      <c r="C158" s="1"/>
      <c r="D158" s="1"/>
      <c r="E158" s="1"/>
      <c r="F158" s="1"/>
      <c r="G158" s="1"/>
      <c r="H158" s="1"/>
      <c r="I158" s="1"/>
      <c r="J158" s="1"/>
      <c r="K158" s="1"/>
    </row>
    <row r="159" spans="1:11" x14ac:dyDescent="0.35">
      <c r="A159" s="1"/>
      <c r="B159" s="1"/>
      <c r="C159" s="1"/>
      <c r="D159" s="1"/>
      <c r="E159" s="1"/>
      <c r="F159" s="1"/>
      <c r="G159" s="1"/>
      <c r="H159" s="1"/>
      <c r="I159" s="1"/>
      <c r="J159" s="1"/>
      <c r="K159" s="1"/>
    </row>
    <row r="160" spans="1:11" x14ac:dyDescent="0.35">
      <c r="A160" s="1"/>
      <c r="B160" s="1"/>
      <c r="C160" s="1"/>
      <c r="D160" s="1"/>
      <c r="E160" s="1"/>
      <c r="F160" s="1"/>
      <c r="G160" s="1"/>
      <c r="H160" s="1"/>
      <c r="I160" s="1"/>
      <c r="J160" s="1"/>
      <c r="K160" s="1"/>
    </row>
    <row r="161" spans="1:11" x14ac:dyDescent="0.35">
      <c r="A161" s="1"/>
      <c r="B161" s="1"/>
      <c r="C161" s="1"/>
      <c r="D161" s="1"/>
      <c r="E161" s="1"/>
      <c r="F161" s="1"/>
      <c r="G161" s="1"/>
      <c r="H161" s="1"/>
      <c r="I161" s="1"/>
      <c r="J161" s="1"/>
      <c r="K161" s="1"/>
    </row>
    <row r="162" spans="1:11" x14ac:dyDescent="0.35">
      <c r="A162" s="1"/>
      <c r="B162" s="1"/>
      <c r="C162" s="1"/>
      <c r="D162" s="1"/>
      <c r="E162" s="1"/>
      <c r="F162" s="1"/>
      <c r="G162" s="1"/>
      <c r="H162" s="1"/>
      <c r="I162" s="1"/>
      <c r="J162" s="1"/>
      <c r="K162" s="1"/>
    </row>
    <row r="163" spans="1:11" x14ac:dyDescent="0.35">
      <c r="A163" s="1"/>
      <c r="B163" s="1"/>
      <c r="C163" s="1"/>
      <c r="D163" s="1"/>
      <c r="E163" s="1"/>
      <c r="F163" s="1"/>
      <c r="G163" s="1"/>
      <c r="H163" s="1"/>
      <c r="I163" s="1"/>
      <c r="J163" s="1"/>
      <c r="K163" s="1"/>
    </row>
    <row r="164" spans="1:11" x14ac:dyDescent="0.35">
      <c r="A164" s="1"/>
      <c r="B164" s="1"/>
      <c r="C164" s="1"/>
      <c r="D164" s="1"/>
      <c r="E164" s="1"/>
      <c r="F164" s="1"/>
      <c r="G164" s="1"/>
      <c r="H164" s="1"/>
      <c r="I164" s="1"/>
      <c r="J164" s="1"/>
      <c r="K164" s="1"/>
    </row>
    <row r="165" spans="1:11" x14ac:dyDescent="0.35">
      <c r="A165" s="1"/>
      <c r="B165" s="1"/>
      <c r="C165" s="1"/>
      <c r="D165" s="1"/>
      <c r="E165" s="1"/>
      <c r="F165" s="1"/>
      <c r="G165" s="1"/>
      <c r="H165" s="1"/>
      <c r="I165" s="1"/>
      <c r="J165" s="1"/>
      <c r="K165" s="1"/>
    </row>
    <row r="166" spans="1:11" x14ac:dyDescent="0.35">
      <c r="A166" s="1"/>
      <c r="B166" s="1"/>
      <c r="C166" s="1"/>
      <c r="D166" s="1"/>
      <c r="E166" s="1"/>
      <c r="F166" s="1"/>
      <c r="G166" s="1"/>
      <c r="H166" s="1"/>
      <c r="I166" s="1"/>
      <c r="J166" s="1"/>
      <c r="K166" s="1"/>
    </row>
    <row r="167" spans="1:11" x14ac:dyDescent="0.35">
      <c r="A167" s="1"/>
      <c r="B167" s="1"/>
      <c r="C167" s="1"/>
      <c r="D167" s="1"/>
      <c r="E167" s="1"/>
      <c r="F167" s="1"/>
      <c r="G167" s="1"/>
      <c r="H167" s="1"/>
      <c r="I167" s="1"/>
      <c r="J167" s="1"/>
      <c r="K167" s="1"/>
    </row>
    <row r="168" spans="1:11" x14ac:dyDescent="0.35">
      <c r="A168" s="1"/>
      <c r="B168" s="1"/>
      <c r="C168" s="1"/>
      <c r="D168" s="1"/>
      <c r="E168" s="1"/>
      <c r="F168" s="1"/>
      <c r="G168" s="1"/>
      <c r="H168" s="1"/>
      <c r="I168" s="1"/>
      <c r="J168" s="1"/>
      <c r="K168" s="1"/>
    </row>
    <row r="169" spans="1:11" x14ac:dyDescent="0.35">
      <c r="A169" s="1"/>
      <c r="B169" s="1"/>
      <c r="C169" s="1"/>
      <c r="D169" s="1"/>
      <c r="E169" s="1"/>
      <c r="F169" s="1"/>
      <c r="G169" s="1"/>
      <c r="H169" s="1"/>
      <c r="I169" s="1"/>
      <c r="J169" s="1"/>
      <c r="K169" s="1"/>
    </row>
    <row r="170" spans="1:11" x14ac:dyDescent="0.35">
      <c r="A170" s="1"/>
      <c r="B170" s="1"/>
      <c r="C170" s="1"/>
      <c r="D170" s="1"/>
      <c r="E170" s="1"/>
      <c r="F170" s="1"/>
      <c r="G170" s="1"/>
      <c r="H170" s="1"/>
      <c r="I170" s="1"/>
      <c r="J170" s="1"/>
      <c r="K170" s="1"/>
    </row>
    <row r="171" spans="1:11" x14ac:dyDescent="0.35">
      <c r="A171" s="1"/>
      <c r="B171" s="1"/>
      <c r="C171" s="1"/>
      <c r="D171" s="1"/>
      <c r="E171" s="1"/>
      <c r="F171" s="1"/>
      <c r="G171" s="1"/>
      <c r="H171" s="1"/>
      <c r="I171" s="1"/>
      <c r="J171" s="1"/>
      <c r="K171" s="1"/>
    </row>
    <row r="172" spans="1:11" x14ac:dyDescent="0.35">
      <c r="A172" s="1"/>
      <c r="B172" s="1"/>
      <c r="C172" s="1"/>
      <c r="D172" s="1"/>
      <c r="E172" s="1"/>
      <c r="F172" s="1"/>
      <c r="G172" s="1"/>
      <c r="H172" s="1"/>
      <c r="I172" s="1"/>
      <c r="J172" s="1"/>
      <c r="K172" s="1"/>
    </row>
    <row r="173" spans="1:11" x14ac:dyDescent="0.35">
      <c r="A173" s="1"/>
      <c r="B173" s="1"/>
      <c r="C173" s="1"/>
      <c r="D173" s="1"/>
      <c r="E173" s="1"/>
      <c r="F173" s="1"/>
      <c r="G173" s="1"/>
      <c r="H173" s="1"/>
      <c r="I173" s="1"/>
      <c r="J173" s="1"/>
      <c r="K173" s="1"/>
    </row>
    <row r="174" spans="1:11" x14ac:dyDescent="0.35">
      <c r="A174" s="1"/>
      <c r="B174" s="1"/>
      <c r="C174" s="1"/>
      <c r="D174" s="1"/>
      <c r="E174" s="1"/>
      <c r="F174" s="1"/>
      <c r="G174" s="1"/>
      <c r="H174" s="1"/>
      <c r="I174" s="1"/>
      <c r="J174" s="1"/>
      <c r="K174" s="1"/>
    </row>
    <row r="175" spans="1:11" x14ac:dyDescent="0.35">
      <c r="A175" s="1"/>
      <c r="B175" s="1"/>
      <c r="C175" s="1"/>
      <c r="D175" s="1"/>
      <c r="E175" s="1"/>
      <c r="F175" s="1"/>
      <c r="G175" s="1"/>
      <c r="H175" s="1"/>
      <c r="I175" s="1"/>
      <c r="J175" s="1"/>
      <c r="K175" s="1"/>
    </row>
    <row r="176" spans="1:11" x14ac:dyDescent="0.35">
      <c r="A176" s="1"/>
      <c r="B176" s="1"/>
      <c r="C176" s="1"/>
      <c r="D176" s="1"/>
      <c r="E176" s="1"/>
      <c r="F176" s="1"/>
      <c r="G176" s="1"/>
      <c r="H176" s="1"/>
      <c r="I176" s="1"/>
      <c r="J176" s="1"/>
      <c r="K176" s="1"/>
    </row>
    <row r="177" spans="1:11" x14ac:dyDescent="0.35">
      <c r="A177" s="1"/>
      <c r="B177" s="1"/>
      <c r="C177" s="1"/>
      <c r="D177" s="1"/>
      <c r="E177" s="1"/>
      <c r="F177" s="1"/>
      <c r="G177" s="1"/>
      <c r="H177" s="1"/>
      <c r="I177" s="1"/>
      <c r="J177" s="1"/>
      <c r="K177" s="1"/>
    </row>
    <row r="178" spans="1:11" x14ac:dyDescent="0.35">
      <c r="A178" s="1"/>
      <c r="B178" s="1"/>
      <c r="C178" s="1"/>
      <c r="D178" s="1"/>
      <c r="E178" s="1"/>
      <c r="F178" s="1"/>
      <c r="G178" s="1"/>
      <c r="H178" s="1"/>
      <c r="I178" s="1"/>
      <c r="J178" s="1"/>
      <c r="K178" s="1"/>
    </row>
    <row r="179" spans="1:11" x14ac:dyDescent="0.35">
      <c r="A179" s="1"/>
      <c r="B179" s="1"/>
      <c r="C179" s="1"/>
      <c r="D179" s="1"/>
      <c r="E179" s="1"/>
      <c r="F179" s="1"/>
      <c r="G179" s="1"/>
      <c r="H179" s="1"/>
      <c r="I179" s="1"/>
      <c r="J179" s="1"/>
      <c r="K179" s="1"/>
    </row>
    <row r="180" spans="1:11" x14ac:dyDescent="0.35">
      <c r="A180" s="1"/>
      <c r="B180" s="1"/>
      <c r="C180" s="1"/>
      <c r="D180" s="1"/>
      <c r="E180" s="1"/>
      <c r="F180" s="1"/>
      <c r="G180" s="1"/>
      <c r="H180" s="1"/>
      <c r="I180" s="1"/>
      <c r="J180" s="1"/>
      <c r="K180" s="1"/>
    </row>
    <row r="181" spans="1:11" x14ac:dyDescent="0.35">
      <c r="A181" s="1"/>
      <c r="B181" s="1"/>
      <c r="C181" s="1"/>
      <c r="D181" s="1"/>
      <c r="E181" s="1"/>
      <c r="F181" s="1"/>
      <c r="G181" s="1"/>
      <c r="H181" s="1"/>
      <c r="I181" s="1"/>
      <c r="J181" s="1"/>
      <c r="K181" s="1"/>
    </row>
    <row r="182" spans="1:11" x14ac:dyDescent="0.35">
      <c r="A182" s="1"/>
      <c r="B182" s="1"/>
      <c r="C182" s="1"/>
      <c r="D182" s="1"/>
      <c r="E182" s="1"/>
      <c r="F182" s="1"/>
      <c r="G182" s="1"/>
      <c r="H182" s="1"/>
      <c r="I182" s="1"/>
      <c r="J182" s="1"/>
      <c r="K182" s="1"/>
    </row>
    <row r="183" spans="1:11" x14ac:dyDescent="0.35">
      <c r="A183" s="1"/>
      <c r="B183" s="1"/>
      <c r="C183" s="1"/>
      <c r="D183" s="1"/>
      <c r="E183" s="1"/>
      <c r="F183" s="1"/>
      <c r="G183" s="1"/>
      <c r="H183" s="1"/>
      <c r="I183" s="1"/>
      <c r="J183" s="1"/>
      <c r="K183" s="1"/>
    </row>
    <row r="184" spans="1:11" x14ac:dyDescent="0.35">
      <c r="A184" s="1"/>
      <c r="B184" s="1"/>
      <c r="C184" s="1"/>
      <c r="D184" s="1"/>
      <c r="E184" s="1"/>
      <c r="F184" s="1"/>
      <c r="G184" s="1"/>
      <c r="H184" s="1"/>
      <c r="I184" s="1"/>
      <c r="J184" s="1"/>
      <c r="K184" s="1"/>
    </row>
    <row r="185" spans="1:11" x14ac:dyDescent="0.35">
      <c r="A185" s="1"/>
      <c r="B185" s="1"/>
      <c r="C185" s="1"/>
      <c r="D185" s="1"/>
      <c r="E185" s="1"/>
      <c r="F185" s="1"/>
      <c r="G185" s="1"/>
      <c r="H185" s="1"/>
      <c r="I185" s="1"/>
      <c r="J185" s="1"/>
      <c r="K185" s="1"/>
    </row>
    <row r="186" spans="1:11" x14ac:dyDescent="0.35">
      <c r="A186" s="1"/>
      <c r="B186" s="1"/>
      <c r="C186" s="1"/>
      <c r="D186" s="1"/>
      <c r="E186" s="1"/>
      <c r="F186" s="1"/>
      <c r="G186" s="1"/>
      <c r="H186" s="1"/>
      <c r="I186" s="1"/>
      <c r="J186" s="1"/>
      <c r="K186" s="1"/>
    </row>
    <row r="187" spans="1:11" x14ac:dyDescent="0.35">
      <c r="A187" s="1"/>
      <c r="B187" s="1"/>
      <c r="C187" s="1"/>
      <c r="D187" s="1"/>
      <c r="E187" s="1"/>
      <c r="F187" s="1"/>
      <c r="G187" s="1"/>
      <c r="H187" s="1"/>
      <c r="I187" s="1"/>
      <c r="J187" s="1"/>
      <c r="K187" s="1"/>
    </row>
    <row r="188" spans="1:11" x14ac:dyDescent="0.35">
      <c r="A188" s="1"/>
      <c r="B188" s="1"/>
      <c r="C188" s="1"/>
      <c r="D188" s="1"/>
      <c r="E188" s="1"/>
      <c r="F188" s="1"/>
      <c r="G188" s="1"/>
      <c r="H188" s="1"/>
      <c r="I188" s="1"/>
      <c r="J188" s="1"/>
      <c r="K188" s="1"/>
    </row>
    <row r="189" spans="1:11" x14ac:dyDescent="0.35">
      <c r="A189" s="1"/>
      <c r="B189" s="1"/>
      <c r="C189" s="1"/>
      <c r="D189" s="1"/>
      <c r="E189" s="1"/>
      <c r="F189" s="1"/>
      <c r="G189" s="1"/>
      <c r="H189" s="1"/>
      <c r="I189" s="1"/>
      <c r="J189" s="1"/>
      <c r="K189" s="1"/>
    </row>
    <row r="190" spans="1:11" x14ac:dyDescent="0.35">
      <c r="A190" s="1"/>
      <c r="B190" s="1"/>
      <c r="C190" s="1"/>
      <c r="D190" s="1"/>
      <c r="E190" s="1"/>
      <c r="F190" s="1"/>
      <c r="G190" s="1"/>
      <c r="H190" s="1"/>
      <c r="I190" s="1"/>
      <c r="J190" s="1"/>
      <c r="K190" s="1"/>
    </row>
    <row r="191" spans="1:11" x14ac:dyDescent="0.35">
      <c r="A191" s="1"/>
      <c r="B191" s="1"/>
      <c r="C191" s="1"/>
      <c r="D191" s="1"/>
      <c r="E191" s="1"/>
      <c r="F191" s="1"/>
      <c r="G191" s="1"/>
      <c r="H191" s="1"/>
      <c r="I191" s="1"/>
      <c r="J191" s="1"/>
      <c r="K191" s="1"/>
    </row>
    <row r="192" spans="1:11" x14ac:dyDescent="0.35">
      <c r="A192" s="1"/>
      <c r="B192" s="1"/>
      <c r="C192" s="1"/>
      <c r="D192" s="1"/>
      <c r="E192" s="1"/>
      <c r="F192" s="1"/>
      <c r="G192" s="1"/>
      <c r="H192" s="1"/>
      <c r="I192" s="1"/>
      <c r="J192" s="1"/>
      <c r="K192" s="1"/>
    </row>
    <row r="193" spans="1:11" x14ac:dyDescent="0.35">
      <c r="A193" s="1"/>
      <c r="B193" s="1"/>
      <c r="C193" s="1"/>
      <c r="D193" s="1"/>
      <c r="E193" s="1"/>
      <c r="F193" s="1"/>
      <c r="G193" s="1"/>
      <c r="H193" s="1"/>
      <c r="I193" s="1"/>
      <c r="J193" s="1"/>
      <c r="K193" s="1"/>
    </row>
    <row r="194" spans="1:11" x14ac:dyDescent="0.35">
      <c r="A194" s="1"/>
      <c r="B194" s="1"/>
      <c r="C194" s="1"/>
      <c r="D194" s="1"/>
      <c r="E194" s="1"/>
      <c r="F194" s="1"/>
      <c r="G194" s="1"/>
      <c r="H194" s="1"/>
      <c r="I194" s="1"/>
      <c r="J194" s="1"/>
      <c r="K194" s="1"/>
    </row>
    <row r="195" spans="1:11" x14ac:dyDescent="0.35">
      <c r="A195" s="1"/>
      <c r="B195" s="1"/>
      <c r="C195" s="1"/>
      <c r="D195" s="1"/>
      <c r="E195" s="1"/>
      <c r="F195" s="1"/>
      <c r="G195" s="1"/>
      <c r="H195" s="1"/>
      <c r="I195" s="1"/>
      <c r="J195" s="1"/>
      <c r="K195" s="1"/>
    </row>
    <row r="196" spans="1:11" x14ac:dyDescent="0.35">
      <c r="A196" s="1"/>
      <c r="B196" s="1"/>
      <c r="C196" s="1"/>
      <c r="D196" s="1"/>
      <c r="E196" s="1"/>
      <c r="F196" s="1"/>
      <c r="G196" s="1"/>
      <c r="H196" s="1"/>
      <c r="I196" s="1"/>
      <c r="J196" s="1"/>
      <c r="K196" s="1"/>
    </row>
    <row r="197" spans="1:11" x14ac:dyDescent="0.35">
      <c r="A197" s="1"/>
      <c r="B197" s="1"/>
      <c r="C197" s="1"/>
      <c r="D197" s="1"/>
      <c r="E197" s="1"/>
      <c r="F197" s="1"/>
      <c r="G197" s="1"/>
      <c r="H197" s="1"/>
      <c r="I197" s="1"/>
      <c r="J197" s="1"/>
      <c r="K197" s="1"/>
    </row>
    <row r="198" spans="1:11" x14ac:dyDescent="0.35">
      <c r="A198" s="1"/>
      <c r="B198" s="1"/>
      <c r="C198" s="1"/>
      <c r="D198" s="1"/>
      <c r="E198" s="1"/>
      <c r="F198" s="1"/>
      <c r="G198" s="1"/>
      <c r="H198" s="1"/>
      <c r="I198" s="1"/>
      <c r="J198" s="1"/>
      <c r="K198" s="1"/>
    </row>
    <row r="199" spans="1:11" x14ac:dyDescent="0.35">
      <c r="A199" s="1"/>
      <c r="B199" s="1"/>
      <c r="C199" s="1"/>
      <c r="D199" s="1"/>
      <c r="E199" s="1"/>
      <c r="F199" s="1"/>
      <c r="G199" s="1"/>
      <c r="H199" s="1"/>
      <c r="I199" s="1"/>
      <c r="J199" s="1"/>
      <c r="K199" s="1"/>
    </row>
    <row r="200" spans="1:11" x14ac:dyDescent="0.35">
      <c r="A200" s="1"/>
      <c r="B200" s="1"/>
      <c r="C200" s="1"/>
      <c r="D200" s="1"/>
      <c r="E200" s="1"/>
      <c r="F200" s="1"/>
      <c r="G200" s="1"/>
      <c r="H200" s="1"/>
      <c r="I200" s="1"/>
      <c r="J200" s="1"/>
      <c r="K200" s="1"/>
    </row>
    <row r="201" spans="1:11" x14ac:dyDescent="0.35">
      <c r="A201" s="1"/>
      <c r="B201" s="1"/>
      <c r="C201" s="1"/>
      <c r="D201" s="1"/>
      <c r="E201" s="1"/>
      <c r="F201" s="1"/>
      <c r="G201" s="1"/>
      <c r="H201" s="1"/>
      <c r="I201" s="1"/>
      <c r="J201" s="1"/>
      <c r="K201" s="1"/>
    </row>
    <row r="202" spans="1:11" x14ac:dyDescent="0.35">
      <c r="A202" s="1"/>
      <c r="B202" s="1"/>
      <c r="C202" s="1"/>
      <c r="D202" s="1"/>
      <c r="E202" s="1"/>
      <c r="F202" s="1"/>
      <c r="G202" s="1"/>
      <c r="H202" s="1"/>
      <c r="I202" s="1"/>
      <c r="J202" s="1"/>
      <c r="K202" s="1"/>
    </row>
    <row r="203" spans="1:11" x14ac:dyDescent="0.35">
      <c r="A203" s="1"/>
      <c r="B203" s="1"/>
      <c r="C203" s="1"/>
      <c r="D203" s="1"/>
      <c r="E203" s="1"/>
      <c r="F203" s="1"/>
      <c r="G203" s="1"/>
      <c r="H203" s="1"/>
      <c r="I203" s="1"/>
      <c r="J203" s="1"/>
      <c r="K203" s="1"/>
    </row>
    <row r="204" spans="1:11" x14ac:dyDescent="0.35">
      <c r="A204" s="1"/>
      <c r="B204" s="1"/>
      <c r="C204" s="1"/>
      <c r="D204" s="1"/>
      <c r="E204" s="1"/>
      <c r="F204" s="1"/>
      <c r="G204" s="1"/>
      <c r="H204" s="1"/>
      <c r="I204" s="1"/>
      <c r="J204" s="1"/>
      <c r="K204" s="1"/>
    </row>
    <row r="205" spans="1:11" x14ac:dyDescent="0.35">
      <c r="A205" s="1"/>
      <c r="B205" s="1"/>
      <c r="C205" s="1"/>
      <c r="D205" s="1"/>
      <c r="E205" s="1"/>
      <c r="F205" s="1"/>
      <c r="G205" s="1"/>
      <c r="H205" s="1"/>
      <c r="I205" s="1"/>
      <c r="J205" s="1"/>
      <c r="K205" s="1"/>
    </row>
    <row r="206" spans="1:11" x14ac:dyDescent="0.35">
      <c r="A206" s="1"/>
      <c r="B206" s="1"/>
      <c r="C206" s="1"/>
      <c r="D206" s="1"/>
      <c r="E206" s="1"/>
      <c r="F206" s="1"/>
      <c r="G206" s="1"/>
      <c r="H206" s="1"/>
      <c r="I206" s="1"/>
      <c r="J206" s="1"/>
      <c r="K206" s="1"/>
    </row>
    <row r="207" spans="1:11" x14ac:dyDescent="0.35">
      <c r="A207" s="1"/>
      <c r="B207" s="1"/>
      <c r="C207" s="1"/>
      <c r="D207" s="1"/>
      <c r="E207" s="1"/>
      <c r="F207" s="1"/>
      <c r="G207" s="1"/>
      <c r="H207" s="1"/>
      <c r="I207" s="1"/>
      <c r="J207" s="1"/>
      <c r="K207" s="1"/>
    </row>
    <row r="208" spans="1:11" x14ac:dyDescent="0.35">
      <c r="A208" s="1"/>
      <c r="B208" s="1"/>
      <c r="C208" s="1"/>
      <c r="D208" s="1"/>
      <c r="E208" s="1"/>
      <c r="F208" s="1"/>
      <c r="G208" s="1"/>
      <c r="H208" s="1"/>
      <c r="I208" s="1"/>
      <c r="J208" s="1"/>
      <c r="K208" s="1"/>
    </row>
    <row r="209" spans="1:11" x14ac:dyDescent="0.35">
      <c r="A209" s="1"/>
      <c r="B209" s="1"/>
      <c r="C209" s="1"/>
      <c r="D209" s="1"/>
      <c r="E209" s="1"/>
      <c r="F209" s="1"/>
      <c r="G209" s="1"/>
      <c r="H209" s="1"/>
      <c r="I209" s="1"/>
      <c r="J209" s="1"/>
      <c r="K209" s="1"/>
    </row>
    <row r="210" spans="1:11" x14ac:dyDescent="0.35">
      <c r="A210" s="1"/>
      <c r="B210" s="1"/>
      <c r="C210" s="1"/>
      <c r="D210" s="1"/>
      <c r="E210" s="1"/>
      <c r="F210" s="1"/>
      <c r="G210" s="1"/>
      <c r="H210" s="1"/>
      <c r="I210" s="1"/>
      <c r="J210" s="1"/>
      <c r="K210" s="1"/>
    </row>
    <row r="211" spans="1:11" x14ac:dyDescent="0.35">
      <c r="A211" s="1"/>
      <c r="B211" s="1"/>
      <c r="C211" s="1"/>
      <c r="D211" s="1"/>
      <c r="E211" s="1"/>
      <c r="F211" s="1"/>
      <c r="G211" s="1"/>
      <c r="H211" s="1"/>
      <c r="I211" s="1"/>
      <c r="J211" s="1"/>
      <c r="K211" s="1"/>
    </row>
    <row r="212" spans="1:11" x14ac:dyDescent="0.35">
      <c r="A212" s="1"/>
      <c r="B212" s="1"/>
      <c r="C212" s="1"/>
      <c r="D212" s="1"/>
      <c r="E212" s="1"/>
      <c r="F212" s="1"/>
      <c r="G212" s="1"/>
      <c r="H212" s="1"/>
      <c r="I212" s="1"/>
      <c r="J212" s="1"/>
      <c r="K212" s="1"/>
    </row>
    <row r="213" spans="1:11" x14ac:dyDescent="0.35">
      <c r="A213" s="1"/>
      <c r="B213" s="1"/>
      <c r="C213" s="1"/>
      <c r="D213" s="1"/>
      <c r="E213" s="1"/>
      <c r="F213" s="1"/>
      <c r="G213" s="1"/>
      <c r="H213" s="1"/>
      <c r="I213" s="1"/>
      <c r="J213" s="1"/>
      <c r="K213" s="1"/>
    </row>
    <row r="214" spans="1:11" x14ac:dyDescent="0.35">
      <c r="A214" s="1"/>
      <c r="B214" s="1"/>
      <c r="C214" s="1"/>
      <c r="D214" s="1"/>
      <c r="E214" s="1"/>
      <c r="F214" s="1"/>
      <c r="G214" s="1"/>
      <c r="H214" s="1"/>
      <c r="I214" s="1"/>
      <c r="J214" s="1"/>
      <c r="K214" s="1"/>
    </row>
    <row r="215" spans="1:11" x14ac:dyDescent="0.35">
      <c r="A215" s="1"/>
      <c r="B215" s="1"/>
      <c r="C215" s="1"/>
      <c r="D215" s="1"/>
      <c r="E215" s="1"/>
      <c r="F215" s="1"/>
      <c r="G215" s="1"/>
      <c r="H215" s="1"/>
      <c r="I215" s="1"/>
      <c r="J215" s="1"/>
      <c r="K215" s="1"/>
    </row>
    <row r="216" spans="1:11" x14ac:dyDescent="0.35">
      <c r="A216" s="1"/>
      <c r="B216" s="1"/>
      <c r="C216" s="1"/>
      <c r="D216" s="1"/>
      <c r="E216" s="1"/>
      <c r="F216" s="1"/>
      <c r="G216" s="1"/>
      <c r="H216" s="1"/>
      <c r="I216" s="1"/>
      <c r="J216" s="1"/>
      <c r="K216" s="1"/>
    </row>
    <row r="217" spans="1:11" x14ac:dyDescent="0.35">
      <c r="A217" s="1"/>
      <c r="B217" s="1"/>
      <c r="C217" s="1"/>
      <c r="D217" s="1"/>
      <c r="E217" s="1"/>
      <c r="F217" s="1"/>
      <c r="G217" s="1"/>
      <c r="H217" s="1"/>
      <c r="I217" s="1"/>
      <c r="J217" s="1"/>
      <c r="K217" s="1"/>
    </row>
    <row r="218" spans="1:11" x14ac:dyDescent="0.35">
      <c r="A218" s="1"/>
      <c r="B218" s="1"/>
      <c r="C218" s="1"/>
      <c r="D218" s="1"/>
      <c r="E218" s="1"/>
      <c r="F218" s="1"/>
      <c r="G218" s="1"/>
      <c r="H218" s="1"/>
      <c r="I218" s="1"/>
      <c r="J218" s="1"/>
      <c r="K218" s="1"/>
    </row>
    <row r="219" spans="1:11" x14ac:dyDescent="0.35">
      <c r="A219" s="1"/>
      <c r="B219" s="1"/>
      <c r="C219" s="1"/>
      <c r="D219" s="1"/>
      <c r="E219" s="1"/>
      <c r="F219" s="1"/>
      <c r="G219" s="1"/>
      <c r="H219" s="1"/>
      <c r="I219" s="1"/>
      <c r="J219" s="1"/>
      <c r="K219" s="1"/>
    </row>
    <row r="220" spans="1:11" x14ac:dyDescent="0.35">
      <c r="A220" s="1"/>
      <c r="B220" s="1"/>
      <c r="C220" s="1"/>
      <c r="D220" s="1"/>
      <c r="E220" s="1"/>
      <c r="F220" s="1"/>
      <c r="G220" s="1"/>
      <c r="H220" s="1"/>
      <c r="I220" s="1"/>
      <c r="J220" s="1"/>
      <c r="K220" s="1"/>
    </row>
    <row r="221" spans="1:11" x14ac:dyDescent="0.35">
      <c r="A221" s="1"/>
      <c r="B221" s="1"/>
      <c r="C221" s="1"/>
      <c r="D221" s="1"/>
      <c r="E221" s="1"/>
      <c r="F221" s="1"/>
      <c r="G221" s="1"/>
      <c r="H221" s="1"/>
      <c r="I221" s="1"/>
      <c r="J221" s="1"/>
      <c r="K221" s="1"/>
    </row>
    <row r="222" spans="1:11" x14ac:dyDescent="0.35">
      <c r="A222" s="1"/>
      <c r="B222" s="1"/>
      <c r="C222" s="1"/>
      <c r="D222" s="1"/>
      <c r="E222" s="1"/>
      <c r="F222" s="1"/>
      <c r="G222" s="1"/>
      <c r="H222" s="1"/>
      <c r="I222" s="1"/>
      <c r="J222" s="1"/>
      <c r="K222" s="1"/>
    </row>
    <row r="223" spans="1:11" x14ac:dyDescent="0.35">
      <c r="A223" s="1"/>
      <c r="B223" s="1"/>
      <c r="C223" s="1"/>
      <c r="D223" s="1"/>
      <c r="E223" s="1"/>
      <c r="F223" s="1"/>
      <c r="G223" s="1"/>
      <c r="H223" s="1"/>
      <c r="I223" s="1"/>
      <c r="J223" s="1"/>
      <c r="K223" s="1"/>
    </row>
    <row r="224" spans="1:11" x14ac:dyDescent="0.35">
      <c r="A224" s="1"/>
      <c r="B224" s="1"/>
      <c r="C224" s="1"/>
      <c r="D224" s="1"/>
      <c r="E224" s="1"/>
      <c r="F224" s="1"/>
      <c r="G224" s="1"/>
      <c r="H224" s="1"/>
      <c r="I224" s="1"/>
      <c r="J224" s="1"/>
      <c r="K224" s="1"/>
    </row>
    <row r="225" spans="1:11" x14ac:dyDescent="0.35">
      <c r="A225" s="1"/>
      <c r="B225" s="1"/>
      <c r="C225" s="1"/>
      <c r="D225" s="1"/>
      <c r="E225" s="1"/>
      <c r="F225" s="1"/>
      <c r="G225" s="1"/>
      <c r="H225" s="1"/>
      <c r="I225" s="1"/>
      <c r="J225" s="1"/>
      <c r="K225" s="1"/>
    </row>
    <row r="226" spans="1:11" x14ac:dyDescent="0.35">
      <c r="A226" s="1"/>
      <c r="B226" s="1"/>
      <c r="C226" s="1"/>
      <c r="D226" s="1"/>
      <c r="E226" s="1"/>
      <c r="F226" s="1"/>
      <c r="G226" s="1"/>
      <c r="H226" s="1"/>
      <c r="I226" s="1"/>
      <c r="J226" s="1"/>
      <c r="K226" s="1"/>
    </row>
    <row r="227" spans="1:11" x14ac:dyDescent="0.35">
      <c r="A227" s="1"/>
      <c r="B227" s="1"/>
      <c r="C227" s="1"/>
      <c r="D227" s="1"/>
      <c r="E227" s="1"/>
      <c r="F227" s="1"/>
      <c r="G227" s="1"/>
      <c r="H227" s="1"/>
      <c r="I227" s="1"/>
      <c r="J227" s="1"/>
      <c r="K227" s="1"/>
    </row>
    <row r="228" spans="1:11" x14ac:dyDescent="0.35">
      <c r="A228" s="1"/>
      <c r="B228" s="1"/>
      <c r="C228" s="1"/>
      <c r="D228" s="1"/>
      <c r="E228" s="1"/>
      <c r="F228" s="1"/>
      <c r="G228" s="1"/>
      <c r="H228" s="1"/>
      <c r="I228" s="1"/>
      <c r="J228" s="1"/>
      <c r="K228" s="1"/>
    </row>
    <row r="229" spans="1:11" x14ac:dyDescent="0.35">
      <c r="A229" s="1"/>
      <c r="B229" s="1"/>
      <c r="C229" s="1"/>
      <c r="D229" s="1"/>
      <c r="E229" s="1"/>
      <c r="F229" s="1"/>
      <c r="G229" s="1"/>
      <c r="H229" s="1"/>
      <c r="I229" s="1"/>
      <c r="J229" s="1"/>
      <c r="K229" s="1"/>
    </row>
    <row r="230" spans="1:11" x14ac:dyDescent="0.35">
      <c r="A230" s="1"/>
      <c r="B230" s="1"/>
      <c r="C230" s="1"/>
      <c r="D230" s="1"/>
      <c r="E230" s="1"/>
      <c r="F230" s="1"/>
      <c r="G230" s="1"/>
      <c r="H230" s="1"/>
      <c r="I230" s="1"/>
      <c r="J230" s="1"/>
      <c r="K230" s="1"/>
    </row>
    <row r="231" spans="1:11" x14ac:dyDescent="0.35">
      <c r="A231" s="1"/>
      <c r="B231" s="1"/>
      <c r="C231" s="1"/>
      <c r="D231" s="1"/>
      <c r="E231" s="1"/>
      <c r="F231" s="1"/>
      <c r="G231" s="1"/>
      <c r="H231" s="1"/>
      <c r="I231" s="1"/>
      <c r="J231" s="1"/>
      <c r="K231" s="1"/>
    </row>
    <row r="232" spans="1:11" x14ac:dyDescent="0.35">
      <c r="A232" s="1"/>
      <c r="B232" s="1"/>
      <c r="C232" s="1"/>
      <c r="D232" s="1"/>
      <c r="E232" s="1"/>
      <c r="F232" s="1"/>
      <c r="G232" s="1"/>
      <c r="H232" s="1"/>
      <c r="I232" s="1"/>
      <c r="J232" s="1"/>
      <c r="K232" s="1"/>
    </row>
    <row r="233" spans="1:11" x14ac:dyDescent="0.35">
      <c r="A233" s="1"/>
      <c r="B233" s="1"/>
      <c r="C233" s="1"/>
      <c r="D233" s="1"/>
      <c r="E233" s="1"/>
      <c r="F233" s="1"/>
      <c r="G233" s="1"/>
      <c r="H233" s="1"/>
      <c r="I233" s="1"/>
      <c r="J233" s="1"/>
      <c r="K233" s="1"/>
    </row>
    <row r="234" spans="1:11" x14ac:dyDescent="0.35">
      <c r="A234" s="1"/>
      <c r="B234" s="1"/>
      <c r="C234" s="1"/>
      <c r="D234" s="1"/>
      <c r="E234" s="1"/>
      <c r="F234" s="1"/>
      <c r="G234" s="1"/>
      <c r="H234" s="1"/>
      <c r="I234" s="1"/>
      <c r="J234" s="1"/>
      <c r="K234" s="1"/>
    </row>
    <row r="235" spans="1:11" x14ac:dyDescent="0.35">
      <c r="A235" s="1"/>
      <c r="B235" s="1"/>
      <c r="C235" s="1"/>
      <c r="D235" s="1"/>
      <c r="E235" s="1"/>
      <c r="F235" s="1"/>
      <c r="G235" s="1"/>
      <c r="H235" s="1"/>
      <c r="I235" s="1"/>
      <c r="J235" s="1"/>
      <c r="K235" s="1"/>
    </row>
    <row r="236" spans="1:11" x14ac:dyDescent="0.35">
      <c r="A236" s="1"/>
      <c r="B236" s="1"/>
      <c r="C236" s="1"/>
      <c r="D236" s="1"/>
      <c r="E236" s="1"/>
      <c r="F236" s="1"/>
      <c r="G236" s="1"/>
      <c r="H236" s="1"/>
      <c r="I236" s="1"/>
      <c r="J236" s="1"/>
      <c r="K236" s="1"/>
    </row>
    <row r="237" spans="1:11" x14ac:dyDescent="0.35">
      <c r="A237" s="1"/>
      <c r="B237" s="1"/>
      <c r="C237" s="1"/>
      <c r="D237" s="1"/>
      <c r="E237" s="1"/>
      <c r="F237" s="1"/>
      <c r="G237" s="1"/>
      <c r="H237" s="1"/>
      <c r="I237" s="1"/>
      <c r="J237" s="1"/>
      <c r="K237" s="1"/>
    </row>
    <row r="238" spans="1:11" x14ac:dyDescent="0.35">
      <c r="A238" s="1"/>
      <c r="B238" s="1"/>
      <c r="C238" s="1"/>
      <c r="D238" s="1"/>
      <c r="E238" s="1"/>
      <c r="F238" s="1"/>
      <c r="G238" s="1"/>
      <c r="H238" s="1"/>
      <c r="I238" s="1"/>
      <c r="J238" s="1"/>
      <c r="K238" s="1"/>
    </row>
    <row r="239" spans="1:11" x14ac:dyDescent="0.35">
      <c r="A239" s="1"/>
      <c r="B239" s="1"/>
      <c r="C239" s="1"/>
      <c r="D239" s="1"/>
      <c r="E239" s="1"/>
      <c r="F239" s="1"/>
      <c r="G239" s="1"/>
      <c r="H239" s="1"/>
      <c r="I239" s="1"/>
      <c r="J239" s="1"/>
      <c r="K239" s="1"/>
    </row>
    <row r="240" spans="1:11" x14ac:dyDescent="0.35">
      <c r="A240" s="1"/>
      <c r="B240" s="1"/>
      <c r="C240" s="1"/>
      <c r="D240" s="1"/>
      <c r="E240" s="1"/>
      <c r="F240" s="1"/>
      <c r="G240" s="1"/>
      <c r="H240" s="1"/>
      <c r="I240" s="1"/>
      <c r="J240" s="1"/>
      <c r="K240" s="1"/>
    </row>
    <row r="241" spans="1:11" x14ac:dyDescent="0.35">
      <c r="A241" s="1"/>
      <c r="B241" s="1"/>
      <c r="C241" s="1"/>
      <c r="D241" s="1"/>
      <c r="E241" s="1"/>
      <c r="F241" s="1"/>
      <c r="G241" s="1"/>
      <c r="H241" s="1"/>
      <c r="I241" s="1"/>
      <c r="J241" s="1"/>
      <c r="K241" s="1"/>
    </row>
    <row r="242" spans="1:11" x14ac:dyDescent="0.35">
      <c r="A242" s="1"/>
      <c r="B242" s="1"/>
      <c r="C242" s="1"/>
      <c r="D242" s="1"/>
      <c r="E242" s="1"/>
      <c r="F242" s="1"/>
      <c r="G242" s="1"/>
      <c r="H242" s="1"/>
      <c r="I242" s="1"/>
      <c r="J242" s="1"/>
      <c r="K242" s="1"/>
    </row>
    <row r="243" spans="1:11" x14ac:dyDescent="0.35">
      <c r="A243" s="1"/>
      <c r="B243" s="1"/>
      <c r="C243" s="1"/>
      <c r="D243" s="1"/>
      <c r="E243" s="1"/>
      <c r="F243" s="1"/>
      <c r="G243" s="1"/>
      <c r="H243" s="1"/>
      <c r="I243" s="1"/>
      <c r="J243" s="1"/>
      <c r="K243" s="1"/>
    </row>
    <row r="244" spans="1:11" x14ac:dyDescent="0.35">
      <c r="A244" s="1"/>
      <c r="B244" s="1"/>
      <c r="C244" s="1"/>
      <c r="D244" s="1"/>
      <c r="E244" s="1"/>
      <c r="F244" s="1"/>
      <c r="G244" s="1"/>
      <c r="H244" s="1"/>
      <c r="I244" s="1"/>
      <c r="J244" s="1"/>
      <c r="K244" s="1"/>
    </row>
    <row r="245" spans="1:11" x14ac:dyDescent="0.35">
      <c r="A245" s="1"/>
      <c r="B245" s="1"/>
      <c r="C245" s="1"/>
      <c r="D245" s="1"/>
      <c r="E245" s="1"/>
      <c r="F245" s="1"/>
      <c r="G245" s="1"/>
      <c r="H245" s="1"/>
      <c r="I245" s="1"/>
      <c r="J245" s="1"/>
      <c r="K245" s="1"/>
    </row>
    <row r="246" spans="1:11" x14ac:dyDescent="0.35">
      <c r="A246" s="1"/>
      <c r="B246" s="1"/>
      <c r="C246" s="1"/>
      <c r="D246" s="1"/>
      <c r="E246" s="1"/>
      <c r="F246" s="1"/>
      <c r="G246" s="1"/>
      <c r="H246" s="1"/>
      <c r="I246" s="1"/>
      <c r="J246" s="1"/>
      <c r="K246" s="1"/>
    </row>
    <row r="247" spans="1:11" x14ac:dyDescent="0.35">
      <c r="A247" s="1"/>
      <c r="B247" s="1"/>
      <c r="C247" s="1"/>
      <c r="D247" s="1"/>
      <c r="E247" s="1"/>
      <c r="F247" s="1"/>
      <c r="G247" s="1"/>
      <c r="H247" s="1"/>
      <c r="I247" s="1"/>
      <c r="J247" s="1"/>
      <c r="K247" s="1"/>
    </row>
    <row r="248" spans="1:11" x14ac:dyDescent="0.35">
      <c r="A248" s="1"/>
      <c r="B248" s="1"/>
      <c r="C248" s="1"/>
      <c r="D248" s="1"/>
      <c r="E248" s="1"/>
      <c r="F248" s="1"/>
      <c r="G248" s="1"/>
      <c r="H248" s="1"/>
      <c r="I248" s="1"/>
      <c r="J248" s="1"/>
      <c r="K248" s="1"/>
    </row>
    <row r="249" spans="1:11" x14ac:dyDescent="0.35">
      <c r="A249" s="1"/>
      <c r="B249" s="1"/>
      <c r="C249" s="1"/>
      <c r="D249" s="1"/>
      <c r="E249" s="1"/>
      <c r="F249" s="1"/>
      <c r="G249" s="1"/>
      <c r="H249" s="1"/>
      <c r="I249" s="1"/>
      <c r="J249" s="1"/>
      <c r="K249" s="1"/>
    </row>
    <row r="250" spans="1:11" x14ac:dyDescent="0.35">
      <c r="A250" s="1"/>
      <c r="B250" s="1"/>
      <c r="C250" s="1"/>
      <c r="D250" s="1"/>
      <c r="E250" s="1"/>
      <c r="F250" s="1"/>
      <c r="G250" s="1"/>
      <c r="H250" s="1"/>
      <c r="I250" s="1"/>
      <c r="J250" s="1"/>
      <c r="K250" s="1"/>
    </row>
    <row r="251" spans="1:11" x14ac:dyDescent="0.35">
      <c r="A251" s="1"/>
      <c r="B251" s="1"/>
      <c r="C251" s="1"/>
      <c r="D251" s="1"/>
      <c r="E251" s="1"/>
      <c r="F251" s="1"/>
      <c r="G251" s="1"/>
      <c r="H251" s="1"/>
      <c r="I251" s="1"/>
      <c r="J251" s="1"/>
      <c r="K251" s="1"/>
    </row>
    <row r="252" spans="1:11" x14ac:dyDescent="0.35">
      <c r="A252" s="1"/>
      <c r="B252" s="1"/>
      <c r="C252" s="1"/>
      <c r="D252" s="1"/>
      <c r="E252" s="1"/>
      <c r="F252" s="1"/>
      <c r="G252" s="1"/>
      <c r="H252" s="1"/>
      <c r="I252" s="1"/>
      <c r="J252" s="1"/>
      <c r="K252" s="1"/>
    </row>
    <row r="253" spans="1:11" x14ac:dyDescent="0.35">
      <c r="A253" s="1"/>
      <c r="B253" s="1"/>
      <c r="C253" s="1"/>
      <c r="D253" s="1"/>
      <c r="E253" s="1"/>
      <c r="F253" s="1"/>
      <c r="G253" s="1"/>
      <c r="H253" s="1"/>
      <c r="I253" s="1"/>
      <c r="J253" s="1"/>
      <c r="K253" s="1"/>
    </row>
    <row r="254" spans="1:11" x14ac:dyDescent="0.35">
      <c r="A254" s="1"/>
      <c r="B254" s="1"/>
      <c r="C254" s="1"/>
      <c r="D254" s="1"/>
      <c r="E254" s="1"/>
      <c r="F254" s="1"/>
      <c r="G254" s="1"/>
      <c r="H254" s="1"/>
      <c r="I254" s="1"/>
      <c r="J254" s="1"/>
      <c r="K254" s="1"/>
    </row>
    <row r="255" spans="1:11" x14ac:dyDescent="0.35">
      <c r="A255" s="1"/>
      <c r="B255" s="1"/>
      <c r="C255" s="1"/>
      <c r="D255" s="1"/>
      <c r="E255" s="1"/>
      <c r="F255" s="1"/>
      <c r="G255" s="1"/>
      <c r="H255" s="1"/>
      <c r="I255" s="1"/>
      <c r="J255" s="1"/>
      <c r="K255" s="1"/>
    </row>
    <row r="256" spans="1:11" x14ac:dyDescent="0.35">
      <c r="A256" s="1"/>
      <c r="B256" s="1"/>
      <c r="C256" s="1"/>
      <c r="D256" s="1"/>
      <c r="E256" s="1"/>
      <c r="F256" s="1"/>
      <c r="G256" s="1"/>
      <c r="H256" s="1"/>
      <c r="I256" s="1"/>
      <c r="J256" s="1"/>
      <c r="K256" s="1"/>
    </row>
    <row r="257" spans="1:11" x14ac:dyDescent="0.35">
      <c r="A257" s="1"/>
      <c r="B257" s="1"/>
      <c r="C257" s="1"/>
      <c r="D257" s="1"/>
      <c r="E257" s="1"/>
      <c r="F257" s="1"/>
      <c r="G257" s="1"/>
      <c r="H257" s="1"/>
      <c r="I257" s="1"/>
      <c r="J257" s="1"/>
      <c r="K257" s="1"/>
    </row>
    <row r="258" spans="1:11" x14ac:dyDescent="0.35">
      <c r="A258" s="1"/>
      <c r="B258" s="1"/>
      <c r="C258" s="1"/>
      <c r="D258" s="1"/>
      <c r="E258" s="1"/>
      <c r="F258" s="1"/>
      <c r="G258" s="1"/>
      <c r="H258" s="1"/>
      <c r="I258" s="1"/>
      <c r="J258" s="1"/>
      <c r="K258" s="1"/>
    </row>
    <row r="259" spans="1:11" x14ac:dyDescent="0.35">
      <c r="A259" s="1"/>
      <c r="B259" s="1"/>
      <c r="C259" s="1"/>
      <c r="D259" s="1"/>
      <c r="E259" s="1"/>
      <c r="F259" s="1"/>
      <c r="G259" s="1"/>
      <c r="H259" s="1"/>
      <c r="I259" s="1"/>
      <c r="J259" s="1"/>
      <c r="K259" s="1"/>
    </row>
    <row r="260" spans="1:11" x14ac:dyDescent="0.35">
      <c r="A260" s="1"/>
      <c r="B260" s="1"/>
      <c r="C260" s="1"/>
      <c r="D260" s="1"/>
      <c r="E260" s="1"/>
      <c r="F260" s="1"/>
      <c r="G260" s="1"/>
      <c r="H260" s="1"/>
      <c r="I260" s="1"/>
      <c r="J260" s="1"/>
      <c r="K260" s="1"/>
    </row>
    <row r="261" spans="1:11" x14ac:dyDescent="0.35">
      <c r="A261" s="1"/>
      <c r="B261" s="1"/>
      <c r="C261" s="1"/>
      <c r="D261" s="1"/>
      <c r="E261" s="1"/>
      <c r="F261" s="1"/>
      <c r="G261" s="1"/>
      <c r="H261" s="1"/>
      <c r="I261" s="1"/>
      <c r="J261" s="1"/>
      <c r="K261" s="1"/>
    </row>
    <row r="262" spans="1:11" x14ac:dyDescent="0.35">
      <c r="A262" s="1"/>
      <c r="B262" s="1"/>
      <c r="C262" s="1"/>
      <c r="D262" s="1"/>
      <c r="E262" s="1"/>
      <c r="F262" s="1"/>
      <c r="G262" s="1"/>
      <c r="H262" s="1"/>
      <c r="I262" s="1"/>
      <c r="J262" s="1"/>
      <c r="K262" s="1"/>
    </row>
    <row r="263" spans="1:11" x14ac:dyDescent="0.35">
      <c r="A263" s="1"/>
      <c r="B263" s="1"/>
      <c r="C263" s="1"/>
      <c r="D263" s="1"/>
      <c r="E263" s="1"/>
      <c r="F263" s="1"/>
      <c r="G263" s="1"/>
      <c r="H263" s="1"/>
      <c r="I263" s="1"/>
      <c r="J263" s="1"/>
      <c r="K263" s="1"/>
    </row>
    <row r="264" spans="1:11" x14ac:dyDescent="0.35">
      <c r="A264" s="1"/>
      <c r="B264" s="1"/>
      <c r="C264" s="1"/>
      <c r="D264" s="1"/>
      <c r="E264" s="1"/>
      <c r="F264" s="1"/>
      <c r="G264" s="1"/>
      <c r="H264" s="1"/>
      <c r="I264" s="1"/>
      <c r="J264" s="1"/>
      <c r="K264" s="1"/>
    </row>
    <row r="265" spans="1:11" x14ac:dyDescent="0.35">
      <c r="A265" s="1"/>
      <c r="B265" s="1"/>
      <c r="C265" s="1"/>
      <c r="D265" s="1"/>
      <c r="E265" s="1"/>
      <c r="F265" s="1"/>
      <c r="G265" s="1"/>
      <c r="H265" s="1"/>
      <c r="I265" s="1"/>
      <c r="J265" s="1"/>
      <c r="K265" s="1"/>
    </row>
    <row r="266" spans="1:11" x14ac:dyDescent="0.35">
      <c r="A266" s="1"/>
      <c r="B266" s="1"/>
      <c r="C266" s="1"/>
      <c r="D266" s="1"/>
      <c r="E266" s="1"/>
      <c r="F266" s="1"/>
      <c r="G266" s="1"/>
      <c r="H266" s="1"/>
      <c r="I266" s="1"/>
      <c r="J266" s="1"/>
      <c r="K266" s="1"/>
    </row>
    <row r="267" spans="1:11" x14ac:dyDescent="0.35">
      <c r="A267" s="1"/>
      <c r="B267" s="1"/>
      <c r="C267" s="1"/>
      <c r="D267" s="1"/>
      <c r="E267" s="1"/>
      <c r="F267" s="1"/>
      <c r="G267" s="1"/>
      <c r="H267" s="1"/>
      <c r="I267" s="1"/>
      <c r="J267" s="1"/>
      <c r="K267" s="1"/>
    </row>
    <row r="268" spans="1:11" x14ac:dyDescent="0.35">
      <c r="A268" s="1"/>
      <c r="B268" s="1"/>
      <c r="C268" s="1"/>
      <c r="D268" s="1"/>
      <c r="E268" s="1"/>
      <c r="F268" s="1"/>
      <c r="G268" s="1"/>
      <c r="H268" s="1"/>
      <c r="I268" s="1"/>
      <c r="J268" s="1"/>
      <c r="K268" s="1"/>
    </row>
    <row r="269" spans="1:11" x14ac:dyDescent="0.35">
      <c r="A269" s="1"/>
      <c r="B269" s="1"/>
      <c r="C269" s="1"/>
      <c r="D269" s="1"/>
      <c r="E269" s="1"/>
      <c r="F269" s="1"/>
      <c r="G269" s="1"/>
      <c r="H269" s="1"/>
      <c r="I269" s="1"/>
      <c r="J269" s="1"/>
      <c r="K269" s="1"/>
    </row>
    <row r="270" spans="1:11" x14ac:dyDescent="0.35">
      <c r="A270" s="1"/>
      <c r="B270" s="1"/>
      <c r="C270" s="1"/>
      <c r="D270" s="1"/>
      <c r="E270" s="1"/>
      <c r="F270" s="1"/>
      <c r="G270" s="1"/>
      <c r="H270" s="1"/>
      <c r="I270" s="1"/>
      <c r="J270" s="1"/>
      <c r="K270" s="1"/>
    </row>
    <row r="271" spans="1:11" x14ac:dyDescent="0.35">
      <c r="A271" s="1"/>
      <c r="B271" s="1"/>
      <c r="C271" s="1"/>
      <c r="D271" s="1"/>
      <c r="E271" s="1"/>
      <c r="F271" s="1"/>
      <c r="G271" s="1"/>
      <c r="H271" s="1"/>
      <c r="I271" s="1"/>
      <c r="J271" s="1"/>
      <c r="K271" s="1"/>
    </row>
    <row r="272" spans="1:11" x14ac:dyDescent="0.35">
      <c r="A272" s="1"/>
      <c r="B272" s="1"/>
      <c r="C272" s="1"/>
      <c r="D272" s="1"/>
      <c r="E272" s="1"/>
      <c r="F272" s="1"/>
      <c r="G272" s="1"/>
      <c r="H272" s="1"/>
      <c r="I272" s="1"/>
      <c r="J272" s="1"/>
      <c r="K272" s="1"/>
    </row>
    <row r="273" spans="1:11" x14ac:dyDescent="0.35">
      <c r="A273" s="1"/>
      <c r="B273" s="1"/>
      <c r="C273" s="1"/>
      <c r="D273" s="1"/>
      <c r="E273" s="1"/>
      <c r="F273" s="1"/>
      <c r="G273" s="1"/>
      <c r="H273" s="1"/>
      <c r="I273" s="1"/>
      <c r="J273" s="1"/>
      <c r="K273" s="1"/>
    </row>
    <row r="274" spans="1:11" x14ac:dyDescent="0.35">
      <c r="A274" s="1"/>
      <c r="B274" s="1"/>
      <c r="C274" s="1"/>
      <c r="D274" s="1"/>
      <c r="E274" s="1"/>
      <c r="F274" s="1"/>
      <c r="G274" s="1"/>
      <c r="H274" s="1"/>
      <c r="I274" s="1"/>
      <c r="J274" s="1"/>
      <c r="K274" s="1"/>
    </row>
    <row r="275" spans="1:11" x14ac:dyDescent="0.35">
      <c r="A275" s="1"/>
      <c r="B275" s="1"/>
      <c r="C275" s="1"/>
      <c r="D275" s="1"/>
      <c r="E275" s="1"/>
      <c r="F275" s="1"/>
      <c r="G275" s="1"/>
      <c r="H275" s="1"/>
      <c r="I275" s="1"/>
      <c r="J275" s="1"/>
      <c r="K275" s="1"/>
    </row>
    <row r="276" spans="1:11" x14ac:dyDescent="0.35">
      <c r="A276" s="1"/>
      <c r="B276" s="1"/>
      <c r="C276" s="1"/>
      <c r="D276" s="1"/>
      <c r="E276" s="1"/>
      <c r="F276" s="1"/>
      <c r="G276" s="1"/>
      <c r="H276" s="1"/>
      <c r="I276" s="1"/>
      <c r="J276" s="1"/>
      <c r="K276" s="1"/>
    </row>
    <row r="277" spans="1:11" x14ac:dyDescent="0.35">
      <c r="A277" s="1"/>
      <c r="B277" s="1"/>
      <c r="C277" s="1"/>
      <c r="D277" s="1"/>
      <c r="E277" s="1"/>
      <c r="F277" s="1"/>
      <c r="G277" s="1"/>
      <c r="H277" s="1"/>
      <c r="I277" s="1"/>
      <c r="J277" s="1"/>
      <c r="K277" s="1"/>
    </row>
    <row r="278" spans="1:11" x14ac:dyDescent="0.35">
      <c r="A278" s="1"/>
      <c r="B278" s="1"/>
      <c r="C278" s="1"/>
      <c r="D278" s="1"/>
      <c r="E278" s="1"/>
      <c r="F278" s="1"/>
      <c r="G278" s="1"/>
      <c r="H278" s="1"/>
      <c r="I278" s="1"/>
      <c r="J278" s="1"/>
      <c r="K278" s="1"/>
    </row>
    <row r="279" spans="1:11" x14ac:dyDescent="0.35">
      <c r="A279" s="1"/>
      <c r="B279" s="1"/>
      <c r="C279" s="1"/>
      <c r="D279" s="1"/>
      <c r="E279" s="1"/>
      <c r="F279" s="1"/>
      <c r="G279" s="1"/>
      <c r="H279" s="1"/>
      <c r="I279" s="1"/>
      <c r="J279" s="1"/>
      <c r="K279" s="1"/>
    </row>
    <row r="280" spans="1:11" x14ac:dyDescent="0.35">
      <c r="A280" s="1"/>
      <c r="B280" s="1"/>
      <c r="C280" s="1"/>
      <c r="D280" s="1"/>
      <c r="E280" s="1"/>
      <c r="F280" s="1"/>
      <c r="G280" s="1"/>
      <c r="H280" s="1"/>
      <c r="I280" s="1"/>
      <c r="J280" s="1"/>
      <c r="K280" s="1"/>
    </row>
    <row r="281" spans="1:11" x14ac:dyDescent="0.35">
      <c r="A281" s="1"/>
      <c r="B281" s="1"/>
      <c r="C281" s="1"/>
      <c r="D281" s="1"/>
      <c r="E281" s="1"/>
      <c r="F281" s="1"/>
      <c r="G281" s="1"/>
      <c r="H281" s="1"/>
      <c r="I281" s="1"/>
      <c r="J281" s="1"/>
      <c r="K281" s="1"/>
    </row>
    <row r="282" spans="1:11" x14ac:dyDescent="0.35">
      <c r="A282" s="1"/>
      <c r="B282" s="1"/>
      <c r="C282" s="1"/>
      <c r="D282" s="1"/>
      <c r="E282" s="1"/>
      <c r="F282" s="1"/>
      <c r="G282" s="1"/>
      <c r="H282" s="1"/>
      <c r="I282" s="1"/>
      <c r="J282" s="1"/>
      <c r="K282" s="1"/>
    </row>
    <row r="283" spans="1:11" x14ac:dyDescent="0.35">
      <c r="A283" s="1"/>
      <c r="B283" s="1"/>
      <c r="C283" s="1"/>
      <c r="D283" s="1"/>
      <c r="E283" s="1"/>
      <c r="F283" s="1"/>
      <c r="G283" s="1"/>
      <c r="H283" s="1"/>
      <c r="I283" s="1"/>
      <c r="J283" s="1"/>
      <c r="K283" s="1"/>
    </row>
    <row r="284" spans="1:11" x14ac:dyDescent="0.35">
      <c r="A284" s="1"/>
      <c r="B284" s="1"/>
      <c r="C284" s="1"/>
      <c r="D284" s="1"/>
      <c r="E284" s="1"/>
      <c r="F284" s="1"/>
      <c r="G284" s="1"/>
      <c r="H284" s="1"/>
      <c r="I284" s="1"/>
      <c r="J284" s="1"/>
      <c r="K284" s="1"/>
    </row>
    <row r="285" spans="1:11" x14ac:dyDescent="0.35">
      <c r="A285" s="1"/>
      <c r="B285" s="1"/>
      <c r="C285" s="1"/>
      <c r="D285" s="1"/>
      <c r="E285" s="1"/>
      <c r="F285" s="1"/>
      <c r="G285" s="1"/>
      <c r="H285" s="1"/>
      <c r="I285" s="1"/>
      <c r="J285" s="1"/>
      <c r="K285" s="1"/>
    </row>
    <row r="286" spans="1:11" x14ac:dyDescent="0.35">
      <c r="A286" s="1"/>
      <c r="B286" s="1"/>
      <c r="C286" s="1"/>
      <c r="D286" s="1"/>
      <c r="E286" s="1"/>
      <c r="F286" s="1"/>
      <c r="G286" s="1"/>
      <c r="H286" s="1"/>
      <c r="I286" s="1"/>
      <c r="J286" s="1"/>
      <c r="K286" s="1"/>
    </row>
    <row r="287" spans="1:11" x14ac:dyDescent="0.35">
      <c r="A287" s="1"/>
      <c r="B287" s="1"/>
      <c r="C287" s="1"/>
      <c r="D287" s="1"/>
      <c r="E287" s="1"/>
      <c r="F287" s="1"/>
      <c r="G287" s="1"/>
      <c r="H287" s="1"/>
      <c r="I287" s="1"/>
      <c r="J287" s="1"/>
      <c r="K287" s="1"/>
    </row>
    <row r="288" spans="1:11" x14ac:dyDescent="0.35">
      <c r="A288" s="1"/>
      <c r="B288" s="1"/>
      <c r="C288" s="1"/>
      <c r="D288" s="1"/>
      <c r="E288" s="1"/>
      <c r="F288" s="1"/>
      <c r="G288" s="1"/>
      <c r="H288" s="1"/>
      <c r="I288" s="1"/>
      <c r="J288" s="1"/>
      <c r="K288" s="1"/>
    </row>
    <row r="289" spans="1:11" x14ac:dyDescent="0.35">
      <c r="A289" s="1"/>
      <c r="B289" s="1"/>
      <c r="C289" s="1"/>
      <c r="D289" s="1"/>
      <c r="E289" s="1"/>
      <c r="F289" s="1"/>
      <c r="G289" s="1"/>
      <c r="H289" s="1"/>
      <c r="I289" s="1"/>
      <c r="J289" s="1"/>
      <c r="K289" s="1"/>
    </row>
    <row r="290" spans="1:11" x14ac:dyDescent="0.35">
      <c r="A290" s="1"/>
      <c r="B290" s="1"/>
      <c r="C290" s="1"/>
      <c r="D290" s="1"/>
      <c r="E290" s="1"/>
      <c r="F290" s="1"/>
      <c r="G290" s="1"/>
      <c r="H290" s="1"/>
      <c r="I290" s="1"/>
      <c r="J290" s="1"/>
      <c r="K290" s="1"/>
    </row>
    <row r="291" spans="1:11" x14ac:dyDescent="0.35">
      <c r="A291" s="1"/>
      <c r="B291" s="1"/>
      <c r="C291" s="1"/>
      <c r="D291" s="1"/>
      <c r="E291" s="1"/>
      <c r="F291" s="1"/>
      <c r="G291" s="1"/>
      <c r="H291" s="1"/>
      <c r="I291" s="1"/>
      <c r="J291" s="1"/>
      <c r="K291" s="1"/>
    </row>
    <row r="292" spans="1:11" x14ac:dyDescent="0.35">
      <c r="A292" s="1"/>
      <c r="B292" s="1"/>
      <c r="C292" s="1"/>
      <c r="D292" s="1"/>
      <c r="E292" s="1"/>
      <c r="F292" s="1"/>
      <c r="G292" s="1"/>
      <c r="H292" s="1"/>
      <c r="I292" s="1"/>
      <c r="J292" s="1"/>
      <c r="K292" s="1"/>
    </row>
    <row r="293" spans="1:11" x14ac:dyDescent="0.35">
      <c r="A293" s="1"/>
      <c r="B293" s="1"/>
      <c r="C293" s="1"/>
      <c r="D293" s="1"/>
      <c r="E293" s="1"/>
      <c r="F293" s="1"/>
      <c r="G293" s="1"/>
      <c r="H293" s="1"/>
      <c r="I293" s="1"/>
      <c r="J293" s="1"/>
      <c r="K293" s="1"/>
    </row>
    <row r="294" spans="1:11" x14ac:dyDescent="0.35">
      <c r="A294" s="1"/>
      <c r="B294" s="1"/>
      <c r="C294" s="1"/>
      <c r="D294" s="1"/>
      <c r="E294" s="1"/>
      <c r="F294" s="1"/>
      <c r="G294" s="1"/>
      <c r="H294" s="1"/>
      <c r="I294" s="1"/>
      <c r="J294" s="1"/>
      <c r="K294" s="1"/>
    </row>
    <row r="295" spans="1:11" x14ac:dyDescent="0.35">
      <c r="A295" s="1"/>
      <c r="B295" s="1"/>
      <c r="C295" s="1"/>
      <c r="D295" s="1"/>
      <c r="E295" s="1"/>
      <c r="F295" s="1"/>
      <c r="G295" s="1"/>
      <c r="H295" s="1"/>
      <c r="I295" s="1"/>
      <c r="J295" s="1"/>
      <c r="K295" s="1"/>
    </row>
    <row r="296" spans="1:11" x14ac:dyDescent="0.35">
      <c r="A296" s="1"/>
      <c r="B296" s="1"/>
      <c r="C296" s="1"/>
      <c r="D296" s="1"/>
      <c r="E296" s="1"/>
      <c r="F296" s="1"/>
      <c r="G296" s="1"/>
      <c r="H296" s="1"/>
      <c r="I296" s="1"/>
      <c r="J296" s="1"/>
      <c r="K296" s="1"/>
    </row>
    <row r="297" spans="1:11" x14ac:dyDescent="0.35">
      <c r="A297" s="1"/>
      <c r="B297" s="1"/>
      <c r="C297" s="1"/>
      <c r="D297" s="1"/>
      <c r="E297" s="1"/>
      <c r="F297" s="1"/>
      <c r="G297" s="1"/>
      <c r="H297" s="1"/>
      <c r="I297" s="1"/>
      <c r="J297" s="1"/>
      <c r="K297" s="1"/>
    </row>
    <row r="298" spans="1:11" x14ac:dyDescent="0.35">
      <c r="A298" s="1"/>
      <c r="B298" s="1"/>
      <c r="C298" s="1"/>
      <c r="D298" s="1"/>
      <c r="E298" s="1"/>
      <c r="F298" s="1"/>
      <c r="G298" s="1"/>
      <c r="H298" s="1"/>
      <c r="I298" s="1"/>
      <c r="J298" s="1"/>
      <c r="K298" s="1"/>
    </row>
    <row r="299" spans="1:11" x14ac:dyDescent="0.35">
      <c r="A299" s="1"/>
      <c r="B299" s="1"/>
      <c r="C299" s="1"/>
      <c r="D299" s="1"/>
      <c r="E299" s="1"/>
      <c r="F299" s="1"/>
      <c r="G299" s="1"/>
      <c r="H299" s="1"/>
      <c r="I299" s="1"/>
      <c r="J299" s="1"/>
      <c r="K299" s="1"/>
    </row>
    <row r="300" spans="1:11" x14ac:dyDescent="0.35">
      <c r="A300" s="1"/>
      <c r="B300" s="1"/>
      <c r="C300" s="1"/>
      <c r="D300" s="1"/>
      <c r="E300" s="1"/>
      <c r="F300" s="1"/>
      <c r="G300" s="1"/>
      <c r="H300" s="1"/>
      <c r="I300" s="1"/>
      <c r="J300" s="1"/>
      <c r="K300" s="1"/>
    </row>
    <row r="301" spans="1:11" x14ac:dyDescent="0.35">
      <c r="A301" s="1"/>
      <c r="B301" s="1"/>
      <c r="C301" s="1"/>
      <c r="D301" s="1"/>
      <c r="E301" s="1"/>
      <c r="F301" s="1"/>
      <c r="G301" s="1"/>
      <c r="H301" s="1"/>
      <c r="I301" s="1"/>
      <c r="J301" s="1"/>
      <c r="K301" s="1"/>
    </row>
    <row r="302" spans="1:11" x14ac:dyDescent="0.35">
      <c r="A302" s="1"/>
      <c r="B302" s="1"/>
      <c r="C302" s="1"/>
      <c r="D302" s="1"/>
      <c r="E302" s="1"/>
      <c r="F302" s="1"/>
      <c r="G302" s="1"/>
      <c r="H302" s="1"/>
      <c r="I302" s="1"/>
      <c r="J302" s="1"/>
      <c r="K302" s="1"/>
    </row>
    <row r="303" spans="1:11" x14ac:dyDescent="0.35">
      <c r="A303" s="1"/>
      <c r="B303" s="1"/>
      <c r="C303" s="1"/>
      <c r="D303" s="1"/>
      <c r="E303" s="1"/>
      <c r="F303" s="1"/>
      <c r="G303" s="1"/>
      <c r="H303" s="1"/>
      <c r="I303" s="1"/>
      <c r="J303" s="1"/>
      <c r="K303" s="1"/>
    </row>
    <row r="304" spans="1:11" x14ac:dyDescent="0.35">
      <c r="A304" s="1"/>
      <c r="B304" s="1"/>
      <c r="C304" s="1"/>
      <c r="D304" s="1"/>
      <c r="E304" s="1"/>
      <c r="F304" s="1"/>
      <c r="G304" s="1"/>
      <c r="H304" s="1"/>
      <c r="I304" s="1"/>
      <c r="J304" s="1"/>
      <c r="K304" s="1"/>
    </row>
    <row r="305" spans="1:11" x14ac:dyDescent="0.35">
      <c r="A305" s="1"/>
      <c r="B305" s="1"/>
      <c r="C305" s="1"/>
      <c r="D305" s="1"/>
      <c r="E305" s="1"/>
      <c r="F305" s="1"/>
      <c r="G305" s="1"/>
      <c r="H305" s="1"/>
      <c r="I305" s="1"/>
      <c r="J305" s="1"/>
      <c r="K305" s="1"/>
    </row>
    <row r="306" spans="1:11" x14ac:dyDescent="0.35">
      <c r="A306" s="1"/>
      <c r="B306" s="1"/>
      <c r="C306" s="1"/>
      <c r="D306" s="1"/>
      <c r="E306" s="1"/>
      <c r="F306" s="1"/>
      <c r="G306" s="1"/>
      <c r="H306" s="1"/>
      <c r="I306" s="1"/>
      <c r="J306" s="1"/>
      <c r="K306" s="1"/>
    </row>
    <row r="307" spans="1:11" x14ac:dyDescent="0.35">
      <c r="A307" s="1"/>
      <c r="B307" s="1"/>
      <c r="C307" s="1"/>
      <c r="D307" s="1"/>
      <c r="E307" s="1"/>
      <c r="F307" s="1"/>
      <c r="G307" s="1"/>
      <c r="H307" s="1"/>
      <c r="I307" s="1"/>
      <c r="J307" s="1"/>
      <c r="K307" s="1"/>
    </row>
    <row r="308" spans="1:11" x14ac:dyDescent="0.35">
      <c r="A308" s="1"/>
      <c r="B308" s="1"/>
      <c r="C308" s="1"/>
      <c r="D308" s="1"/>
      <c r="E308" s="1"/>
      <c r="F308" s="1"/>
      <c r="G308" s="1"/>
      <c r="H308" s="1"/>
      <c r="I308" s="1"/>
      <c r="J308" s="1"/>
      <c r="K308" s="1"/>
    </row>
    <row r="309" spans="1:11" x14ac:dyDescent="0.35">
      <c r="A309" s="1"/>
      <c r="B309" s="1"/>
      <c r="C309" s="1"/>
      <c r="D309" s="1"/>
      <c r="E309" s="1"/>
      <c r="F309" s="1"/>
      <c r="G309" s="1"/>
      <c r="H309" s="1"/>
      <c r="I309" s="1"/>
      <c r="J309" s="1"/>
      <c r="K309" s="1"/>
    </row>
    <row r="310" spans="1:11" x14ac:dyDescent="0.35">
      <c r="A310" s="1"/>
      <c r="B310" s="1"/>
      <c r="C310" s="1"/>
      <c r="D310" s="1"/>
      <c r="E310" s="1"/>
      <c r="F310" s="1"/>
      <c r="G310" s="1"/>
      <c r="H310" s="1"/>
      <c r="I310" s="1"/>
      <c r="J310" s="1"/>
      <c r="K310" s="1"/>
    </row>
    <row r="311" spans="1:11" x14ac:dyDescent="0.35">
      <c r="A311" s="1"/>
      <c r="B311" s="1"/>
      <c r="C311" s="1"/>
      <c r="D311" s="1"/>
      <c r="E311" s="1"/>
      <c r="F311" s="1"/>
      <c r="G311" s="1"/>
      <c r="H311" s="1"/>
      <c r="I311" s="1"/>
      <c r="J311" s="1"/>
      <c r="K311" s="1"/>
    </row>
    <row r="312" spans="1:11" x14ac:dyDescent="0.35">
      <c r="A312" s="1"/>
      <c r="B312" s="1"/>
      <c r="C312" s="1"/>
      <c r="D312" s="1"/>
      <c r="E312" s="1"/>
      <c r="F312" s="1"/>
      <c r="G312" s="1"/>
      <c r="H312" s="1"/>
      <c r="I312" s="1"/>
      <c r="J312" s="1"/>
      <c r="K312" s="1"/>
    </row>
    <row r="313" spans="1:11" x14ac:dyDescent="0.35">
      <c r="A313" s="1"/>
      <c r="B313" s="1"/>
      <c r="C313" s="1"/>
      <c r="D313" s="1"/>
      <c r="E313" s="1"/>
      <c r="F313" s="1"/>
      <c r="G313" s="1"/>
      <c r="H313" s="1"/>
      <c r="I313" s="1"/>
      <c r="J313" s="1"/>
      <c r="K313" s="1"/>
    </row>
    <row r="314" spans="1:11" x14ac:dyDescent="0.35">
      <c r="A314" s="1"/>
      <c r="B314" s="1"/>
      <c r="C314" s="1"/>
      <c r="D314" s="1"/>
      <c r="E314" s="1"/>
      <c r="F314" s="1"/>
      <c r="G314" s="1"/>
      <c r="H314" s="1"/>
      <c r="I314" s="1"/>
      <c r="J314" s="1"/>
      <c r="K314" s="1"/>
    </row>
    <row r="315" spans="1:11" x14ac:dyDescent="0.35">
      <c r="A315" s="1"/>
      <c r="B315" s="1"/>
      <c r="C315" s="1"/>
      <c r="D315" s="1"/>
      <c r="E315" s="1"/>
      <c r="F315" s="1"/>
      <c r="G315" s="1"/>
      <c r="H315" s="1"/>
      <c r="I315" s="1"/>
      <c r="J315" s="1"/>
      <c r="K315" s="1"/>
    </row>
    <row r="316" spans="1:11" x14ac:dyDescent="0.35">
      <c r="A316" s="1"/>
      <c r="B316" s="1"/>
      <c r="C316" s="1"/>
      <c r="D316" s="1"/>
      <c r="E316" s="1"/>
      <c r="F316" s="1"/>
      <c r="G316" s="1"/>
      <c r="H316" s="1"/>
      <c r="I316" s="1"/>
      <c r="J316" s="1"/>
      <c r="K316" s="1"/>
    </row>
    <row r="317" spans="1:11" x14ac:dyDescent="0.35">
      <c r="A317" s="1"/>
      <c r="B317" s="1"/>
      <c r="C317" s="1"/>
      <c r="D317" s="1"/>
      <c r="E317" s="1"/>
      <c r="F317" s="1"/>
      <c r="G317" s="1"/>
      <c r="H317" s="1"/>
      <c r="I317" s="1"/>
      <c r="J317" s="1"/>
      <c r="K317" s="1"/>
    </row>
    <row r="318" spans="1:11" x14ac:dyDescent="0.35">
      <c r="A318" s="1"/>
      <c r="B318" s="1"/>
      <c r="C318" s="1"/>
      <c r="D318" s="1"/>
      <c r="E318" s="1"/>
      <c r="F318" s="1"/>
      <c r="G318" s="1"/>
      <c r="H318" s="1"/>
      <c r="I318" s="1"/>
      <c r="J318" s="1"/>
      <c r="K318" s="1"/>
    </row>
    <row r="319" spans="1:11" x14ac:dyDescent="0.35">
      <c r="A319" s="1"/>
      <c r="B319" s="1"/>
      <c r="C319" s="1"/>
      <c r="D319" s="1"/>
      <c r="E319" s="1"/>
      <c r="F319" s="1"/>
      <c r="G319" s="1"/>
      <c r="H319" s="1"/>
      <c r="I319" s="1"/>
      <c r="J319" s="1"/>
      <c r="K319" s="1"/>
    </row>
    <row r="320" spans="1:11" x14ac:dyDescent="0.35">
      <c r="A320" s="1"/>
      <c r="B320" s="1"/>
      <c r="C320" s="1"/>
      <c r="D320" s="1"/>
      <c r="E320" s="1"/>
      <c r="F320" s="1"/>
      <c r="G320" s="1"/>
      <c r="H320" s="1"/>
      <c r="I320" s="1"/>
      <c r="J320" s="1"/>
      <c r="K320" s="1"/>
    </row>
    <row r="321" spans="1:11" x14ac:dyDescent="0.35">
      <c r="A321" s="1"/>
      <c r="B321" s="1"/>
      <c r="C321" s="1"/>
      <c r="D321" s="1"/>
      <c r="E321" s="1"/>
      <c r="F321" s="1"/>
      <c r="G321" s="1"/>
      <c r="H321" s="1"/>
      <c r="I321" s="1"/>
      <c r="J321" s="1"/>
      <c r="K321" s="1"/>
    </row>
    <row r="322" spans="1:11" x14ac:dyDescent="0.35">
      <c r="A322" s="1"/>
      <c r="B322" s="1"/>
      <c r="C322" s="1"/>
      <c r="D322" s="1"/>
      <c r="E322" s="1"/>
      <c r="F322" s="1"/>
      <c r="G322" s="1"/>
      <c r="H322" s="1"/>
      <c r="I322" s="1"/>
      <c r="J322" s="1"/>
      <c r="K322" s="1"/>
    </row>
    <row r="323" spans="1:11" x14ac:dyDescent="0.35">
      <c r="A323" s="1"/>
      <c r="B323" s="1"/>
      <c r="C323" s="1"/>
      <c r="D323" s="1"/>
      <c r="E323" s="1"/>
      <c r="F323" s="1"/>
      <c r="G323" s="1"/>
      <c r="H323" s="1"/>
      <c r="I323" s="1"/>
      <c r="J323" s="1"/>
      <c r="K323" s="1"/>
    </row>
    <row r="324" spans="1:11" x14ac:dyDescent="0.35">
      <c r="A324" s="1"/>
      <c r="B324" s="1"/>
      <c r="C324" s="1"/>
      <c r="D324" s="1"/>
      <c r="E324" s="1"/>
      <c r="F324" s="1"/>
      <c r="G324" s="1"/>
      <c r="H324" s="1"/>
      <c r="I324" s="1"/>
      <c r="J324" s="1"/>
      <c r="K324" s="1"/>
    </row>
    <row r="325" spans="1:11" x14ac:dyDescent="0.35">
      <c r="A325" s="1"/>
      <c r="B325" s="1"/>
      <c r="C325" s="1"/>
      <c r="D325" s="1"/>
      <c r="E325" s="1"/>
      <c r="F325" s="1"/>
      <c r="G325" s="1"/>
      <c r="H325" s="1"/>
      <c r="I325" s="1"/>
      <c r="J325" s="1"/>
      <c r="K325" s="1"/>
    </row>
    <row r="326" spans="1:11" x14ac:dyDescent="0.35">
      <c r="A326" s="1"/>
      <c r="B326" s="1"/>
      <c r="C326" s="1"/>
      <c r="D326" s="1"/>
      <c r="E326" s="1"/>
      <c r="F326" s="1"/>
      <c r="G326" s="1"/>
      <c r="H326" s="1"/>
      <c r="I326" s="1"/>
      <c r="J326" s="1"/>
      <c r="K326" s="1"/>
    </row>
    <row r="327" spans="1:11" x14ac:dyDescent="0.35">
      <c r="A327" s="1"/>
      <c r="B327" s="1"/>
      <c r="C327" s="1"/>
      <c r="D327" s="1"/>
      <c r="E327" s="1"/>
      <c r="F327" s="1"/>
      <c r="G327" s="1"/>
      <c r="H327" s="1"/>
      <c r="I327" s="1"/>
      <c r="J327" s="1"/>
      <c r="K327" s="1"/>
    </row>
    <row r="328" spans="1:11" x14ac:dyDescent="0.35">
      <c r="A328" s="1"/>
      <c r="B328" s="1"/>
      <c r="C328" s="1"/>
      <c r="D328" s="1"/>
      <c r="E328" s="1"/>
      <c r="F328" s="1"/>
      <c r="G328" s="1"/>
      <c r="H328" s="1"/>
      <c r="I328" s="1"/>
      <c r="J328" s="1"/>
      <c r="K328" s="1"/>
    </row>
    <row r="329" spans="1:11" x14ac:dyDescent="0.35">
      <c r="A329" s="1"/>
      <c r="B329" s="1"/>
      <c r="C329" s="1"/>
      <c r="D329" s="1"/>
      <c r="E329" s="1"/>
      <c r="F329" s="1"/>
      <c r="G329" s="1"/>
      <c r="H329" s="1"/>
      <c r="I329" s="1"/>
      <c r="J329" s="1"/>
      <c r="K329" s="1"/>
    </row>
    <row r="330" spans="1:11" x14ac:dyDescent="0.35">
      <c r="A330" s="1"/>
      <c r="B330" s="1"/>
      <c r="C330" s="1"/>
      <c r="D330" s="1"/>
      <c r="E330" s="1"/>
      <c r="F330" s="1"/>
      <c r="G330" s="1"/>
      <c r="H330" s="1"/>
      <c r="I330" s="1"/>
      <c r="J330" s="1"/>
      <c r="K330" s="1"/>
    </row>
    <row r="331" spans="1:11" x14ac:dyDescent="0.35">
      <c r="A331" s="1"/>
      <c r="B331" s="1"/>
      <c r="C331" s="1"/>
      <c r="D331" s="1"/>
      <c r="E331" s="1"/>
      <c r="F331" s="1"/>
      <c r="G331" s="1"/>
      <c r="H331" s="1"/>
      <c r="I331" s="1"/>
      <c r="J331" s="1"/>
      <c r="K331" s="1"/>
    </row>
    <row r="332" spans="1:11" x14ac:dyDescent="0.35">
      <c r="A332" s="1"/>
      <c r="B332" s="1"/>
      <c r="C332" s="1"/>
      <c r="D332" s="1"/>
      <c r="E332" s="1"/>
      <c r="F332" s="1"/>
      <c r="G332" s="1"/>
      <c r="H332" s="1"/>
      <c r="I332" s="1"/>
      <c r="J332" s="1"/>
      <c r="K332" s="1"/>
    </row>
    <row r="333" spans="1:11" x14ac:dyDescent="0.35">
      <c r="A333" s="1"/>
      <c r="B333" s="1"/>
      <c r="C333" s="1"/>
      <c r="D333" s="1"/>
      <c r="E333" s="1"/>
      <c r="F333" s="1"/>
      <c r="G333" s="1"/>
      <c r="H333" s="1"/>
      <c r="I333" s="1"/>
      <c r="J333" s="1"/>
      <c r="K333" s="1"/>
    </row>
    <row r="334" spans="1:11" x14ac:dyDescent="0.35">
      <c r="A334" s="1"/>
      <c r="B334" s="1"/>
      <c r="C334" s="1"/>
      <c r="D334" s="1"/>
      <c r="E334" s="1"/>
      <c r="F334" s="1"/>
      <c r="G334" s="1"/>
      <c r="H334" s="1"/>
      <c r="I334" s="1"/>
      <c r="J334" s="1"/>
      <c r="K334" s="1"/>
    </row>
    <row r="335" spans="1:11" x14ac:dyDescent="0.35">
      <c r="A335" s="1"/>
      <c r="B335" s="1"/>
      <c r="C335" s="1"/>
      <c r="D335" s="1"/>
      <c r="E335" s="1"/>
      <c r="F335" s="1"/>
      <c r="G335" s="1"/>
      <c r="H335" s="1"/>
      <c r="I335" s="1"/>
      <c r="J335" s="1"/>
      <c r="K335" s="1"/>
    </row>
    <row r="336" spans="1:11" x14ac:dyDescent="0.35">
      <c r="A336" s="1"/>
      <c r="B336" s="1"/>
      <c r="C336" s="1"/>
      <c r="D336" s="1"/>
      <c r="E336" s="1"/>
      <c r="F336" s="1"/>
      <c r="G336" s="1"/>
      <c r="H336" s="1"/>
      <c r="I336" s="1"/>
      <c r="J336" s="1"/>
      <c r="K336" s="1"/>
    </row>
    <row r="337" spans="1:11" x14ac:dyDescent="0.35">
      <c r="A337" s="1"/>
      <c r="B337" s="1"/>
      <c r="C337" s="1"/>
      <c r="D337" s="1"/>
      <c r="E337" s="1"/>
      <c r="F337" s="1"/>
      <c r="G337" s="1"/>
      <c r="H337" s="1"/>
      <c r="I337" s="1"/>
      <c r="J337" s="1"/>
      <c r="K337" s="1"/>
    </row>
    <row r="338" spans="1:11" x14ac:dyDescent="0.35">
      <c r="A338" s="1"/>
      <c r="B338" s="1"/>
      <c r="C338" s="1"/>
      <c r="D338" s="1"/>
      <c r="E338" s="1"/>
      <c r="F338" s="1"/>
      <c r="G338" s="1"/>
      <c r="H338" s="1"/>
      <c r="I338" s="1"/>
      <c r="J338" s="1"/>
      <c r="K338" s="1"/>
    </row>
    <row r="339" spans="1:11" x14ac:dyDescent="0.35">
      <c r="A339" s="1"/>
      <c r="B339" s="1"/>
      <c r="C339" s="1"/>
      <c r="D339" s="1"/>
      <c r="E339" s="1"/>
      <c r="F339" s="1"/>
      <c r="G339" s="1"/>
      <c r="H339" s="1"/>
      <c r="I339" s="1"/>
      <c r="J339" s="1"/>
      <c r="K339" s="1"/>
    </row>
    <row r="340" spans="1:11" x14ac:dyDescent="0.35">
      <c r="A340" s="1"/>
      <c r="B340" s="1"/>
      <c r="C340" s="1"/>
      <c r="D340" s="1"/>
      <c r="E340" s="1"/>
      <c r="F340" s="1"/>
      <c r="G340" s="1"/>
      <c r="H340" s="1"/>
      <c r="I340" s="1"/>
      <c r="J340" s="1"/>
      <c r="K340" s="1"/>
    </row>
    <row r="341" spans="1:11" x14ac:dyDescent="0.35">
      <c r="A341" s="1"/>
      <c r="B341" s="1"/>
      <c r="C341" s="1"/>
      <c r="D341" s="1"/>
      <c r="E341" s="1"/>
      <c r="F341" s="1"/>
      <c r="G341" s="1"/>
      <c r="H341" s="1"/>
      <c r="I341" s="1"/>
      <c r="J341" s="1"/>
      <c r="K341" s="1"/>
    </row>
    <row r="342" spans="1:11" x14ac:dyDescent="0.35">
      <c r="A342" s="1"/>
      <c r="B342" s="1"/>
      <c r="C342" s="1"/>
      <c r="D342" s="1"/>
      <c r="E342" s="1"/>
      <c r="F342" s="1"/>
      <c r="G342" s="1"/>
      <c r="H342" s="1"/>
      <c r="I342" s="1"/>
      <c r="J342" s="1"/>
      <c r="K342" s="1"/>
    </row>
    <row r="343" spans="1:11" x14ac:dyDescent="0.35">
      <c r="A343" s="1"/>
      <c r="B343" s="1"/>
      <c r="C343" s="1"/>
      <c r="D343" s="1"/>
      <c r="E343" s="1"/>
      <c r="F343" s="1"/>
      <c r="G343" s="1"/>
      <c r="H343" s="1"/>
      <c r="I343" s="1"/>
      <c r="J343" s="1"/>
      <c r="K343" s="1"/>
    </row>
    <row r="344" spans="1:11" x14ac:dyDescent="0.35">
      <c r="A344" s="1"/>
      <c r="B344" s="1"/>
      <c r="C344" s="1"/>
      <c r="D344" s="1"/>
      <c r="E344" s="1"/>
      <c r="F344" s="1"/>
      <c r="G344" s="1"/>
      <c r="H344" s="1"/>
      <c r="I344" s="1"/>
      <c r="J344" s="1"/>
      <c r="K344" s="1"/>
    </row>
    <row r="345" spans="1:11" x14ac:dyDescent="0.35">
      <c r="A345" s="1"/>
      <c r="B345" s="1"/>
      <c r="C345" s="1"/>
      <c r="D345" s="1"/>
      <c r="E345" s="1"/>
      <c r="F345" s="1"/>
      <c r="G345" s="1"/>
      <c r="H345" s="1"/>
      <c r="I345" s="1"/>
      <c r="J345" s="1"/>
      <c r="K345" s="1"/>
    </row>
    <row r="346" spans="1:11" x14ac:dyDescent="0.35">
      <c r="A346" s="1"/>
      <c r="B346" s="1"/>
      <c r="C346" s="1"/>
      <c r="D346" s="1"/>
      <c r="E346" s="1"/>
      <c r="F346" s="1"/>
      <c r="G346" s="1"/>
      <c r="H346" s="1"/>
      <c r="I346" s="1"/>
      <c r="J346" s="1"/>
      <c r="K346" s="1"/>
    </row>
    <row r="347" spans="1:11" x14ac:dyDescent="0.35">
      <c r="A347" s="1"/>
      <c r="B347" s="1"/>
      <c r="C347" s="1"/>
      <c r="D347" s="1"/>
      <c r="E347" s="1"/>
      <c r="F347" s="1"/>
      <c r="G347" s="1"/>
      <c r="H347" s="1"/>
      <c r="I347" s="1"/>
      <c r="J347" s="1"/>
      <c r="K347" s="1"/>
    </row>
    <row r="348" spans="1:11" x14ac:dyDescent="0.35">
      <c r="A348" s="1"/>
      <c r="B348" s="1"/>
      <c r="C348" s="1"/>
      <c r="D348" s="1"/>
      <c r="E348" s="1"/>
      <c r="F348" s="1"/>
      <c r="G348" s="1"/>
      <c r="H348" s="1"/>
      <c r="I348" s="1"/>
      <c r="J348" s="1"/>
      <c r="K348" s="1"/>
    </row>
    <row r="349" spans="1:11" x14ac:dyDescent="0.35">
      <c r="A349" s="1"/>
      <c r="B349" s="1"/>
      <c r="C349" s="1"/>
      <c r="D349" s="1"/>
      <c r="E349" s="1"/>
      <c r="F349" s="1"/>
      <c r="G349" s="1"/>
      <c r="H349" s="1"/>
      <c r="I349" s="1"/>
      <c r="J349" s="1"/>
      <c r="K349" s="1"/>
    </row>
    <row r="350" spans="1:11" x14ac:dyDescent="0.35">
      <c r="A350" s="1"/>
      <c r="B350" s="1"/>
      <c r="C350" s="1"/>
      <c r="D350" s="1"/>
      <c r="E350" s="1"/>
      <c r="F350" s="1"/>
      <c r="G350" s="1"/>
      <c r="H350" s="1"/>
      <c r="I350" s="1"/>
      <c r="J350" s="1"/>
      <c r="K350" s="1"/>
    </row>
    <row r="351" spans="1:11" x14ac:dyDescent="0.35">
      <c r="A351" s="1"/>
      <c r="B351" s="1"/>
      <c r="C351" s="1"/>
      <c r="D351" s="1"/>
      <c r="E351" s="1"/>
      <c r="F351" s="1"/>
      <c r="G351" s="1"/>
      <c r="H351" s="1"/>
      <c r="I351" s="1"/>
      <c r="J351" s="1"/>
      <c r="K351" s="1"/>
    </row>
    <row r="352" spans="1:11" x14ac:dyDescent="0.35">
      <c r="A352" s="1"/>
      <c r="B352" s="1"/>
      <c r="C352" s="1"/>
      <c r="D352" s="1"/>
      <c r="E352" s="1"/>
      <c r="F352" s="1"/>
      <c r="G352" s="1"/>
      <c r="H352" s="1"/>
      <c r="I352" s="1"/>
      <c r="J352" s="1"/>
      <c r="K352" s="1"/>
    </row>
    <row r="353" spans="1:11" x14ac:dyDescent="0.35">
      <c r="A353" s="1"/>
      <c r="B353" s="1"/>
      <c r="C353" s="1"/>
      <c r="D353" s="1"/>
      <c r="E353" s="1"/>
      <c r="F353" s="1"/>
      <c r="G353" s="1"/>
      <c r="H353" s="1"/>
      <c r="I353" s="1"/>
      <c r="J353" s="1"/>
      <c r="K353" s="1"/>
    </row>
    <row r="354" spans="1:11" x14ac:dyDescent="0.35">
      <c r="A354" s="1"/>
      <c r="B354" s="1"/>
      <c r="C354" s="1"/>
      <c r="D354" s="1"/>
      <c r="E354" s="1"/>
      <c r="F354" s="1"/>
      <c r="G354" s="1"/>
      <c r="H354" s="1"/>
      <c r="I354" s="1"/>
      <c r="J354" s="1"/>
      <c r="K354" s="1"/>
    </row>
    <row r="355" spans="1:11" x14ac:dyDescent="0.35">
      <c r="A355" s="1"/>
      <c r="B355" s="1"/>
      <c r="C355" s="1"/>
      <c r="D355" s="1"/>
      <c r="E355" s="1"/>
      <c r="F355" s="1"/>
      <c r="G355" s="1"/>
      <c r="H355" s="1"/>
      <c r="I355" s="1"/>
      <c r="J355" s="1"/>
      <c r="K355" s="1"/>
    </row>
    <row r="356" spans="1:11" x14ac:dyDescent="0.35">
      <c r="A356" s="1"/>
      <c r="B356" s="1"/>
      <c r="C356" s="1"/>
      <c r="D356" s="1"/>
      <c r="E356" s="1"/>
      <c r="F356" s="1"/>
      <c r="G356" s="1"/>
      <c r="H356" s="1"/>
      <c r="I356" s="1"/>
      <c r="J356" s="1"/>
      <c r="K356" s="1"/>
    </row>
    <row r="357" spans="1:11" x14ac:dyDescent="0.35">
      <c r="A357" s="1"/>
      <c r="B357" s="1"/>
      <c r="C357" s="1"/>
      <c r="D357" s="1"/>
      <c r="E357" s="1"/>
      <c r="F357" s="1"/>
      <c r="G357" s="1"/>
      <c r="H357" s="1"/>
      <c r="I357" s="1"/>
      <c r="J357" s="1"/>
      <c r="K357" s="1"/>
    </row>
    <row r="358" spans="1:11" x14ac:dyDescent="0.35">
      <c r="A358" s="1"/>
      <c r="B358" s="1"/>
      <c r="C358" s="1"/>
      <c r="D358" s="1"/>
      <c r="E358" s="1"/>
      <c r="F358" s="1"/>
      <c r="G358" s="1"/>
      <c r="H358" s="1"/>
      <c r="I358" s="1"/>
      <c r="J358" s="1"/>
      <c r="K358" s="1"/>
    </row>
    <row r="359" spans="1:11" x14ac:dyDescent="0.35">
      <c r="A359" s="1"/>
      <c r="B359" s="1"/>
      <c r="C359" s="1"/>
      <c r="D359" s="1"/>
      <c r="E359" s="1"/>
      <c r="F359" s="1"/>
      <c r="G359" s="1"/>
      <c r="H359" s="1"/>
      <c r="I359" s="1"/>
      <c r="J359" s="1"/>
      <c r="K359" s="1"/>
    </row>
    <row r="360" spans="1:11" x14ac:dyDescent="0.35">
      <c r="A360" s="1"/>
      <c r="B360" s="1"/>
      <c r="C360" s="1"/>
      <c r="D360" s="1"/>
      <c r="E360" s="1"/>
      <c r="F360" s="1"/>
      <c r="G360" s="1"/>
      <c r="H360" s="1"/>
      <c r="I360" s="1"/>
      <c r="J360" s="1"/>
      <c r="K360" s="1"/>
    </row>
    <row r="361" spans="1:11" x14ac:dyDescent="0.35">
      <c r="A361" s="1"/>
      <c r="B361" s="1"/>
      <c r="C361" s="1"/>
      <c r="D361" s="1"/>
      <c r="E361" s="1"/>
      <c r="F361" s="1"/>
      <c r="G361" s="1"/>
      <c r="H361" s="1"/>
      <c r="I361" s="1"/>
      <c r="J361" s="1"/>
      <c r="K361" s="1"/>
    </row>
    <row r="362" spans="1:11" x14ac:dyDescent="0.35">
      <c r="A362" s="1"/>
      <c r="B362" s="1"/>
      <c r="C362" s="1"/>
      <c r="D362" s="1"/>
      <c r="E362" s="1"/>
      <c r="F362" s="1"/>
      <c r="G362" s="1"/>
      <c r="H362" s="1"/>
      <c r="I362" s="1"/>
      <c r="J362" s="1"/>
      <c r="K362" s="1"/>
    </row>
    <row r="363" spans="1:11" x14ac:dyDescent="0.35">
      <c r="A363" s="1"/>
      <c r="B363" s="1"/>
      <c r="C363" s="1"/>
      <c r="D363" s="1"/>
      <c r="E363" s="1"/>
      <c r="F363" s="1"/>
      <c r="G363" s="1"/>
      <c r="H363" s="1"/>
      <c r="I363" s="1"/>
      <c r="J363" s="1"/>
      <c r="K363" s="1"/>
    </row>
    <row r="364" spans="1:11" x14ac:dyDescent="0.35">
      <c r="A364" s="1"/>
      <c r="B364" s="1"/>
      <c r="C364" s="1"/>
      <c r="D364" s="1"/>
      <c r="E364" s="1"/>
      <c r="F364" s="1"/>
      <c r="G364" s="1"/>
      <c r="H364" s="1"/>
      <c r="I364" s="1"/>
      <c r="J364" s="1"/>
      <c r="K364" s="1"/>
    </row>
    <row r="365" spans="1:11" x14ac:dyDescent="0.35">
      <c r="A365" s="1"/>
      <c r="B365" s="1"/>
      <c r="C365" s="1"/>
      <c r="D365" s="1"/>
      <c r="E365" s="1"/>
      <c r="F365" s="1"/>
      <c r="G365" s="1"/>
      <c r="H365" s="1"/>
      <c r="I365" s="1"/>
      <c r="J365" s="1"/>
      <c r="K365" s="1"/>
    </row>
    <row r="366" spans="1:11" x14ac:dyDescent="0.35">
      <c r="A366" s="1"/>
      <c r="B366" s="1"/>
      <c r="C366" s="1"/>
      <c r="D366" s="1"/>
      <c r="E366" s="1"/>
      <c r="F366" s="1"/>
      <c r="G366" s="1"/>
      <c r="H366" s="1"/>
      <c r="I366" s="1"/>
      <c r="J366" s="1"/>
      <c r="K366" s="1"/>
    </row>
    <row r="367" spans="1:11" x14ac:dyDescent="0.35">
      <c r="A367" s="1"/>
      <c r="B367" s="1"/>
      <c r="C367" s="1"/>
      <c r="D367" s="1"/>
      <c r="E367" s="1"/>
      <c r="F367" s="1"/>
      <c r="G367" s="1"/>
      <c r="H367" s="1"/>
      <c r="I367" s="1"/>
      <c r="J367" s="1"/>
      <c r="K367" s="1"/>
    </row>
    <row r="368" spans="1:11" x14ac:dyDescent="0.35">
      <c r="A368" s="1"/>
      <c r="B368" s="1"/>
      <c r="C368" s="1"/>
      <c r="D368" s="1"/>
      <c r="E368" s="1"/>
      <c r="F368" s="1"/>
      <c r="G368" s="1"/>
      <c r="H368" s="1"/>
      <c r="I368" s="1"/>
      <c r="J368" s="1"/>
      <c r="K368" s="1"/>
    </row>
    <row r="369" spans="1:11" x14ac:dyDescent="0.35">
      <c r="A369" s="1"/>
      <c r="B369" s="1"/>
      <c r="C369" s="1"/>
      <c r="D369" s="1"/>
      <c r="E369" s="1"/>
      <c r="F369" s="1"/>
      <c r="G369" s="1"/>
      <c r="H369" s="1"/>
      <c r="I369" s="1"/>
      <c r="J369" s="1"/>
      <c r="K369" s="1"/>
    </row>
    <row r="370" spans="1:11" x14ac:dyDescent="0.35">
      <c r="A370" s="1"/>
      <c r="B370" s="1"/>
      <c r="C370" s="1"/>
      <c r="D370" s="1"/>
      <c r="E370" s="1"/>
      <c r="F370" s="1"/>
      <c r="G370" s="1"/>
      <c r="H370" s="1"/>
      <c r="I370" s="1"/>
      <c r="J370" s="1"/>
      <c r="K370" s="1"/>
    </row>
    <row r="371" spans="1:11" x14ac:dyDescent="0.35">
      <c r="A371" s="1"/>
      <c r="B371" s="1"/>
      <c r="C371" s="1"/>
      <c r="D371" s="1"/>
      <c r="E371" s="1"/>
      <c r="F371" s="1"/>
      <c r="G371" s="1"/>
      <c r="H371" s="1"/>
      <c r="I371" s="1"/>
      <c r="J371" s="1"/>
      <c r="K371" s="1"/>
    </row>
    <row r="372" spans="1:11" x14ac:dyDescent="0.35">
      <c r="A372" s="1"/>
      <c r="B372" s="1"/>
      <c r="C372" s="1"/>
      <c r="D372" s="1"/>
      <c r="E372" s="1"/>
      <c r="F372" s="1"/>
      <c r="G372" s="1"/>
      <c r="H372" s="1"/>
      <c r="I372" s="1"/>
      <c r="J372" s="1"/>
      <c r="K372" s="1"/>
    </row>
    <row r="373" spans="1:11" x14ac:dyDescent="0.35">
      <c r="A373" s="1"/>
      <c r="B373" s="1"/>
      <c r="C373" s="1"/>
      <c r="D373" s="1"/>
      <c r="E373" s="1"/>
      <c r="F373" s="1"/>
      <c r="G373" s="1"/>
      <c r="H373" s="1"/>
      <c r="I373" s="1"/>
      <c r="J373" s="1"/>
      <c r="K373" s="1"/>
    </row>
    <row r="374" spans="1:11" x14ac:dyDescent="0.35">
      <c r="A374" s="1"/>
      <c r="B374" s="1"/>
      <c r="C374" s="1"/>
      <c r="D374" s="1"/>
      <c r="E374" s="1"/>
      <c r="F374" s="1"/>
      <c r="G374" s="1"/>
      <c r="H374" s="1"/>
      <c r="I374" s="1"/>
      <c r="J374" s="1"/>
      <c r="K374" s="1"/>
    </row>
    <row r="375" spans="1:11" x14ac:dyDescent="0.35">
      <c r="A375" s="1"/>
      <c r="B375" s="1"/>
      <c r="C375" s="1"/>
      <c r="D375" s="1"/>
      <c r="E375" s="1"/>
      <c r="F375" s="1"/>
      <c r="G375" s="1"/>
      <c r="H375" s="1"/>
      <c r="I375" s="1"/>
      <c r="J375" s="1"/>
      <c r="K375" s="1"/>
    </row>
    <row r="376" spans="1:11" x14ac:dyDescent="0.35">
      <c r="A376" s="1"/>
      <c r="B376" s="1"/>
      <c r="C376" s="1"/>
      <c r="D376" s="1"/>
      <c r="E376" s="1"/>
      <c r="F376" s="1"/>
      <c r="G376" s="1"/>
      <c r="H376" s="1"/>
      <c r="I376" s="1"/>
      <c r="J376" s="1"/>
      <c r="K376" s="1"/>
    </row>
    <row r="377" spans="1:11" x14ac:dyDescent="0.35">
      <c r="A377" s="1"/>
      <c r="B377" s="1"/>
      <c r="C377" s="1"/>
      <c r="D377" s="1"/>
      <c r="E377" s="1"/>
      <c r="F377" s="1"/>
      <c r="G377" s="1"/>
      <c r="H377" s="1"/>
      <c r="I377" s="1"/>
      <c r="J377" s="1"/>
      <c r="K377" s="1"/>
    </row>
    <row r="378" spans="1:11" x14ac:dyDescent="0.35">
      <c r="A378" s="1"/>
      <c r="B378" s="1"/>
      <c r="C378" s="1"/>
      <c r="D378" s="1"/>
      <c r="E378" s="1"/>
      <c r="F378" s="1"/>
      <c r="G378" s="1"/>
      <c r="H378" s="1"/>
      <c r="I378" s="1"/>
      <c r="J378" s="1"/>
      <c r="K378" s="1"/>
    </row>
    <row r="379" spans="1:11" x14ac:dyDescent="0.35">
      <c r="A379" s="1"/>
      <c r="B379" s="1"/>
      <c r="C379" s="1"/>
      <c r="D379" s="1"/>
      <c r="E379" s="1"/>
      <c r="F379" s="1"/>
      <c r="G379" s="1"/>
      <c r="H379" s="1"/>
      <c r="I379" s="1"/>
      <c r="J379" s="1"/>
      <c r="K379" s="1"/>
    </row>
    <row r="380" spans="1:11" x14ac:dyDescent="0.35">
      <c r="A380" s="1"/>
      <c r="B380" s="1"/>
      <c r="C380" s="1"/>
      <c r="D380" s="1"/>
      <c r="E380" s="1"/>
      <c r="F380" s="1"/>
      <c r="G380" s="1"/>
      <c r="H380" s="1"/>
      <c r="I380" s="1"/>
      <c r="J380" s="1"/>
      <c r="K380" s="1"/>
    </row>
    <row r="381" spans="1:11" x14ac:dyDescent="0.35">
      <c r="A381" s="1"/>
      <c r="B381" s="1"/>
      <c r="C381" s="1"/>
      <c r="D381" s="1"/>
      <c r="E381" s="1"/>
      <c r="F381" s="1"/>
      <c r="G381" s="1"/>
      <c r="H381" s="1"/>
      <c r="I381" s="1"/>
      <c r="J381" s="1"/>
      <c r="K381" s="1"/>
    </row>
    <row r="382" spans="1:11" x14ac:dyDescent="0.35">
      <c r="A382" s="1"/>
      <c r="B382" s="1"/>
      <c r="C382" s="1"/>
      <c r="D382" s="1"/>
      <c r="E382" s="1"/>
      <c r="F382" s="1"/>
      <c r="G382" s="1"/>
      <c r="H382" s="1"/>
      <c r="I382" s="1"/>
      <c r="J382" s="1"/>
      <c r="K382" s="1"/>
    </row>
    <row r="383" spans="1:11" x14ac:dyDescent="0.35">
      <c r="A383" s="1"/>
      <c r="B383" s="1"/>
      <c r="C383" s="1"/>
      <c r="D383" s="1"/>
      <c r="E383" s="1"/>
      <c r="F383" s="1"/>
      <c r="G383" s="1"/>
      <c r="H383" s="1"/>
      <c r="I383" s="1"/>
      <c r="J383" s="1"/>
      <c r="K383" s="1"/>
    </row>
    <row r="384" spans="1:11" x14ac:dyDescent="0.35">
      <c r="A384" s="1"/>
      <c r="B384" s="1"/>
      <c r="C384" s="1"/>
      <c r="D384" s="1"/>
      <c r="E384" s="1"/>
      <c r="F384" s="1"/>
      <c r="G384" s="1"/>
      <c r="H384" s="1"/>
      <c r="I384" s="1"/>
      <c r="J384" s="1"/>
      <c r="K384" s="1"/>
    </row>
    <row r="385" spans="1:11" x14ac:dyDescent="0.35">
      <c r="A385" s="1"/>
      <c r="B385" s="1"/>
      <c r="C385" s="1"/>
      <c r="D385" s="1"/>
      <c r="E385" s="1"/>
      <c r="F385" s="1"/>
      <c r="G385" s="1"/>
      <c r="H385" s="1"/>
      <c r="I385" s="1"/>
      <c r="J385" s="1"/>
      <c r="K385" s="1"/>
    </row>
    <row r="386" spans="1:11" x14ac:dyDescent="0.35">
      <c r="A386" s="1"/>
      <c r="B386" s="1"/>
      <c r="C386" s="1"/>
      <c r="D386" s="1"/>
      <c r="E386" s="1"/>
      <c r="F386" s="1"/>
      <c r="G386" s="1"/>
      <c r="H386" s="1"/>
      <c r="I386" s="1"/>
      <c r="J386" s="1"/>
      <c r="K386" s="1"/>
    </row>
    <row r="387" spans="1:11" x14ac:dyDescent="0.35">
      <c r="A387" s="1"/>
      <c r="B387" s="1"/>
      <c r="C387" s="1"/>
      <c r="D387" s="1"/>
      <c r="E387" s="1"/>
      <c r="F387" s="1"/>
      <c r="G387" s="1"/>
      <c r="H387" s="1"/>
      <c r="I387" s="1"/>
      <c r="J387" s="1"/>
      <c r="K387" s="1"/>
    </row>
    <row r="388" spans="1:11" x14ac:dyDescent="0.35">
      <c r="A388" s="1"/>
      <c r="B388" s="1"/>
      <c r="C388" s="1"/>
      <c r="D388" s="1"/>
      <c r="E388" s="1"/>
      <c r="F388" s="1"/>
      <c r="G388" s="1"/>
      <c r="H388" s="1"/>
      <c r="I388" s="1"/>
      <c r="J388" s="1"/>
      <c r="K388" s="1"/>
    </row>
    <row r="389" spans="1:11" x14ac:dyDescent="0.35">
      <c r="A389" s="1"/>
      <c r="B389" s="1"/>
      <c r="C389" s="1"/>
      <c r="D389" s="1"/>
      <c r="E389" s="1"/>
      <c r="F389" s="1"/>
      <c r="G389" s="1"/>
      <c r="H389" s="1"/>
      <c r="I389" s="1"/>
      <c r="J389" s="1"/>
      <c r="K389" s="1"/>
    </row>
    <row r="390" spans="1:11" x14ac:dyDescent="0.35">
      <c r="A390" s="1"/>
      <c r="B390" s="1"/>
      <c r="C390" s="1"/>
      <c r="D390" s="1"/>
      <c r="E390" s="1"/>
      <c r="F390" s="1"/>
      <c r="G390" s="1"/>
      <c r="H390" s="1"/>
      <c r="I390" s="1"/>
      <c r="J390" s="1"/>
      <c r="K390" s="1"/>
    </row>
    <row r="391" spans="1:11" x14ac:dyDescent="0.35">
      <c r="A391" s="1"/>
      <c r="B391" s="1"/>
      <c r="C391" s="1"/>
      <c r="D391" s="1"/>
      <c r="E391" s="1"/>
      <c r="F391" s="1"/>
      <c r="G391" s="1"/>
      <c r="H391" s="1"/>
      <c r="I391" s="1"/>
      <c r="J391" s="1"/>
      <c r="K391" s="1"/>
    </row>
    <row r="392" spans="1:11" x14ac:dyDescent="0.35">
      <c r="A392" s="1"/>
      <c r="B392" s="1"/>
      <c r="C392" s="1"/>
      <c r="D392" s="1"/>
      <c r="E392" s="1"/>
      <c r="F392" s="1"/>
      <c r="G392" s="1"/>
      <c r="H392" s="1"/>
      <c r="I392" s="1"/>
      <c r="J392" s="1"/>
      <c r="K392" s="1"/>
    </row>
    <row r="393" spans="1:11" x14ac:dyDescent="0.35">
      <c r="A393" s="1"/>
      <c r="B393" s="1"/>
      <c r="C393" s="1"/>
      <c r="D393" s="1"/>
      <c r="E393" s="1"/>
      <c r="F393" s="1"/>
      <c r="G393" s="1"/>
      <c r="H393" s="1"/>
      <c r="I393" s="1"/>
      <c r="J393" s="1"/>
      <c r="K393" s="1"/>
    </row>
    <row r="394" spans="1:11" x14ac:dyDescent="0.35">
      <c r="A394" s="1"/>
      <c r="B394" s="1"/>
      <c r="C394" s="1"/>
      <c r="D394" s="1"/>
      <c r="E394" s="1"/>
      <c r="F394" s="1"/>
      <c r="G394" s="1"/>
      <c r="H394" s="1"/>
      <c r="I394" s="1"/>
      <c r="J394" s="1"/>
      <c r="K394" s="1"/>
    </row>
    <row r="395" spans="1:11" x14ac:dyDescent="0.35">
      <c r="A395" s="1"/>
      <c r="B395" s="1"/>
      <c r="C395" s="1"/>
      <c r="D395" s="1"/>
      <c r="E395" s="1"/>
      <c r="F395" s="1"/>
      <c r="G395" s="1"/>
      <c r="H395" s="1"/>
      <c r="I395" s="1"/>
      <c r="J395" s="1"/>
      <c r="K395" s="1"/>
    </row>
    <row r="396" spans="1:11" x14ac:dyDescent="0.35">
      <c r="A396" s="1"/>
      <c r="B396" s="1"/>
      <c r="C396" s="1"/>
      <c r="D396" s="1"/>
      <c r="E396" s="1"/>
      <c r="F396" s="1"/>
      <c r="G396" s="1"/>
      <c r="H396" s="1"/>
      <c r="I396" s="1"/>
      <c r="J396" s="1"/>
      <c r="K396" s="1"/>
    </row>
    <row r="397" spans="1:11" x14ac:dyDescent="0.35">
      <c r="A397" s="1"/>
      <c r="B397" s="1"/>
      <c r="C397" s="1"/>
      <c r="D397" s="1"/>
      <c r="E397" s="1"/>
      <c r="F397" s="1"/>
      <c r="G397" s="1"/>
      <c r="H397" s="1"/>
      <c r="I397" s="1"/>
      <c r="J397" s="1"/>
      <c r="K397" s="1"/>
    </row>
    <row r="398" spans="1:11" x14ac:dyDescent="0.35">
      <c r="A398" s="1"/>
      <c r="B398" s="1"/>
      <c r="C398" s="1"/>
      <c r="D398" s="1"/>
      <c r="E398" s="1"/>
      <c r="F398" s="1"/>
      <c r="G398" s="1"/>
      <c r="H398" s="1"/>
      <c r="I398" s="1"/>
      <c r="J398" s="1"/>
      <c r="K398" s="1"/>
    </row>
    <row r="399" spans="1:11" x14ac:dyDescent="0.35">
      <c r="A399" s="1"/>
      <c r="B399" s="1"/>
      <c r="C399" s="1"/>
      <c r="D399" s="1"/>
      <c r="E399" s="1"/>
      <c r="F399" s="1"/>
      <c r="G399" s="1"/>
      <c r="H399" s="1"/>
      <c r="I399" s="1"/>
      <c r="J399" s="1"/>
      <c r="K399" s="1"/>
    </row>
  </sheetData>
  <mergeCells count="13">
    <mergeCell ref="C4:D4"/>
    <mergeCell ref="A5:B5"/>
    <mergeCell ref="C5:D5"/>
    <mergeCell ref="A11:B11"/>
    <mergeCell ref="A1:B1"/>
    <mergeCell ref="A2:B2"/>
    <mergeCell ref="A3:B3"/>
    <mergeCell ref="A4:B4"/>
    <mergeCell ref="A6:B6"/>
    <mergeCell ref="A7:B7"/>
    <mergeCell ref="A8:B8"/>
    <mergeCell ref="A9:B9"/>
    <mergeCell ref="A10:B1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89273-DA72-43FA-825E-C93ADA67F37E}">
  <sheetPr codeName="Sheet18"/>
  <dimension ref="A1:K408"/>
  <sheetViews>
    <sheetView zoomScale="55" workbookViewId="0">
      <selection activeCell="E18" sqref="E18"/>
    </sheetView>
  </sheetViews>
  <sheetFormatPr defaultRowHeight="14.5" x14ac:dyDescent="0.35"/>
  <cols>
    <col min="2" max="2" width="8.7265625" customWidth="1"/>
    <col min="3" max="3" width="16.7265625" customWidth="1"/>
    <col min="4" max="4" width="73.453125" customWidth="1"/>
    <col min="5" max="5" width="18.54296875" customWidth="1"/>
    <col min="6" max="6" width="19.90625" bestFit="1" customWidth="1"/>
    <col min="7" max="7" width="43.1796875" customWidth="1"/>
    <col min="8" max="8" width="24.36328125" bestFit="1" customWidth="1"/>
    <col min="9" max="9" width="66.81640625" customWidth="1"/>
  </cols>
  <sheetData>
    <row r="1" spans="1:11" ht="26" customHeight="1" x14ac:dyDescent="0.35">
      <c r="A1" s="369"/>
      <c r="B1" s="369"/>
      <c r="C1" s="176"/>
      <c r="D1" s="176"/>
      <c r="E1" s="176"/>
      <c r="F1" s="176"/>
      <c r="G1" s="176"/>
      <c r="H1" s="176"/>
      <c r="I1" s="176"/>
      <c r="J1" s="18"/>
      <c r="K1" s="10"/>
    </row>
    <row r="2" spans="1:11" ht="26" customHeight="1" x14ac:dyDescent="0.35">
      <c r="A2" s="369"/>
      <c r="B2" s="369"/>
      <c r="C2" s="176"/>
      <c r="D2" s="177" t="s">
        <v>1260</v>
      </c>
      <c r="E2" s="176"/>
      <c r="F2" s="176"/>
      <c r="G2" s="176"/>
      <c r="H2" s="176"/>
      <c r="I2" s="176"/>
      <c r="J2" s="18"/>
      <c r="K2" s="10"/>
    </row>
    <row r="3" spans="1:11" ht="26" customHeight="1" thickBot="1" x14ac:dyDescent="0.4">
      <c r="A3" s="369"/>
      <c r="B3" s="369"/>
      <c r="C3" s="176"/>
      <c r="D3" s="176"/>
      <c r="E3" s="176"/>
      <c r="F3" s="176"/>
      <c r="G3" s="176"/>
      <c r="H3" s="176"/>
      <c r="I3" s="176"/>
      <c r="J3" s="18"/>
      <c r="K3" s="10"/>
    </row>
    <row r="4" spans="1:11" ht="26" customHeight="1" thickBot="1" x14ac:dyDescent="0.4">
      <c r="A4" s="369"/>
      <c r="B4" s="369"/>
      <c r="C4" s="403" t="s">
        <v>1534</v>
      </c>
      <c r="D4" s="404"/>
      <c r="E4" s="176"/>
      <c r="F4" s="178" t="s">
        <v>137</v>
      </c>
      <c r="G4" s="179"/>
      <c r="H4" s="178" t="s">
        <v>138</v>
      </c>
      <c r="I4" s="180" t="s">
        <v>139</v>
      </c>
      <c r="J4" s="13"/>
      <c r="K4" s="10"/>
    </row>
    <row r="5" spans="1:11" ht="42" customHeight="1" thickBot="1" x14ac:dyDescent="0.4">
      <c r="A5" s="369"/>
      <c r="B5" s="369"/>
      <c r="C5" s="401" t="s">
        <v>1235</v>
      </c>
      <c r="D5" s="402"/>
      <c r="E5" s="176"/>
      <c r="F5" s="178" t="s">
        <v>23</v>
      </c>
      <c r="G5" s="179"/>
      <c r="H5" s="178" t="s">
        <v>140</v>
      </c>
      <c r="I5" s="181" t="s">
        <v>141</v>
      </c>
      <c r="J5" s="13"/>
      <c r="K5" s="10"/>
    </row>
    <row r="6" spans="1:11" ht="26" customHeight="1" x14ac:dyDescent="0.35">
      <c r="A6" s="369"/>
      <c r="B6" s="369"/>
      <c r="C6" s="176"/>
      <c r="D6" s="176"/>
      <c r="E6" s="176"/>
      <c r="F6" s="178" t="s">
        <v>142</v>
      </c>
      <c r="G6" s="140" t="s">
        <v>1531</v>
      </c>
      <c r="H6" s="176"/>
      <c r="I6" s="176"/>
      <c r="J6" s="18"/>
      <c r="K6" s="10"/>
    </row>
    <row r="7" spans="1:11" ht="24.5" customHeight="1" thickBot="1" x14ac:dyDescent="0.4">
      <c r="A7" s="369"/>
      <c r="B7" s="369"/>
      <c r="C7" s="176"/>
      <c r="D7" s="176"/>
      <c r="E7" s="176"/>
      <c r="F7" s="176"/>
      <c r="G7" s="176"/>
      <c r="H7" s="176"/>
      <c r="I7" s="176"/>
      <c r="J7" s="18"/>
      <c r="K7" s="10"/>
    </row>
    <row r="8" spans="1:11" ht="54.5" customHeight="1" x14ac:dyDescent="0.35">
      <c r="A8" s="369"/>
      <c r="B8" s="375"/>
      <c r="C8" s="182" t="s">
        <v>1266</v>
      </c>
      <c r="D8" s="182" t="s">
        <v>144</v>
      </c>
      <c r="E8" s="182" t="s">
        <v>592</v>
      </c>
      <c r="F8" s="182" t="s">
        <v>146</v>
      </c>
      <c r="G8" s="182" t="s">
        <v>1267</v>
      </c>
      <c r="H8" s="182" t="s">
        <v>1258</v>
      </c>
      <c r="I8" s="183" t="s">
        <v>150</v>
      </c>
      <c r="J8" s="18"/>
      <c r="K8" s="10"/>
    </row>
    <row r="9" spans="1:11" ht="54.5" customHeight="1" x14ac:dyDescent="0.35">
      <c r="A9" s="369"/>
      <c r="B9" s="375"/>
      <c r="C9" s="214">
        <v>1</v>
      </c>
      <c r="D9" s="215" t="s">
        <v>1268</v>
      </c>
      <c r="E9" s="214">
        <v>1</v>
      </c>
      <c r="F9" s="214">
        <v>1</v>
      </c>
      <c r="G9" s="216"/>
      <c r="H9" s="214">
        <f>G9*E9</f>
        <v>0</v>
      </c>
      <c r="I9" s="217"/>
      <c r="J9" s="18"/>
      <c r="K9" s="10"/>
    </row>
    <row r="10" spans="1:11" ht="75" customHeight="1" x14ac:dyDescent="0.35">
      <c r="A10" s="369"/>
      <c r="B10" s="375"/>
      <c r="C10" s="214">
        <v>2</v>
      </c>
      <c r="D10" s="218" t="s">
        <v>1269</v>
      </c>
      <c r="E10" s="214">
        <v>1</v>
      </c>
      <c r="F10" s="214">
        <v>1</v>
      </c>
      <c r="G10" s="216"/>
      <c r="H10" s="214">
        <f t="shared" ref="H10:H21" si="0">G10*E10</f>
        <v>0</v>
      </c>
      <c r="I10" s="217"/>
      <c r="J10" s="18"/>
      <c r="K10" s="10"/>
    </row>
    <row r="11" spans="1:11" ht="72.5" customHeight="1" x14ac:dyDescent="0.35">
      <c r="A11" s="369"/>
      <c r="B11" s="375"/>
      <c r="C11" s="214">
        <v>3</v>
      </c>
      <c r="D11" s="218" t="s">
        <v>1270</v>
      </c>
      <c r="E11" s="214">
        <v>1</v>
      </c>
      <c r="F11" s="214">
        <v>1</v>
      </c>
      <c r="G11" s="216"/>
      <c r="H11" s="214">
        <f t="shared" si="0"/>
        <v>0</v>
      </c>
      <c r="I11" s="217"/>
      <c r="J11" s="18"/>
      <c r="K11" s="10"/>
    </row>
    <row r="12" spans="1:11" ht="54.5" customHeight="1" x14ac:dyDescent="0.35">
      <c r="A12" s="369"/>
      <c r="B12" s="375"/>
      <c r="C12" s="214">
        <v>4</v>
      </c>
      <c r="D12" s="215" t="s">
        <v>1271</v>
      </c>
      <c r="E12" s="214">
        <v>1</v>
      </c>
      <c r="F12" s="214">
        <v>1</v>
      </c>
      <c r="G12" s="216"/>
      <c r="H12" s="214">
        <f t="shared" si="0"/>
        <v>0</v>
      </c>
      <c r="I12" s="217"/>
      <c r="J12" s="18"/>
      <c r="K12" s="10"/>
    </row>
    <row r="13" spans="1:11" ht="54.5" customHeight="1" x14ac:dyDescent="0.35">
      <c r="A13" s="369"/>
      <c r="B13" s="375"/>
      <c r="C13" s="214">
        <v>5</v>
      </c>
      <c r="D13" s="215" t="s">
        <v>1272</v>
      </c>
      <c r="E13" s="214">
        <v>1</v>
      </c>
      <c r="F13" s="214">
        <v>1</v>
      </c>
      <c r="G13" s="216"/>
      <c r="H13" s="214">
        <f t="shared" si="0"/>
        <v>0</v>
      </c>
      <c r="I13" s="217"/>
      <c r="J13" s="18"/>
      <c r="K13" s="10"/>
    </row>
    <row r="14" spans="1:11" ht="54.5" customHeight="1" x14ac:dyDescent="0.35">
      <c r="A14" s="369"/>
      <c r="B14" s="375"/>
      <c r="C14" s="214">
        <v>6</v>
      </c>
      <c r="D14" s="215" t="s">
        <v>1273</v>
      </c>
      <c r="E14" s="214">
        <v>1</v>
      </c>
      <c r="F14" s="214">
        <v>1</v>
      </c>
      <c r="G14" s="216"/>
      <c r="H14" s="214">
        <f t="shared" si="0"/>
        <v>0</v>
      </c>
      <c r="I14" s="217"/>
      <c r="J14" s="18"/>
      <c r="K14" s="10"/>
    </row>
    <row r="15" spans="1:11" ht="54.5" customHeight="1" x14ac:dyDescent="0.35">
      <c r="A15" s="369"/>
      <c r="B15" s="375"/>
      <c r="C15" s="214">
        <v>7</v>
      </c>
      <c r="D15" s="215" t="s">
        <v>1274</v>
      </c>
      <c r="E15" s="214">
        <v>1</v>
      </c>
      <c r="F15" s="214">
        <v>1</v>
      </c>
      <c r="G15" s="216"/>
      <c r="H15" s="214">
        <f t="shared" si="0"/>
        <v>0</v>
      </c>
      <c r="I15" s="217"/>
      <c r="J15" s="18"/>
      <c r="K15" s="10"/>
    </row>
    <row r="16" spans="1:11" ht="54.5" customHeight="1" x14ac:dyDescent="0.35">
      <c r="A16" s="369"/>
      <c r="B16" s="375"/>
      <c r="C16" s="214">
        <v>8</v>
      </c>
      <c r="D16" s="215" t="s">
        <v>1275</v>
      </c>
      <c r="E16" s="214">
        <v>1</v>
      </c>
      <c r="F16" s="214">
        <v>1</v>
      </c>
      <c r="G16" s="216"/>
      <c r="H16" s="214">
        <f t="shared" si="0"/>
        <v>0</v>
      </c>
      <c r="I16" s="217"/>
      <c r="J16" s="18"/>
      <c r="K16" s="10"/>
    </row>
    <row r="17" spans="1:11" ht="72.5" customHeight="1" x14ac:dyDescent="0.35">
      <c r="A17" s="369"/>
      <c r="B17" s="375"/>
      <c r="C17" s="214">
        <v>9</v>
      </c>
      <c r="D17" s="218" t="s">
        <v>1546</v>
      </c>
      <c r="E17" s="214">
        <v>1</v>
      </c>
      <c r="F17" s="214">
        <v>1</v>
      </c>
      <c r="G17" s="216"/>
      <c r="H17" s="214">
        <f t="shared" si="0"/>
        <v>0</v>
      </c>
      <c r="I17" s="217"/>
      <c r="J17" s="18"/>
      <c r="K17" s="10"/>
    </row>
    <row r="18" spans="1:11" ht="54.5" customHeight="1" x14ac:dyDescent="0.35">
      <c r="A18" s="369"/>
      <c r="B18" s="375"/>
      <c r="C18" s="214">
        <v>10</v>
      </c>
      <c r="D18" s="215" t="s">
        <v>1276</v>
      </c>
      <c r="E18" s="214">
        <v>1</v>
      </c>
      <c r="F18" s="214">
        <v>1</v>
      </c>
      <c r="G18" s="216"/>
      <c r="H18" s="214">
        <f t="shared" si="0"/>
        <v>0</v>
      </c>
      <c r="I18" s="217"/>
      <c r="J18" s="18"/>
      <c r="K18" s="10"/>
    </row>
    <row r="19" spans="1:11" ht="54.5" customHeight="1" x14ac:dyDescent="0.35">
      <c r="A19" s="369"/>
      <c r="B19" s="375"/>
      <c r="C19" s="214">
        <v>11</v>
      </c>
      <c r="D19" s="215" t="s">
        <v>1277</v>
      </c>
      <c r="E19" s="214">
        <v>1</v>
      </c>
      <c r="F19" s="214">
        <v>1</v>
      </c>
      <c r="G19" s="216"/>
      <c r="H19" s="214">
        <f t="shared" si="0"/>
        <v>0</v>
      </c>
      <c r="I19" s="217"/>
      <c r="J19" s="18"/>
      <c r="K19" s="10"/>
    </row>
    <row r="20" spans="1:11" ht="54.5" customHeight="1" x14ac:dyDescent="0.35">
      <c r="A20" s="369"/>
      <c r="B20" s="375"/>
      <c r="C20" s="214">
        <v>12</v>
      </c>
      <c r="D20" s="215" t="s">
        <v>1278</v>
      </c>
      <c r="E20" s="214">
        <v>1</v>
      </c>
      <c r="F20" s="214">
        <v>1</v>
      </c>
      <c r="G20" s="216"/>
      <c r="H20" s="214">
        <f t="shared" si="0"/>
        <v>0</v>
      </c>
      <c r="I20" s="217"/>
      <c r="J20" s="18"/>
      <c r="K20" s="10"/>
    </row>
    <row r="21" spans="1:11" ht="56.5" customHeight="1" x14ac:dyDescent="0.35">
      <c r="A21" s="1"/>
      <c r="B21" s="1"/>
      <c r="C21" s="214">
        <v>13</v>
      </c>
      <c r="D21" s="215" t="s">
        <v>1279</v>
      </c>
      <c r="E21" s="214">
        <v>1</v>
      </c>
      <c r="F21" s="214">
        <v>1</v>
      </c>
      <c r="G21" s="216"/>
      <c r="H21" s="214">
        <f t="shared" si="0"/>
        <v>0</v>
      </c>
      <c r="I21" s="217"/>
      <c r="J21" s="1"/>
    </row>
    <row r="22" spans="1:11" x14ac:dyDescent="0.35">
      <c r="A22" s="1"/>
      <c r="B22" s="1"/>
      <c r="C22" s="1"/>
      <c r="D22" s="1"/>
      <c r="E22" s="1"/>
      <c r="F22" s="1"/>
      <c r="G22" s="1"/>
      <c r="H22" s="1"/>
      <c r="I22" s="1"/>
      <c r="J22" s="1"/>
    </row>
    <row r="23" spans="1:11" x14ac:dyDescent="0.35">
      <c r="A23" s="1"/>
      <c r="B23" s="1"/>
      <c r="C23" s="1"/>
      <c r="D23" s="1"/>
      <c r="E23" s="1"/>
      <c r="F23" s="1"/>
      <c r="G23" s="1"/>
      <c r="H23" s="1"/>
      <c r="I23" s="1"/>
      <c r="J23" s="1"/>
    </row>
    <row r="24" spans="1:11" x14ac:dyDescent="0.35">
      <c r="A24" s="1"/>
      <c r="B24" s="1"/>
      <c r="C24" s="1"/>
      <c r="D24" s="1"/>
      <c r="E24" s="1"/>
      <c r="F24" s="1"/>
      <c r="G24" s="1"/>
      <c r="H24" s="1"/>
      <c r="I24" s="1"/>
      <c r="J24" s="1"/>
    </row>
    <row r="25" spans="1:11" x14ac:dyDescent="0.35">
      <c r="A25" s="1"/>
      <c r="B25" s="1"/>
      <c r="C25" s="1"/>
      <c r="D25" s="1"/>
      <c r="E25" s="1"/>
      <c r="F25" s="1"/>
      <c r="G25" s="1"/>
      <c r="H25" s="1"/>
      <c r="I25" s="1"/>
      <c r="J25" s="1"/>
    </row>
    <row r="26" spans="1:11" x14ac:dyDescent="0.35">
      <c r="A26" s="1"/>
      <c r="B26" s="1"/>
      <c r="C26" s="1"/>
      <c r="D26" s="1"/>
      <c r="E26" s="1"/>
      <c r="F26" s="1"/>
      <c r="G26" s="1"/>
      <c r="H26" s="1"/>
      <c r="I26" s="1"/>
      <c r="J26" s="1"/>
    </row>
    <row r="27" spans="1:11" x14ac:dyDescent="0.35">
      <c r="A27" s="1"/>
      <c r="B27" s="1"/>
      <c r="C27" s="1"/>
      <c r="D27" s="1"/>
      <c r="E27" s="1"/>
      <c r="F27" s="1"/>
      <c r="G27" s="1"/>
      <c r="H27" s="1"/>
      <c r="I27" s="1"/>
      <c r="J27" s="1"/>
    </row>
    <row r="28" spans="1:11" x14ac:dyDescent="0.35">
      <c r="A28" s="1"/>
      <c r="B28" s="1"/>
      <c r="C28" s="1"/>
      <c r="D28" s="1"/>
      <c r="E28" s="1"/>
      <c r="F28" s="1"/>
      <c r="G28" s="1"/>
      <c r="H28" s="1"/>
      <c r="I28" s="1"/>
      <c r="J28" s="1"/>
    </row>
    <row r="29" spans="1:11" x14ac:dyDescent="0.35">
      <c r="A29" s="1"/>
      <c r="B29" s="1"/>
      <c r="C29" s="1"/>
      <c r="D29" s="1"/>
      <c r="E29" s="1"/>
      <c r="F29" s="1"/>
      <c r="G29" s="1"/>
      <c r="H29" s="1"/>
      <c r="I29" s="1"/>
      <c r="J29" s="1"/>
    </row>
    <row r="30" spans="1:11" x14ac:dyDescent="0.35">
      <c r="A30" s="1"/>
      <c r="B30" s="1"/>
      <c r="C30" s="1"/>
      <c r="D30" s="1"/>
      <c r="E30" s="1"/>
      <c r="F30" s="1"/>
      <c r="G30" s="1"/>
      <c r="H30" s="1"/>
      <c r="I30" s="1"/>
      <c r="J30" s="1"/>
    </row>
    <row r="31" spans="1:11" x14ac:dyDescent="0.35">
      <c r="A31" s="1"/>
      <c r="B31" s="1"/>
      <c r="C31" s="1"/>
      <c r="D31" s="1"/>
      <c r="E31" s="1"/>
      <c r="F31" s="1"/>
      <c r="G31" s="1"/>
      <c r="H31" s="1"/>
      <c r="I31" s="1"/>
      <c r="J31" s="1"/>
    </row>
    <row r="32" spans="1:11" x14ac:dyDescent="0.35">
      <c r="A32" s="1"/>
      <c r="B32" s="1"/>
      <c r="C32" s="1"/>
      <c r="D32" s="1"/>
      <c r="E32" s="1"/>
      <c r="F32" s="1"/>
      <c r="G32" s="1"/>
      <c r="H32" s="1"/>
      <c r="I32" s="1"/>
      <c r="J32" s="1"/>
    </row>
    <row r="33" spans="1:10" x14ac:dyDescent="0.35">
      <c r="A33" s="1"/>
      <c r="B33" s="1"/>
      <c r="C33" s="1"/>
      <c r="D33" s="1"/>
      <c r="E33" s="1"/>
      <c r="F33" s="1"/>
      <c r="G33" s="1"/>
      <c r="H33" s="1"/>
      <c r="I33" s="1"/>
      <c r="J33" s="1"/>
    </row>
    <row r="34" spans="1:10" x14ac:dyDescent="0.35">
      <c r="A34" s="1"/>
      <c r="B34" s="1"/>
      <c r="C34" s="1"/>
      <c r="D34" s="1"/>
      <c r="E34" s="1"/>
      <c r="F34" s="1"/>
      <c r="G34" s="1"/>
      <c r="H34" s="1"/>
      <c r="I34" s="1"/>
      <c r="J34" s="1"/>
    </row>
    <row r="35" spans="1:10" x14ac:dyDescent="0.35">
      <c r="A35" s="1"/>
      <c r="B35" s="1"/>
      <c r="C35" s="1"/>
      <c r="D35" s="1"/>
      <c r="E35" s="1"/>
      <c r="F35" s="1"/>
      <c r="G35" s="1"/>
      <c r="H35" s="1"/>
      <c r="I35" s="1"/>
      <c r="J35" s="1"/>
    </row>
    <row r="36" spans="1:10" x14ac:dyDescent="0.35">
      <c r="A36" s="1"/>
      <c r="B36" s="1"/>
      <c r="C36" s="1"/>
      <c r="D36" s="1"/>
      <c r="E36" s="1"/>
      <c r="F36" s="1"/>
      <c r="G36" s="1"/>
      <c r="H36" s="1"/>
      <c r="I36" s="1"/>
      <c r="J36" s="1"/>
    </row>
    <row r="37" spans="1:10" x14ac:dyDescent="0.35">
      <c r="A37" s="1"/>
      <c r="B37" s="1"/>
      <c r="C37" s="1"/>
      <c r="D37" s="1"/>
      <c r="E37" s="1"/>
      <c r="F37" s="1"/>
      <c r="G37" s="1"/>
      <c r="H37" s="1"/>
      <c r="I37" s="1"/>
      <c r="J37" s="1"/>
    </row>
    <row r="38" spans="1:10" x14ac:dyDescent="0.35">
      <c r="A38" s="1"/>
      <c r="B38" s="1"/>
      <c r="C38" s="1"/>
      <c r="D38" s="1"/>
      <c r="E38" s="1"/>
      <c r="F38" s="1"/>
      <c r="G38" s="1"/>
      <c r="H38" s="1"/>
      <c r="I38" s="1"/>
      <c r="J38" s="1"/>
    </row>
    <row r="39" spans="1:10" x14ac:dyDescent="0.35">
      <c r="A39" s="1"/>
      <c r="B39" s="1"/>
      <c r="C39" s="1"/>
      <c r="D39" s="1"/>
      <c r="E39" s="1"/>
      <c r="F39" s="1"/>
      <c r="G39" s="1"/>
      <c r="H39" s="1"/>
      <c r="I39" s="1"/>
      <c r="J39" s="1"/>
    </row>
    <row r="40" spans="1:10" x14ac:dyDescent="0.35">
      <c r="A40" s="1"/>
      <c r="B40" s="1"/>
      <c r="C40" s="1"/>
      <c r="D40" s="1"/>
      <c r="E40" s="1"/>
      <c r="F40" s="1"/>
      <c r="G40" s="1"/>
      <c r="H40" s="1"/>
      <c r="I40" s="1"/>
      <c r="J40" s="1"/>
    </row>
    <row r="41" spans="1:10" x14ac:dyDescent="0.35">
      <c r="A41" s="1"/>
      <c r="B41" s="1"/>
      <c r="C41" s="1"/>
      <c r="D41" s="1"/>
      <c r="E41" s="1"/>
      <c r="F41" s="1"/>
      <c r="G41" s="1"/>
      <c r="H41" s="1"/>
      <c r="I41" s="1"/>
      <c r="J41" s="1"/>
    </row>
    <row r="42" spans="1:10" x14ac:dyDescent="0.35">
      <c r="A42" s="1"/>
      <c r="B42" s="1"/>
      <c r="C42" s="1"/>
      <c r="D42" s="1"/>
      <c r="E42" s="1"/>
      <c r="F42" s="1"/>
      <c r="G42" s="1"/>
      <c r="H42" s="1"/>
      <c r="I42" s="1"/>
      <c r="J42" s="1"/>
    </row>
    <row r="43" spans="1:10" x14ac:dyDescent="0.35">
      <c r="A43" s="1"/>
      <c r="B43" s="1"/>
      <c r="C43" s="1"/>
      <c r="D43" s="1"/>
      <c r="E43" s="1"/>
      <c r="F43" s="1"/>
      <c r="G43" s="1"/>
      <c r="H43" s="1"/>
      <c r="I43" s="1"/>
      <c r="J43" s="1"/>
    </row>
    <row r="44" spans="1:10" x14ac:dyDescent="0.35">
      <c r="A44" s="1"/>
      <c r="B44" s="1"/>
      <c r="C44" s="1"/>
      <c r="D44" s="1"/>
      <c r="E44" s="1"/>
      <c r="F44" s="1"/>
      <c r="G44" s="1"/>
      <c r="H44" s="1"/>
      <c r="I44" s="1"/>
      <c r="J44" s="1"/>
    </row>
    <row r="45" spans="1:10" x14ac:dyDescent="0.35">
      <c r="A45" s="1"/>
      <c r="B45" s="1"/>
      <c r="C45" s="1"/>
      <c r="D45" s="1"/>
      <c r="E45" s="1"/>
      <c r="F45" s="1"/>
      <c r="G45" s="1"/>
      <c r="H45" s="1"/>
      <c r="I45" s="1"/>
      <c r="J45" s="1"/>
    </row>
    <row r="46" spans="1:10" x14ac:dyDescent="0.35">
      <c r="A46" s="1"/>
      <c r="B46" s="1"/>
      <c r="C46" s="1"/>
      <c r="D46" s="1"/>
      <c r="E46" s="1"/>
      <c r="F46" s="1"/>
      <c r="G46" s="1"/>
      <c r="H46" s="1"/>
      <c r="I46" s="1"/>
      <c r="J46" s="1"/>
    </row>
    <row r="47" spans="1:10" x14ac:dyDescent="0.35">
      <c r="A47" s="1"/>
      <c r="B47" s="1"/>
      <c r="C47" s="1"/>
      <c r="D47" s="1"/>
      <c r="E47" s="1"/>
      <c r="F47" s="1"/>
      <c r="G47" s="1"/>
      <c r="H47" s="1"/>
      <c r="I47" s="1"/>
      <c r="J47" s="1"/>
    </row>
    <row r="48" spans="1:10" x14ac:dyDescent="0.35">
      <c r="A48" s="1"/>
      <c r="B48" s="1"/>
      <c r="C48" s="1"/>
      <c r="D48" s="1"/>
      <c r="E48" s="1"/>
      <c r="F48" s="1"/>
      <c r="G48" s="1"/>
      <c r="H48" s="1"/>
      <c r="I48" s="1"/>
      <c r="J48" s="1"/>
    </row>
    <row r="49" spans="1:10" x14ac:dyDescent="0.35">
      <c r="A49" s="1"/>
      <c r="B49" s="1"/>
      <c r="C49" s="1"/>
      <c r="D49" s="1"/>
      <c r="E49" s="1"/>
      <c r="F49" s="1"/>
      <c r="G49" s="1"/>
      <c r="H49" s="1"/>
      <c r="I49" s="1"/>
      <c r="J49" s="1"/>
    </row>
    <row r="50" spans="1:10" x14ac:dyDescent="0.35">
      <c r="A50" s="1"/>
      <c r="B50" s="1"/>
      <c r="C50" s="1"/>
      <c r="D50" s="1"/>
      <c r="E50" s="1"/>
      <c r="F50" s="1"/>
      <c r="G50" s="1"/>
      <c r="H50" s="1"/>
      <c r="I50" s="1"/>
      <c r="J50" s="1"/>
    </row>
    <row r="51" spans="1:10" x14ac:dyDescent="0.35">
      <c r="A51" s="1"/>
      <c r="B51" s="1"/>
      <c r="C51" s="1"/>
      <c r="D51" s="1"/>
      <c r="E51" s="1"/>
      <c r="F51" s="1"/>
      <c r="G51" s="1"/>
      <c r="H51" s="1"/>
      <c r="I51" s="1"/>
      <c r="J51" s="1"/>
    </row>
    <row r="52" spans="1:10" x14ac:dyDescent="0.35">
      <c r="A52" s="1"/>
      <c r="B52" s="1"/>
      <c r="C52" s="1"/>
      <c r="D52" s="1"/>
      <c r="E52" s="1"/>
      <c r="F52" s="1"/>
      <c r="G52" s="1"/>
      <c r="H52" s="1"/>
      <c r="I52" s="1"/>
      <c r="J52" s="1"/>
    </row>
    <row r="53" spans="1:10" x14ac:dyDescent="0.35">
      <c r="A53" s="1"/>
      <c r="B53" s="1"/>
      <c r="C53" s="1"/>
      <c r="D53" s="1"/>
      <c r="E53" s="1"/>
      <c r="F53" s="1"/>
      <c r="G53" s="1"/>
      <c r="H53" s="1"/>
      <c r="I53" s="1"/>
      <c r="J53" s="1"/>
    </row>
    <row r="54" spans="1:10" x14ac:dyDescent="0.35">
      <c r="A54" s="1"/>
      <c r="B54" s="1"/>
      <c r="C54" s="1"/>
      <c r="D54" s="1"/>
      <c r="E54" s="1"/>
      <c r="F54" s="1"/>
      <c r="G54" s="1"/>
      <c r="H54" s="1"/>
      <c r="I54" s="1"/>
      <c r="J54" s="1"/>
    </row>
    <row r="55" spans="1:10" x14ac:dyDescent="0.35">
      <c r="A55" s="1"/>
      <c r="B55" s="1"/>
      <c r="C55" s="1"/>
      <c r="D55" s="1"/>
      <c r="E55" s="1"/>
      <c r="F55" s="1"/>
      <c r="G55" s="1"/>
      <c r="H55" s="1"/>
      <c r="I55" s="1"/>
      <c r="J55" s="1"/>
    </row>
    <row r="56" spans="1:10" x14ac:dyDescent="0.35">
      <c r="A56" s="1"/>
      <c r="B56" s="1"/>
      <c r="C56" s="1"/>
      <c r="D56" s="1"/>
      <c r="E56" s="1"/>
      <c r="F56" s="1"/>
      <c r="G56" s="1"/>
      <c r="H56" s="1"/>
      <c r="I56" s="1"/>
      <c r="J56" s="1"/>
    </row>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c r="A63" s="1"/>
      <c r="B63" s="1"/>
      <c r="C63" s="1"/>
      <c r="D63" s="1"/>
      <c r="E63" s="1"/>
      <c r="F63" s="1"/>
      <c r="G63" s="1"/>
      <c r="H63" s="1"/>
      <c r="I63" s="1"/>
      <c r="J63" s="1"/>
    </row>
    <row r="64" spans="1:10" x14ac:dyDescent="0.35">
      <c r="A64" s="1"/>
      <c r="B64" s="1"/>
      <c r="C64" s="1"/>
      <c r="D64" s="1"/>
      <c r="E64" s="1"/>
      <c r="F64" s="1"/>
      <c r="G64" s="1"/>
      <c r="H64" s="1"/>
      <c r="I64" s="1"/>
      <c r="J64" s="1"/>
    </row>
    <row r="65" spans="1:10" x14ac:dyDescent="0.35">
      <c r="A65" s="1"/>
      <c r="B65" s="1"/>
      <c r="C65" s="1"/>
      <c r="D65" s="1"/>
      <c r="E65" s="1"/>
      <c r="F65" s="1"/>
      <c r="G65" s="1"/>
      <c r="H65" s="1"/>
      <c r="I65" s="1"/>
      <c r="J65" s="1"/>
    </row>
    <row r="66" spans="1:10" x14ac:dyDescent="0.35">
      <c r="A66" s="1"/>
      <c r="B66" s="1"/>
      <c r="C66" s="1"/>
      <c r="D66" s="1"/>
      <c r="E66" s="1"/>
      <c r="F66" s="1"/>
      <c r="G66" s="1"/>
      <c r="H66" s="1"/>
      <c r="I66" s="1"/>
      <c r="J66" s="1"/>
    </row>
    <row r="67" spans="1:10" x14ac:dyDescent="0.35">
      <c r="A67" s="1"/>
      <c r="B67" s="1"/>
      <c r="C67" s="1"/>
      <c r="D67" s="1"/>
      <c r="E67" s="1"/>
      <c r="F67" s="1"/>
      <c r="G67" s="1"/>
      <c r="H67" s="1"/>
      <c r="I67" s="1"/>
      <c r="J67" s="1"/>
    </row>
    <row r="68" spans="1:10" x14ac:dyDescent="0.35">
      <c r="A68" s="1"/>
      <c r="B68" s="1"/>
      <c r="C68" s="1"/>
      <c r="D68" s="1"/>
      <c r="E68" s="1"/>
      <c r="F68" s="1"/>
      <c r="G68" s="1"/>
      <c r="H68" s="1"/>
      <c r="I68" s="1"/>
      <c r="J68" s="1"/>
    </row>
    <row r="69" spans="1:10" x14ac:dyDescent="0.35">
      <c r="A69" s="1"/>
      <c r="B69" s="1"/>
      <c r="C69" s="1"/>
      <c r="D69" s="1"/>
      <c r="E69" s="1"/>
      <c r="F69" s="1"/>
      <c r="G69" s="1"/>
      <c r="H69" s="1"/>
      <c r="I69" s="1"/>
      <c r="J69" s="1"/>
    </row>
    <row r="70" spans="1:10" x14ac:dyDescent="0.35">
      <c r="A70" s="1"/>
      <c r="B70" s="1"/>
      <c r="C70" s="1"/>
      <c r="D70" s="1"/>
      <c r="E70" s="1"/>
      <c r="F70" s="1"/>
      <c r="G70" s="1"/>
      <c r="H70" s="1"/>
      <c r="I70" s="1"/>
      <c r="J70" s="1"/>
    </row>
    <row r="71" spans="1:10" x14ac:dyDescent="0.35">
      <c r="A71" s="1"/>
      <c r="B71" s="1"/>
      <c r="C71" s="1"/>
      <c r="D71" s="1"/>
      <c r="E71" s="1"/>
      <c r="F71" s="1"/>
      <c r="G71" s="1"/>
      <c r="H71" s="1"/>
      <c r="I71" s="1"/>
      <c r="J71" s="1"/>
    </row>
    <row r="72" spans="1:10" x14ac:dyDescent="0.35">
      <c r="A72" s="1"/>
      <c r="B72" s="1"/>
      <c r="C72" s="1"/>
      <c r="D72" s="1"/>
      <c r="E72" s="1"/>
      <c r="F72" s="1"/>
      <c r="G72" s="1"/>
      <c r="H72" s="1"/>
      <c r="I72" s="1"/>
      <c r="J72" s="1"/>
    </row>
    <row r="73" spans="1:10" x14ac:dyDescent="0.35">
      <c r="A73" s="1"/>
      <c r="B73" s="1"/>
      <c r="C73" s="1"/>
      <c r="D73" s="1"/>
      <c r="E73" s="1"/>
      <c r="F73" s="1"/>
      <c r="G73" s="1"/>
      <c r="H73" s="1"/>
      <c r="I73" s="1"/>
      <c r="J73" s="1"/>
    </row>
    <row r="74" spans="1:10" x14ac:dyDescent="0.35">
      <c r="A74" s="1"/>
      <c r="B74" s="1"/>
      <c r="C74" s="1"/>
      <c r="D74" s="1"/>
      <c r="E74" s="1"/>
      <c r="F74" s="1"/>
      <c r="G74" s="1"/>
      <c r="H74" s="1"/>
      <c r="I74" s="1"/>
      <c r="J74" s="1"/>
    </row>
    <row r="75" spans="1:10" x14ac:dyDescent="0.35">
      <c r="A75" s="1"/>
      <c r="B75" s="1"/>
      <c r="C75" s="1"/>
      <c r="D75" s="1"/>
      <c r="E75" s="1"/>
      <c r="F75" s="1"/>
      <c r="G75" s="1"/>
      <c r="H75" s="1"/>
      <c r="I75" s="1"/>
      <c r="J75" s="1"/>
    </row>
    <row r="76" spans="1:10" x14ac:dyDescent="0.35">
      <c r="A76" s="1"/>
      <c r="B76" s="1"/>
      <c r="C76" s="1"/>
      <c r="D76" s="1"/>
      <c r="E76" s="1"/>
      <c r="F76" s="1"/>
      <c r="G76" s="1"/>
      <c r="H76" s="1"/>
      <c r="I76" s="1"/>
      <c r="J76" s="1"/>
    </row>
    <row r="77" spans="1:10" x14ac:dyDescent="0.35">
      <c r="A77" s="1"/>
      <c r="B77" s="1"/>
      <c r="C77" s="1"/>
      <c r="D77" s="1"/>
      <c r="E77" s="1"/>
      <c r="F77" s="1"/>
      <c r="G77" s="1"/>
      <c r="H77" s="1"/>
      <c r="I77" s="1"/>
      <c r="J77" s="1"/>
    </row>
    <row r="78" spans="1:10" x14ac:dyDescent="0.35">
      <c r="A78" s="1"/>
      <c r="B78" s="1"/>
      <c r="C78" s="1"/>
      <c r="D78" s="1"/>
      <c r="E78" s="1"/>
      <c r="F78" s="1"/>
      <c r="G78" s="1"/>
      <c r="H78" s="1"/>
      <c r="I78" s="1"/>
      <c r="J78" s="1"/>
    </row>
    <row r="79" spans="1:10" x14ac:dyDescent="0.35">
      <c r="A79" s="1"/>
      <c r="B79" s="1"/>
      <c r="C79" s="1"/>
      <c r="D79" s="1"/>
      <c r="E79" s="1"/>
      <c r="F79" s="1"/>
      <c r="G79" s="1"/>
      <c r="H79" s="1"/>
      <c r="I79" s="1"/>
      <c r="J79" s="1"/>
    </row>
    <row r="80" spans="1:10" x14ac:dyDescent="0.35">
      <c r="A80" s="1"/>
      <c r="B80" s="1"/>
      <c r="C80" s="1"/>
      <c r="D80" s="1"/>
      <c r="E80" s="1"/>
      <c r="F80" s="1"/>
      <c r="G80" s="1"/>
      <c r="H80" s="1"/>
      <c r="I80" s="1"/>
      <c r="J80" s="1"/>
    </row>
    <row r="81" spans="1:10" x14ac:dyDescent="0.35">
      <c r="A81" s="1"/>
      <c r="B81" s="1"/>
      <c r="C81" s="1"/>
      <c r="D81" s="1"/>
      <c r="E81" s="1"/>
      <c r="F81" s="1"/>
      <c r="G81" s="1"/>
      <c r="H81" s="1"/>
      <c r="I81" s="1"/>
      <c r="J81" s="1"/>
    </row>
    <row r="82" spans="1:10" x14ac:dyDescent="0.35">
      <c r="A82" s="1"/>
      <c r="B82" s="1"/>
      <c r="C82" s="1"/>
      <c r="D82" s="1"/>
      <c r="E82" s="1"/>
      <c r="F82" s="1"/>
      <c r="G82" s="1"/>
      <c r="H82" s="1"/>
      <c r="I82" s="1"/>
      <c r="J82" s="1"/>
    </row>
    <row r="83" spans="1:10" x14ac:dyDescent="0.35">
      <c r="A83" s="1"/>
      <c r="B83" s="1"/>
      <c r="C83" s="1"/>
      <c r="D83" s="1"/>
      <c r="E83" s="1"/>
      <c r="F83" s="1"/>
      <c r="G83" s="1"/>
      <c r="H83" s="1"/>
      <c r="I83" s="1"/>
      <c r="J83" s="1"/>
    </row>
    <row r="84" spans="1:10" x14ac:dyDescent="0.35">
      <c r="A84" s="1"/>
      <c r="B84" s="1"/>
      <c r="C84" s="1"/>
      <c r="D84" s="1"/>
      <c r="E84" s="1"/>
      <c r="F84" s="1"/>
      <c r="G84" s="1"/>
      <c r="H84" s="1"/>
      <c r="I84" s="1"/>
      <c r="J84" s="1"/>
    </row>
    <row r="85" spans="1:10" x14ac:dyDescent="0.35">
      <c r="A85" s="1"/>
      <c r="B85" s="1"/>
      <c r="C85" s="1"/>
      <c r="D85" s="1"/>
      <c r="E85" s="1"/>
      <c r="F85" s="1"/>
      <c r="G85" s="1"/>
      <c r="H85" s="1"/>
      <c r="I85" s="1"/>
      <c r="J85" s="1"/>
    </row>
    <row r="86" spans="1:10" x14ac:dyDescent="0.35">
      <c r="A86" s="1"/>
      <c r="B86" s="1"/>
      <c r="C86" s="1"/>
      <c r="D86" s="1"/>
      <c r="E86" s="1"/>
      <c r="F86" s="1"/>
      <c r="G86" s="1"/>
      <c r="H86" s="1"/>
      <c r="I86" s="1"/>
      <c r="J86" s="1"/>
    </row>
    <row r="87" spans="1:10" x14ac:dyDescent="0.35">
      <c r="A87" s="1"/>
      <c r="B87" s="1"/>
      <c r="C87" s="1"/>
      <c r="D87" s="1"/>
      <c r="E87" s="1"/>
      <c r="F87" s="1"/>
      <c r="G87" s="1"/>
      <c r="H87" s="1"/>
      <c r="I87" s="1"/>
      <c r="J87" s="1"/>
    </row>
    <row r="88" spans="1:10" x14ac:dyDescent="0.35">
      <c r="A88" s="1"/>
      <c r="B88" s="1"/>
      <c r="C88" s="1"/>
      <c r="D88" s="1"/>
      <c r="E88" s="1"/>
      <c r="F88" s="1"/>
      <c r="G88" s="1"/>
      <c r="H88" s="1"/>
      <c r="I88" s="1"/>
      <c r="J88" s="1"/>
    </row>
    <row r="89" spans="1:10" x14ac:dyDescent="0.35">
      <c r="A89" s="1"/>
      <c r="B89" s="1"/>
      <c r="C89" s="1"/>
      <c r="D89" s="1"/>
      <c r="E89" s="1"/>
      <c r="F89" s="1"/>
      <c r="G89" s="1"/>
      <c r="H89" s="1"/>
      <c r="I89" s="1"/>
      <c r="J89" s="1"/>
    </row>
    <row r="90" spans="1:10" x14ac:dyDescent="0.35">
      <c r="A90" s="1"/>
      <c r="B90" s="1"/>
      <c r="C90" s="1"/>
      <c r="D90" s="1"/>
      <c r="E90" s="1"/>
      <c r="F90" s="1"/>
      <c r="G90" s="1"/>
      <c r="H90" s="1"/>
      <c r="I90" s="1"/>
      <c r="J90" s="1"/>
    </row>
    <row r="91" spans="1:10" x14ac:dyDescent="0.35">
      <c r="A91" s="1"/>
      <c r="B91" s="1"/>
      <c r="C91" s="1"/>
      <c r="D91" s="1"/>
      <c r="E91" s="1"/>
      <c r="F91" s="1"/>
      <c r="G91" s="1"/>
      <c r="H91" s="1"/>
      <c r="I91" s="1"/>
      <c r="J91" s="1"/>
    </row>
    <row r="92" spans="1:10" x14ac:dyDescent="0.35">
      <c r="A92" s="1"/>
      <c r="B92" s="1"/>
      <c r="C92" s="1"/>
      <c r="D92" s="1"/>
      <c r="E92" s="1"/>
      <c r="F92" s="1"/>
      <c r="G92" s="1"/>
      <c r="H92" s="1"/>
      <c r="I92" s="1"/>
      <c r="J92" s="1"/>
    </row>
    <row r="93" spans="1:10" x14ac:dyDescent="0.35">
      <c r="A93" s="1"/>
      <c r="B93" s="1"/>
      <c r="C93" s="1"/>
      <c r="D93" s="1"/>
      <c r="E93" s="1"/>
      <c r="F93" s="1"/>
      <c r="G93" s="1"/>
      <c r="H93" s="1"/>
      <c r="I93" s="1"/>
      <c r="J93" s="1"/>
    </row>
    <row r="94" spans="1:10" x14ac:dyDescent="0.35">
      <c r="A94" s="1"/>
      <c r="B94" s="1"/>
      <c r="C94" s="1"/>
      <c r="D94" s="1"/>
      <c r="E94" s="1"/>
      <c r="F94" s="1"/>
      <c r="G94" s="1"/>
      <c r="H94" s="1"/>
      <c r="I94" s="1"/>
      <c r="J94" s="1"/>
    </row>
    <row r="95" spans="1:10" x14ac:dyDescent="0.35">
      <c r="A95" s="1"/>
      <c r="B95" s="1"/>
      <c r="C95" s="1"/>
      <c r="D95" s="1"/>
      <c r="E95" s="1"/>
      <c r="F95" s="1"/>
      <c r="G95" s="1"/>
      <c r="H95" s="1"/>
      <c r="I95" s="1"/>
      <c r="J95" s="1"/>
    </row>
    <row r="96" spans="1:10" x14ac:dyDescent="0.35">
      <c r="A96" s="1"/>
      <c r="B96" s="1"/>
      <c r="C96" s="1"/>
      <c r="D96" s="1"/>
      <c r="E96" s="1"/>
      <c r="F96" s="1"/>
      <c r="G96" s="1"/>
      <c r="H96" s="1"/>
      <c r="I96" s="1"/>
      <c r="J96" s="1"/>
    </row>
    <row r="97" spans="1:10" x14ac:dyDescent="0.35">
      <c r="A97" s="1"/>
      <c r="B97" s="1"/>
      <c r="C97" s="1"/>
      <c r="D97" s="1"/>
      <c r="E97" s="1"/>
      <c r="F97" s="1"/>
      <c r="G97" s="1"/>
      <c r="H97" s="1"/>
      <c r="I97" s="1"/>
      <c r="J97" s="1"/>
    </row>
    <row r="98" spans="1:10" x14ac:dyDescent="0.35">
      <c r="A98" s="1"/>
      <c r="B98" s="1"/>
      <c r="C98" s="1"/>
      <c r="D98" s="1"/>
      <c r="E98" s="1"/>
      <c r="F98" s="1"/>
      <c r="G98" s="1"/>
      <c r="H98" s="1"/>
      <c r="I98" s="1"/>
      <c r="J98" s="1"/>
    </row>
    <row r="99" spans="1:10" x14ac:dyDescent="0.35">
      <c r="A99" s="1"/>
      <c r="B99" s="1"/>
      <c r="C99" s="1"/>
      <c r="D99" s="1"/>
      <c r="E99" s="1"/>
      <c r="F99" s="1"/>
      <c r="G99" s="1"/>
      <c r="H99" s="1"/>
      <c r="I99" s="1"/>
      <c r="J99" s="1"/>
    </row>
    <row r="100" spans="1:10" x14ac:dyDescent="0.35">
      <c r="A100" s="1"/>
      <c r="B100" s="1"/>
      <c r="C100" s="1"/>
      <c r="D100" s="1"/>
      <c r="E100" s="1"/>
      <c r="F100" s="1"/>
      <c r="G100" s="1"/>
      <c r="H100" s="1"/>
      <c r="I100" s="1"/>
      <c r="J100" s="1"/>
    </row>
    <row r="101" spans="1:10" x14ac:dyDescent="0.35">
      <c r="A101" s="1"/>
      <c r="B101" s="1"/>
      <c r="C101" s="1"/>
      <c r="D101" s="1"/>
      <c r="E101" s="1"/>
      <c r="F101" s="1"/>
      <c r="G101" s="1"/>
      <c r="H101" s="1"/>
      <c r="I101" s="1"/>
      <c r="J101" s="1"/>
    </row>
    <row r="102" spans="1:10" x14ac:dyDescent="0.35">
      <c r="A102" s="1"/>
      <c r="B102" s="1"/>
      <c r="C102" s="1"/>
      <c r="D102" s="1"/>
      <c r="E102" s="1"/>
      <c r="F102" s="1"/>
      <c r="G102" s="1"/>
      <c r="H102" s="1"/>
      <c r="I102" s="1"/>
      <c r="J102" s="1"/>
    </row>
    <row r="103" spans="1:10" x14ac:dyDescent="0.35">
      <c r="A103" s="1"/>
      <c r="B103" s="1"/>
      <c r="C103" s="1"/>
      <c r="D103" s="1"/>
      <c r="E103" s="1"/>
      <c r="F103" s="1"/>
      <c r="G103" s="1"/>
      <c r="H103" s="1"/>
      <c r="I103" s="1"/>
      <c r="J103" s="1"/>
    </row>
    <row r="104" spans="1:10" x14ac:dyDescent="0.35">
      <c r="A104" s="1"/>
      <c r="B104" s="1"/>
      <c r="C104" s="1"/>
      <c r="D104" s="1"/>
      <c r="E104" s="1"/>
      <c r="F104" s="1"/>
      <c r="G104" s="1"/>
      <c r="H104" s="1"/>
      <c r="I104" s="1"/>
      <c r="J104" s="1"/>
    </row>
    <row r="105" spans="1:10" x14ac:dyDescent="0.35">
      <c r="A105" s="1"/>
      <c r="B105" s="1"/>
      <c r="C105" s="1"/>
      <c r="D105" s="1"/>
      <c r="E105" s="1"/>
      <c r="F105" s="1"/>
      <c r="G105" s="1"/>
      <c r="H105" s="1"/>
      <c r="I105" s="1"/>
      <c r="J105" s="1"/>
    </row>
    <row r="106" spans="1:10" x14ac:dyDescent="0.35">
      <c r="A106" s="1"/>
      <c r="B106" s="1"/>
      <c r="C106" s="1"/>
      <c r="D106" s="1"/>
      <c r="E106" s="1"/>
      <c r="F106" s="1"/>
      <c r="G106" s="1"/>
      <c r="H106" s="1"/>
      <c r="I106" s="1"/>
      <c r="J106" s="1"/>
    </row>
    <row r="107" spans="1:10" x14ac:dyDescent="0.35">
      <c r="A107" s="1"/>
      <c r="B107" s="1"/>
      <c r="C107" s="1"/>
      <c r="D107" s="1"/>
      <c r="E107" s="1"/>
      <c r="F107" s="1"/>
      <c r="G107" s="1"/>
      <c r="H107" s="1"/>
      <c r="I107" s="1"/>
      <c r="J107" s="1"/>
    </row>
    <row r="108" spans="1:10" x14ac:dyDescent="0.35">
      <c r="A108" s="1"/>
      <c r="B108" s="1"/>
      <c r="C108" s="1"/>
      <c r="D108" s="1"/>
      <c r="E108" s="1"/>
      <c r="F108" s="1"/>
      <c r="G108" s="1"/>
      <c r="H108" s="1"/>
      <c r="I108" s="1"/>
      <c r="J108" s="1"/>
    </row>
    <row r="109" spans="1:10" x14ac:dyDescent="0.35">
      <c r="A109" s="1"/>
      <c r="B109" s="1"/>
      <c r="C109" s="1"/>
      <c r="D109" s="1"/>
      <c r="E109" s="1"/>
      <c r="F109" s="1"/>
      <c r="G109" s="1"/>
      <c r="H109" s="1"/>
      <c r="I109" s="1"/>
      <c r="J109" s="1"/>
    </row>
    <row r="110" spans="1:10" x14ac:dyDescent="0.35">
      <c r="A110" s="1"/>
      <c r="B110" s="1"/>
      <c r="C110" s="1"/>
      <c r="D110" s="1"/>
      <c r="E110" s="1"/>
      <c r="F110" s="1"/>
      <c r="G110" s="1"/>
      <c r="H110" s="1"/>
      <c r="I110" s="1"/>
      <c r="J110" s="1"/>
    </row>
    <row r="111" spans="1:10" x14ac:dyDescent="0.35">
      <c r="A111" s="1"/>
      <c r="B111" s="1"/>
      <c r="C111" s="1"/>
      <c r="D111" s="1"/>
      <c r="E111" s="1"/>
      <c r="F111" s="1"/>
      <c r="G111" s="1"/>
      <c r="H111" s="1"/>
      <c r="I111" s="1"/>
      <c r="J111" s="1"/>
    </row>
    <row r="112" spans="1:10" x14ac:dyDescent="0.35">
      <c r="A112" s="1"/>
      <c r="B112" s="1"/>
      <c r="C112" s="1"/>
      <c r="D112" s="1"/>
      <c r="E112" s="1"/>
      <c r="F112" s="1"/>
      <c r="G112" s="1"/>
      <c r="H112" s="1"/>
      <c r="I112" s="1"/>
      <c r="J112" s="1"/>
    </row>
    <row r="113" spans="1:10" x14ac:dyDescent="0.35">
      <c r="A113" s="1"/>
      <c r="B113" s="1"/>
      <c r="C113" s="1"/>
      <c r="D113" s="1"/>
      <c r="E113" s="1"/>
      <c r="F113" s="1"/>
      <c r="G113" s="1"/>
      <c r="H113" s="1"/>
      <c r="I113" s="1"/>
      <c r="J113" s="1"/>
    </row>
    <row r="114" spans="1:10" x14ac:dyDescent="0.35">
      <c r="A114" s="1"/>
      <c r="B114" s="1"/>
      <c r="C114" s="1"/>
      <c r="D114" s="1"/>
      <c r="E114" s="1"/>
      <c r="F114" s="1"/>
      <c r="G114" s="1"/>
      <c r="H114" s="1"/>
      <c r="I114" s="1"/>
      <c r="J114" s="1"/>
    </row>
    <row r="115" spans="1:10" x14ac:dyDescent="0.35">
      <c r="A115" s="1"/>
      <c r="B115" s="1"/>
      <c r="C115" s="1"/>
      <c r="D115" s="1"/>
      <c r="E115" s="1"/>
      <c r="F115" s="1"/>
      <c r="G115" s="1"/>
      <c r="H115" s="1"/>
      <c r="I115" s="1"/>
      <c r="J115" s="1"/>
    </row>
    <row r="116" spans="1:10" x14ac:dyDescent="0.35">
      <c r="A116" s="1"/>
      <c r="B116" s="1"/>
      <c r="C116" s="1"/>
      <c r="D116" s="1"/>
      <c r="E116" s="1"/>
      <c r="F116" s="1"/>
      <c r="G116" s="1"/>
      <c r="H116" s="1"/>
      <c r="I116" s="1"/>
      <c r="J116" s="1"/>
    </row>
    <row r="117" spans="1:10" x14ac:dyDescent="0.35">
      <c r="A117" s="1"/>
      <c r="B117" s="1"/>
      <c r="C117" s="1"/>
      <c r="D117" s="1"/>
      <c r="E117" s="1"/>
      <c r="F117" s="1"/>
      <c r="G117" s="1"/>
      <c r="H117" s="1"/>
      <c r="I117" s="1"/>
      <c r="J117" s="1"/>
    </row>
    <row r="118" spans="1:10" x14ac:dyDescent="0.35">
      <c r="A118" s="1"/>
      <c r="B118" s="1"/>
      <c r="C118" s="1"/>
      <c r="D118" s="1"/>
      <c r="E118" s="1"/>
      <c r="F118" s="1"/>
      <c r="G118" s="1"/>
      <c r="H118" s="1"/>
      <c r="I118" s="1"/>
      <c r="J118" s="1"/>
    </row>
    <row r="119" spans="1:10" x14ac:dyDescent="0.35">
      <c r="A119" s="1"/>
      <c r="B119" s="1"/>
      <c r="C119" s="1"/>
      <c r="D119" s="1"/>
      <c r="E119" s="1"/>
      <c r="F119" s="1"/>
      <c r="G119" s="1"/>
      <c r="H119" s="1"/>
      <c r="I119" s="1"/>
      <c r="J119" s="1"/>
    </row>
    <row r="120" spans="1:10" x14ac:dyDescent="0.35">
      <c r="A120" s="1"/>
      <c r="B120" s="1"/>
      <c r="C120" s="1"/>
      <c r="D120" s="1"/>
      <c r="E120" s="1"/>
      <c r="F120" s="1"/>
      <c r="G120" s="1"/>
      <c r="H120" s="1"/>
      <c r="I120" s="1"/>
      <c r="J120" s="1"/>
    </row>
    <row r="121" spans="1:10" x14ac:dyDescent="0.35">
      <c r="A121" s="1"/>
      <c r="B121" s="1"/>
      <c r="C121" s="1"/>
      <c r="D121" s="1"/>
      <c r="E121" s="1"/>
      <c r="F121" s="1"/>
      <c r="G121" s="1"/>
      <c r="H121" s="1"/>
      <c r="I121" s="1"/>
      <c r="J121" s="1"/>
    </row>
    <row r="122" spans="1:10" x14ac:dyDescent="0.35">
      <c r="A122" s="1"/>
      <c r="B122" s="1"/>
      <c r="C122" s="1"/>
      <c r="D122" s="1"/>
      <c r="E122" s="1"/>
      <c r="F122" s="1"/>
      <c r="G122" s="1"/>
      <c r="H122" s="1"/>
      <c r="I122" s="1"/>
      <c r="J122" s="1"/>
    </row>
    <row r="123" spans="1:10" x14ac:dyDescent="0.35">
      <c r="A123" s="1"/>
      <c r="B123" s="1"/>
      <c r="C123" s="1"/>
      <c r="D123" s="1"/>
      <c r="E123" s="1"/>
      <c r="F123" s="1"/>
      <c r="G123" s="1"/>
      <c r="H123" s="1"/>
      <c r="I123" s="1"/>
      <c r="J123" s="1"/>
    </row>
    <row r="124" spans="1:10" x14ac:dyDescent="0.35">
      <c r="A124" s="1"/>
      <c r="B124" s="1"/>
      <c r="C124" s="1"/>
      <c r="D124" s="1"/>
      <c r="E124" s="1"/>
      <c r="F124" s="1"/>
      <c r="G124" s="1"/>
      <c r="H124" s="1"/>
      <c r="I124" s="1"/>
      <c r="J124" s="1"/>
    </row>
    <row r="125" spans="1:10" x14ac:dyDescent="0.35">
      <c r="A125" s="1"/>
      <c r="B125" s="1"/>
      <c r="C125" s="1"/>
      <c r="D125" s="1"/>
      <c r="E125" s="1"/>
      <c r="F125" s="1"/>
      <c r="G125" s="1"/>
      <c r="H125" s="1"/>
      <c r="I125" s="1"/>
      <c r="J125" s="1"/>
    </row>
    <row r="126" spans="1:10" x14ac:dyDescent="0.35">
      <c r="A126" s="1"/>
      <c r="B126" s="1"/>
      <c r="C126" s="1"/>
      <c r="D126" s="1"/>
      <c r="E126" s="1"/>
      <c r="F126" s="1"/>
      <c r="G126" s="1"/>
      <c r="H126" s="1"/>
      <c r="I126" s="1"/>
      <c r="J126" s="1"/>
    </row>
    <row r="127" spans="1:10" x14ac:dyDescent="0.35">
      <c r="A127" s="1"/>
      <c r="B127" s="1"/>
      <c r="C127" s="1"/>
      <c r="D127" s="1"/>
      <c r="E127" s="1"/>
      <c r="F127" s="1"/>
      <c r="G127" s="1"/>
      <c r="H127" s="1"/>
      <c r="I127" s="1"/>
      <c r="J127" s="1"/>
    </row>
    <row r="128" spans="1:10" x14ac:dyDescent="0.35">
      <c r="A128" s="1"/>
      <c r="B128" s="1"/>
      <c r="C128" s="1"/>
      <c r="D128" s="1"/>
      <c r="E128" s="1"/>
      <c r="F128" s="1"/>
      <c r="G128" s="1"/>
      <c r="H128" s="1"/>
      <c r="I128" s="1"/>
      <c r="J128" s="1"/>
    </row>
    <row r="129" spans="1:10" x14ac:dyDescent="0.35">
      <c r="A129" s="1"/>
      <c r="B129" s="1"/>
      <c r="C129" s="1"/>
      <c r="D129" s="1"/>
      <c r="E129" s="1"/>
      <c r="F129" s="1"/>
      <c r="G129" s="1"/>
      <c r="H129" s="1"/>
      <c r="I129" s="1"/>
      <c r="J129" s="1"/>
    </row>
    <row r="130" spans="1:10" x14ac:dyDescent="0.35">
      <c r="A130" s="1"/>
      <c r="B130" s="1"/>
      <c r="C130" s="1"/>
      <c r="D130" s="1"/>
      <c r="E130" s="1"/>
      <c r="F130" s="1"/>
      <c r="G130" s="1"/>
      <c r="H130" s="1"/>
      <c r="I130" s="1"/>
      <c r="J130" s="1"/>
    </row>
    <row r="131" spans="1:10" x14ac:dyDescent="0.35">
      <c r="A131" s="1"/>
      <c r="B131" s="1"/>
      <c r="C131" s="1"/>
      <c r="D131" s="1"/>
      <c r="E131" s="1"/>
      <c r="F131" s="1"/>
      <c r="G131" s="1"/>
      <c r="H131" s="1"/>
      <c r="I131" s="1"/>
      <c r="J131" s="1"/>
    </row>
    <row r="132" spans="1:10" x14ac:dyDescent="0.35">
      <c r="A132" s="1"/>
      <c r="B132" s="1"/>
      <c r="C132" s="1"/>
      <c r="D132" s="1"/>
      <c r="E132" s="1"/>
      <c r="F132" s="1"/>
      <c r="G132" s="1"/>
      <c r="H132" s="1"/>
      <c r="I132" s="1"/>
      <c r="J132" s="1"/>
    </row>
    <row r="133" spans="1:10" x14ac:dyDescent="0.35">
      <c r="A133" s="1"/>
      <c r="B133" s="1"/>
      <c r="C133" s="1"/>
      <c r="D133" s="1"/>
      <c r="E133" s="1"/>
      <c r="F133" s="1"/>
      <c r="G133" s="1"/>
      <c r="H133" s="1"/>
      <c r="I133" s="1"/>
      <c r="J133" s="1"/>
    </row>
    <row r="134" spans="1:10" x14ac:dyDescent="0.35">
      <c r="A134" s="1"/>
      <c r="B134" s="1"/>
      <c r="C134" s="1"/>
      <c r="D134" s="1"/>
      <c r="E134" s="1"/>
      <c r="F134" s="1"/>
      <c r="G134" s="1"/>
      <c r="H134" s="1"/>
      <c r="I134" s="1"/>
      <c r="J134" s="1"/>
    </row>
    <row r="135" spans="1:10" x14ac:dyDescent="0.35">
      <c r="A135" s="1"/>
      <c r="B135" s="1"/>
      <c r="C135" s="1"/>
      <c r="D135" s="1"/>
      <c r="E135" s="1"/>
      <c r="F135" s="1"/>
      <c r="G135" s="1"/>
      <c r="H135" s="1"/>
      <c r="I135" s="1"/>
      <c r="J135" s="1"/>
    </row>
    <row r="136" spans="1:10" x14ac:dyDescent="0.35">
      <c r="A136" s="1"/>
      <c r="B136" s="1"/>
      <c r="C136" s="1"/>
      <c r="D136" s="1"/>
      <c r="E136" s="1"/>
      <c r="F136" s="1"/>
      <c r="G136" s="1"/>
      <c r="H136" s="1"/>
      <c r="I136" s="1"/>
      <c r="J136" s="1"/>
    </row>
    <row r="137" spans="1:10" x14ac:dyDescent="0.35">
      <c r="A137" s="1"/>
      <c r="B137" s="1"/>
      <c r="C137" s="1"/>
      <c r="D137" s="1"/>
      <c r="E137" s="1"/>
      <c r="F137" s="1"/>
      <c r="G137" s="1"/>
      <c r="H137" s="1"/>
      <c r="I137" s="1"/>
      <c r="J137" s="1"/>
    </row>
    <row r="138" spans="1:10" x14ac:dyDescent="0.35">
      <c r="A138" s="1"/>
      <c r="B138" s="1"/>
      <c r="C138" s="1"/>
      <c r="D138" s="1"/>
      <c r="E138" s="1"/>
      <c r="F138" s="1"/>
      <c r="G138" s="1"/>
      <c r="H138" s="1"/>
      <c r="I138" s="1"/>
      <c r="J138" s="1"/>
    </row>
    <row r="139" spans="1:10" x14ac:dyDescent="0.35">
      <c r="A139" s="1"/>
      <c r="B139" s="1"/>
      <c r="C139" s="1"/>
      <c r="D139" s="1"/>
      <c r="E139" s="1"/>
      <c r="F139" s="1"/>
      <c r="G139" s="1"/>
      <c r="H139" s="1"/>
      <c r="I139" s="1"/>
      <c r="J139" s="1"/>
    </row>
    <row r="140" spans="1:10" x14ac:dyDescent="0.35">
      <c r="A140" s="1"/>
      <c r="B140" s="1"/>
      <c r="C140" s="1"/>
      <c r="D140" s="1"/>
      <c r="E140" s="1"/>
      <c r="F140" s="1"/>
      <c r="G140" s="1"/>
      <c r="H140" s="1"/>
      <c r="I140" s="1"/>
      <c r="J140" s="1"/>
    </row>
    <row r="141" spans="1:10" x14ac:dyDescent="0.35">
      <c r="A141" s="1"/>
      <c r="B141" s="1"/>
      <c r="C141" s="1"/>
      <c r="D141" s="1"/>
      <c r="E141" s="1"/>
      <c r="F141" s="1"/>
      <c r="G141" s="1"/>
      <c r="H141" s="1"/>
      <c r="I141" s="1"/>
      <c r="J141" s="1"/>
    </row>
    <row r="142" spans="1:10" x14ac:dyDescent="0.35">
      <c r="A142" s="1"/>
      <c r="B142" s="1"/>
      <c r="C142" s="1"/>
      <c r="D142" s="1"/>
      <c r="E142" s="1"/>
      <c r="F142" s="1"/>
      <c r="G142" s="1"/>
      <c r="H142" s="1"/>
      <c r="I142" s="1"/>
      <c r="J142" s="1"/>
    </row>
    <row r="143" spans="1:10" x14ac:dyDescent="0.35">
      <c r="A143" s="1"/>
      <c r="B143" s="1"/>
      <c r="C143" s="1"/>
      <c r="D143" s="1"/>
      <c r="E143" s="1"/>
      <c r="F143" s="1"/>
      <c r="G143" s="1"/>
      <c r="H143" s="1"/>
      <c r="I143" s="1"/>
      <c r="J143" s="1"/>
    </row>
    <row r="144" spans="1:10" x14ac:dyDescent="0.35">
      <c r="A144" s="1"/>
      <c r="B144" s="1"/>
      <c r="C144" s="1"/>
      <c r="D144" s="1"/>
      <c r="E144" s="1"/>
      <c r="F144" s="1"/>
      <c r="G144" s="1"/>
      <c r="H144" s="1"/>
      <c r="I144" s="1"/>
      <c r="J144" s="1"/>
    </row>
    <row r="145" spans="1:10" x14ac:dyDescent="0.35">
      <c r="A145" s="1"/>
      <c r="B145" s="1"/>
      <c r="C145" s="1"/>
      <c r="D145" s="1"/>
      <c r="E145" s="1"/>
      <c r="F145" s="1"/>
      <c r="G145" s="1"/>
      <c r="H145" s="1"/>
      <c r="I145" s="1"/>
      <c r="J145" s="1"/>
    </row>
    <row r="146" spans="1:10" x14ac:dyDescent="0.35">
      <c r="A146" s="1"/>
      <c r="B146" s="1"/>
      <c r="C146" s="1"/>
      <c r="D146" s="1"/>
      <c r="E146" s="1"/>
      <c r="F146" s="1"/>
      <c r="G146" s="1"/>
      <c r="H146" s="1"/>
      <c r="I146" s="1"/>
      <c r="J146" s="1"/>
    </row>
    <row r="147" spans="1:10" x14ac:dyDescent="0.35">
      <c r="A147" s="1"/>
      <c r="B147" s="1"/>
      <c r="C147" s="1"/>
      <c r="D147" s="1"/>
      <c r="E147" s="1"/>
      <c r="F147" s="1"/>
      <c r="G147" s="1"/>
      <c r="H147" s="1"/>
      <c r="I147" s="1"/>
      <c r="J147" s="1"/>
    </row>
    <row r="148" spans="1:10" x14ac:dyDescent="0.35">
      <c r="A148" s="1"/>
      <c r="B148" s="1"/>
      <c r="C148" s="1"/>
      <c r="D148" s="1"/>
      <c r="E148" s="1"/>
      <c r="F148" s="1"/>
      <c r="G148" s="1"/>
      <c r="H148" s="1"/>
      <c r="I148" s="1"/>
      <c r="J148" s="1"/>
    </row>
    <row r="149" spans="1:10" x14ac:dyDescent="0.35">
      <c r="A149" s="1"/>
      <c r="B149" s="1"/>
      <c r="C149" s="1"/>
      <c r="D149" s="1"/>
      <c r="E149" s="1"/>
      <c r="F149" s="1"/>
      <c r="G149" s="1"/>
      <c r="H149" s="1"/>
      <c r="I149" s="1"/>
      <c r="J149" s="1"/>
    </row>
    <row r="150" spans="1:10" x14ac:dyDescent="0.35">
      <c r="A150" s="1"/>
      <c r="B150" s="1"/>
      <c r="C150" s="1"/>
      <c r="D150" s="1"/>
      <c r="E150" s="1"/>
      <c r="F150" s="1"/>
      <c r="G150" s="1"/>
      <c r="H150" s="1"/>
      <c r="I150" s="1"/>
      <c r="J150" s="1"/>
    </row>
    <row r="151" spans="1:10" x14ac:dyDescent="0.35">
      <c r="A151" s="1"/>
      <c r="B151" s="1"/>
      <c r="C151" s="1"/>
      <c r="D151" s="1"/>
      <c r="E151" s="1"/>
      <c r="F151" s="1"/>
      <c r="G151" s="1"/>
      <c r="H151" s="1"/>
      <c r="I151" s="1"/>
      <c r="J151" s="1"/>
    </row>
    <row r="152" spans="1:10" x14ac:dyDescent="0.35">
      <c r="A152" s="1"/>
      <c r="B152" s="1"/>
      <c r="C152" s="1"/>
      <c r="D152" s="1"/>
      <c r="E152" s="1"/>
      <c r="F152" s="1"/>
      <c r="G152" s="1"/>
      <c r="H152" s="1"/>
      <c r="I152" s="1"/>
      <c r="J152" s="1"/>
    </row>
    <row r="153" spans="1:10" x14ac:dyDescent="0.35">
      <c r="A153" s="1"/>
      <c r="B153" s="1"/>
      <c r="C153" s="1"/>
      <c r="D153" s="1"/>
      <c r="E153" s="1"/>
      <c r="F153" s="1"/>
      <c r="G153" s="1"/>
      <c r="H153" s="1"/>
      <c r="I153" s="1"/>
      <c r="J153" s="1"/>
    </row>
    <row r="154" spans="1:10" x14ac:dyDescent="0.35">
      <c r="A154" s="1"/>
      <c r="B154" s="1"/>
      <c r="C154" s="1"/>
      <c r="D154" s="1"/>
      <c r="E154" s="1"/>
      <c r="F154" s="1"/>
      <c r="G154" s="1"/>
      <c r="H154" s="1"/>
      <c r="I154" s="1"/>
      <c r="J154" s="1"/>
    </row>
    <row r="155" spans="1:10" x14ac:dyDescent="0.35">
      <c r="A155" s="1"/>
      <c r="B155" s="1"/>
      <c r="C155" s="1"/>
      <c r="D155" s="1"/>
      <c r="E155" s="1"/>
      <c r="F155" s="1"/>
      <c r="G155" s="1"/>
      <c r="H155" s="1"/>
      <c r="I155" s="1"/>
      <c r="J155" s="1"/>
    </row>
    <row r="156" spans="1:10" x14ac:dyDescent="0.35">
      <c r="A156" s="1"/>
      <c r="B156" s="1"/>
      <c r="C156" s="1"/>
      <c r="D156" s="1"/>
      <c r="E156" s="1"/>
      <c r="F156" s="1"/>
      <c r="G156" s="1"/>
      <c r="H156" s="1"/>
      <c r="I156" s="1"/>
      <c r="J156" s="1"/>
    </row>
    <row r="157" spans="1:10" x14ac:dyDescent="0.35">
      <c r="A157" s="1"/>
      <c r="B157" s="1"/>
      <c r="C157" s="1"/>
      <c r="D157" s="1"/>
      <c r="E157" s="1"/>
      <c r="F157" s="1"/>
      <c r="G157" s="1"/>
      <c r="H157" s="1"/>
      <c r="I157" s="1"/>
      <c r="J157" s="1"/>
    </row>
    <row r="158" spans="1:10" x14ac:dyDescent="0.35">
      <c r="A158" s="1"/>
      <c r="B158" s="1"/>
      <c r="C158" s="1"/>
      <c r="D158" s="1"/>
      <c r="E158" s="1"/>
      <c r="F158" s="1"/>
      <c r="G158" s="1"/>
      <c r="H158" s="1"/>
      <c r="I158" s="1"/>
      <c r="J158" s="1"/>
    </row>
    <row r="159" spans="1:10" x14ac:dyDescent="0.35">
      <c r="A159" s="1"/>
      <c r="B159" s="1"/>
      <c r="C159" s="1"/>
      <c r="D159" s="1"/>
      <c r="E159" s="1"/>
      <c r="F159" s="1"/>
      <c r="G159" s="1"/>
      <c r="H159" s="1"/>
      <c r="I159" s="1"/>
      <c r="J159" s="1"/>
    </row>
    <row r="160" spans="1:10" x14ac:dyDescent="0.35">
      <c r="A160" s="1"/>
      <c r="B160" s="1"/>
      <c r="C160" s="1"/>
      <c r="D160" s="1"/>
      <c r="E160" s="1"/>
      <c r="F160" s="1"/>
      <c r="G160" s="1"/>
      <c r="H160" s="1"/>
      <c r="I160" s="1"/>
      <c r="J160" s="1"/>
    </row>
    <row r="161" spans="1:10" x14ac:dyDescent="0.35">
      <c r="A161" s="1"/>
      <c r="B161" s="1"/>
      <c r="C161" s="1"/>
      <c r="D161" s="1"/>
      <c r="E161" s="1"/>
      <c r="F161" s="1"/>
      <c r="G161" s="1"/>
      <c r="H161" s="1"/>
      <c r="I161" s="1"/>
      <c r="J161" s="1"/>
    </row>
    <row r="162" spans="1:10" x14ac:dyDescent="0.35">
      <c r="A162" s="1"/>
      <c r="B162" s="1"/>
      <c r="C162" s="1"/>
      <c r="D162" s="1"/>
      <c r="E162" s="1"/>
      <c r="F162" s="1"/>
      <c r="G162" s="1"/>
      <c r="H162" s="1"/>
      <c r="I162" s="1"/>
      <c r="J162" s="1"/>
    </row>
    <row r="163" spans="1:10" x14ac:dyDescent="0.35">
      <c r="A163" s="1"/>
      <c r="B163" s="1"/>
      <c r="C163" s="1"/>
      <c r="D163" s="1"/>
      <c r="E163" s="1"/>
      <c r="F163" s="1"/>
      <c r="G163" s="1"/>
      <c r="H163" s="1"/>
      <c r="I163" s="1"/>
      <c r="J163" s="1"/>
    </row>
    <row r="164" spans="1:10" x14ac:dyDescent="0.35">
      <c r="A164" s="1"/>
      <c r="B164" s="1"/>
      <c r="C164" s="1"/>
      <c r="D164" s="1"/>
      <c r="E164" s="1"/>
      <c r="F164" s="1"/>
      <c r="G164" s="1"/>
      <c r="H164" s="1"/>
      <c r="I164" s="1"/>
      <c r="J164" s="1"/>
    </row>
    <row r="165" spans="1:10" x14ac:dyDescent="0.35">
      <c r="A165" s="1"/>
      <c r="B165" s="1"/>
      <c r="C165" s="1"/>
      <c r="D165" s="1"/>
      <c r="E165" s="1"/>
      <c r="F165" s="1"/>
      <c r="G165" s="1"/>
      <c r="H165" s="1"/>
      <c r="I165" s="1"/>
      <c r="J165" s="1"/>
    </row>
    <row r="166" spans="1:10" x14ac:dyDescent="0.35">
      <c r="A166" s="1"/>
      <c r="B166" s="1"/>
      <c r="C166" s="1"/>
      <c r="D166" s="1"/>
      <c r="E166" s="1"/>
      <c r="F166" s="1"/>
      <c r="G166" s="1"/>
      <c r="H166" s="1"/>
      <c r="I166" s="1"/>
      <c r="J166" s="1"/>
    </row>
    <row r="167" spans="1:10" x14ac:dyDescent="0.35">
      <c r="A167" s="1"/>
      <c r="B167" s="1"/>
      <c r="C167" s="1"/>
      <c r="D167" s="1"/>
      <c r="E167" s="1"/>
      <c r="F167" s="1"/>
      <c r="G167" s="1"/>
      <c r="H167" s="1"/>
      <c r="I167" s="1"/>
      <c r="J167" s="1"/>
    </row>
    <row r="168" spans="1:10" x14ac:dyDescent="0.35">
      <c r="A168" s="1"/>
      <c r="B168" s="1"/>
      <c r="C168" s="1"/>
      <c r="D168" s="1"/>
      <c r="E168" s="1"/>
      <c r="F168" s="1"/>
      <c r="G168" s="1"/>
      <c r="H168" s="1"/>
      <c r="I168" s="1"/>
      <c r="J168" s="1"/>
    </row>
    <row r="169" spans="1:10" x14ac:dyDescent="0.35">
      <c r="A169" s="1"/>
      <c r="B169" s="1"/>
      <c r="C169" s="1"/>
      <c r="D169" s="1"/>
      <c r="E169" s="1"/>
      <c r="F169" s="1"/>
      <c r="G169" s="1"/>
      <c r="H169" s="1"/>
      <c r="I169" s="1"/>
      <c r="J169" s="1"/>
    </row>
    <row r="170" spans="1:10" x14ac:dyDescent="0.35">
      <c r="A170" s="1"/>
      <c r="B170" s="1"/>
      <c r="C170" s="1"/>
      <c r="D170" s="1"/>
      <c r="E170" s="1"/>
      <c r="F170" s="1"/>
      <c r="G170" s="1"/>
      <c r="H170" s="1"/>
      <c r="I170" s="1"/>
      <c r="J170" s="1"/>
    </row>
    <row r="171" spans="1:10" x14ac:dyDescent="0.35">
      <c r="A171" s="1"/>
      <c r="B171" s="1"/>
      <c r="C171" s="1"/>
      <c r="D171" s="1"/>
      <c r="E171" s="1"/>
      <c r="F171" s="1"/>
      <c r="G171" s="1"/>
      <c r="H171" s="1"/>
      <c r="I171" s="1"/>
      <c r="J171" s="1"/>
    </row>
    <row r="172" spans="1:10" x14ac:dyDescent="0.35">
      <c r="A172" s="1"/>
      <c r="B172" s="1"/>
      <c r="C172" s="1"/>
      <c r="D172" s="1"/>
      <c r="E172" s="1"/>
      <c r="F172" s="1"/>
      <c r="G172" s="1"/>
      <c r="H172" s="1"/>
      <c r="I172" s="1"/>
      <c r="J172" s="1"/>
    </row>
    <row r="173" spans="1:10" x14ac:dyDescent="0.35">
      <c r="A173" s="1"/>
      <c r="B173" s="1"/>
      <c r="C173" s="1"/>
      <c r="D173" s="1"/>
      <c r="E173" s="1"/>
      <c r="F173" s="1"/>
      <c r="G173" s="1"/>
      <c r="H173" s="1"/>
      <c r="I173" s="1"/>
      <c r="J173" s="1"/>
    </row>
    <row r="174" spans="1:10" x14ac:dyDescent="0.35">
      <c r="A174" s="1"/>
      <c r="B174" s="1"/>
      <c r="C174" s="1"/>
      <c r="D174" s="1"/>
      <c r="E174" s="1"/>
      <c r="F174" s="1"/>
      <c r="G174" s="1"/>
      <c r="H174" s="1"/>
      <c r="I174" s="1"/>
      <c r="J174" s="1"/>
    </row>
    <row r="175" spans="1:10" x14ac:dyDescent="0.35">
      <c r="A175" s="1"/>
      <c r="B175" s="1"/>
      <c r="C175" s="1"/>
      <c r="D175" s="1"/>
      <c r="E175" s="1"/>
      <c r="F175" s="1"/>
      <c r="G175" s="1"/>
      <c r="H175" s="1"/>
      <c r="I175" s="1"/>
      <c r="J175" s="1"/>
    </row>
    <row r="176" spans="1:10" x14ac:dyDescent="0.35">
      <c r="A176" s="1"/>
      <c r="B176" s="1"/>
      <c r="C176" s="1"/>
      <c r="D176" s="1"/>
      <c r="E176" s="1"/>
      <c r="F176" s="1"/>
      <c r="G176" s="1"/>
      <c r="H176" s="1"/>
      <c r="I176" s="1"/>
      <c r="J176" s="1"/>
    </row>
    <row r="177" spans="1:10" x14ac:dyDescent="0.35">
      <c r="A177" s="1"/>
      <c r="B177" s="1"/>
      <c r="C177" s="1"/>
      <c r="D177" s="1"/>
      <c r="E177" s="1"/>
      <c r="F177" s="1"/>
      <c r="G177" s="1"/>
      <c r="H177" s="1"/>
      <c r="I177" s="1"/>
      <c r="J177" s="1"/>
    </row>
    <row r="178" spans="1:10" x14ac:dyDescent="0.35">
      <c r="A178" s="1"/>
      <c r="B178" s="1"/>
      <c r="C178" s="1"/>
      <c r="D178" s="1"/>
      <c r="E178" s="1"/>
      <c r="F178" s="1"/>
      <c r="G178" s="1"/>
      <c r="H178" s="1"/>
      <c r="I178" s="1"/>
      <c r="J178" s="1"/>
    </row>
    <row r="179" spans="1:10" x14ac:dyDescent="0.35">
      <c r="A179" s="1"/>
      <c r="B179" s="1"/>
      <c r="C179" s="1"/>
      <c r="D179" s="1"/>
      <c r="E179" s="1"/>
      <c r="F179" s="1"/>
      <c r="G179" s="1"/>
      <c r="H179" s="1"/>
      <c r="I179" s="1"/>
      <c r="J179" s="1"/>
    </row>
    <row r="180" spans="1:10" x14ac:dyDescent="0.35">
      <c r="A180" s="1"/>
      <c r="B180" s="1"/>
      <c r="C180" s="1"/>
      <c r="D180" s="1"/>
      <c r="E180" s="1"/>
      <c r="F180" s="1"/>
      <c r="G180" s="1"/>
      <c r="H180" s="1"/>
      <c r="I180" s="1"/>
      <c r="J180" s="1"/>
    </row>
    <row r="181" spans="1:10" x14ac:dyDescent="0.35">
      <c r="A181" s="1"/>
      <c r="B181" s="1"/>
      <c r="C181" s="1"/>
      <c r="D181" s="1"/>
      <c r="E181" s="1"/>
      <c r="F181" s="1"/>
      <c r="G181" s="1"/>
      <c r="H181" s="1"/>
      <c r="I181" s="1"/>
      <c r="J181" s="1"/>
    </row>
    <row r="182" spans="1:10" x14ac:dyDescent="0.35">
      <c r="A182" s="1"/>
      <c r="B182" s="1"/>
      <c r="C182" s="1"/>
      <c r="D182" s="1"/>
      <c r="E182" s="1"/>
      <c r="F182" s="1"/>
      <c r="G182" s="1"/>
      <c r="H182" s="1"/>
      <c r="I182" s="1"/>
      <c r="J182" s="1"/>
    </row>
    <row r="183" spans="1:10" x14ac:dyDescent="0.35">
      <c r="A183" s="1"/>
      <c r="B183" s="1"/>
      <c r="C183" s="1"/>
      <c r="D183" s="1"/>
      <c r="E183" s="1"/>
      <c r="F183" s="1"/>
      <c r="G183" s="1"/>
      <c r="H183" s="1"/>
      <c r="I183" s="1"/>
      <c r="J183" s="1"/>
    </row>
    <row r="184" spans="1:10" x14ac:dyDescent="0.35">
      <c r="A184" s="1"/>
      <c r="B184" s="1"/>
      <c r="C184" s="1"/>
      <c r="D184" s="1"/>
      <c r="E184" s="1"/>
      <c r="F184" s="1"/>
      <c r="G184" s="1"/>
      <c r="H184" s="1"/>
      <c r="I184" s="1"/>
      <c r="J184" s="1"/>
    </row>
    <row r="185" spans="1:10" x14ac:dyDescent="0.35">
      <c r="A185" s="1"/>
      <c r="B185" s="1"/>
      <c r="C185" s="1"/>
      <c r="D185" s="1"/>
      <c r="E185" s="1"/>
      <c r="F185" s="1"/>
      <c r="G185" s="1"/>
      <c r="H185" s="1"/>
      <c r="I185" s="1"/>
      <c r="J185" s="1"/>
    </row>
    <row r="186" spans="1:10" x14ac:dyDescent="0.35">
      <c r="A186" s="1"/>
      <c r="B186" s="1"/>
      <c r="C186" s="1"/>
      <c r="D186" s="1"/>
      <c r="E186" s="1"/>
      <c r="F186" s="1"/>
      <c r="G186" s="1"/>
      <c r="H186" s="1"/>
      <c r="I186" s="1"/>
      <c r="J186" s="1"/>
    </row>
    <row r="187" spans="1:10" x14ac:dyDescent="0.35">
      <c r="A187" s="1"/>
      <c r="B187" s="1"/>
      <c r="C187" s="1"/>
      <c r="D187" s="1"/>
      <c r="E187" s="1"/>
      <c r="F187" s="1"/>
      <c r="G187" s="1"/>
      <c r="H187" s="1"/>
      <c r="I187" s="1"/>
      <c r="J187" s="1"/>
    </row>
    <row r="188" spans="1:10" x14ac:dyDescent="0.35">
      <c r="A188" s="1"/>
      <c r="B188" s="1"/>
      <c r="C188" s="1"/>
      <c r="D188" s="1"/>
      <c r="E188" s="1"/>
      <c r="F188" s="1"/>
      <c r="G188" s="1"/>
      <c r="H188" s="1"/>
      <c r="I188" s="1"/>
      <c r="J188" s="1"/>
    </row>
    <row r="189" spans="1:10" x14ac:dyDescent="0.35">
      <c r="A189" s="1"/>
      <c r="B189" s="1"/>
      <c r="C189" s="1"/>
      <c r="D189" s="1"/>
      <c r="E189" s="1"/>
      <c r="F189" s="1"/>
      <c r="G189" s="1"/>
      <c r="H189" s="1"/>
      <c r="I189" s="1"/>
      <c r="J189" s="1"/>
    </row>
    <row r="190" spans="1:10" x14ac:dyDescent="0.35">
      <c r="A190" s="1"/>
      <c r="B190" s="1"/>
      <c r="C190" s="1"/>
      <c r="D190" s="1"/>
      <c r="E190" s="1"/>
      <c r="F190" s="1"/>
      <c r="G190" s="1"/>
      <c r="H190" s="1"/>
      <c r="I190" s="1"/>
      <c r="J190" s="1"/>
    </row>
    <row r="191" spans="1:10" x14ac:dyDescent="0.35">
      <c r="A191" s="1"/>
      <c r="B191" s="1"/>
      <c r="C191" s="1"/>
      <c r="D191" s="1"/>
      <c r="E191" s="1"/>
      <c r="F191" s="1"/>
      <c r="G191" s="1"/>
      <c r="H191" s="1"/>
      <c r="I191" s="1"/>
      <c r="J191" s="1"/>
    </row>
    <row r="192" spans="1:10" x14ac:dyDescent="0.35">
      <c r="A192" s="1"/>
      <c r="B192" s="1"/>
      <c r="C192" s="1"/>
      <c r="D192" s="1"/>
      <c r="E192" s="1"/>
      <c r="F192" s="1"/>
      <c r="G192" s="1"/>
      <c r="H192" s="1"/>
      <c r="I192" s="1"/>
      <c r="J192" s="1"/>
    </row>
    <row r="193" spans="1:10" x14ac:dyDescent="0.35">
      <c r="A193" s="1"/>
      <c r="B193" s="1"/>
      <c r="C193" s="1"/>
      <c r="D193" s="1"/>
      <c r="E193" s="1"/>
      <c r="F193" s="1"/>
      <c r="G193" s="1"/>
      <c r="H193" s="1"/>
      <c r="I193" s="1"/>
      <c r="J193" s="1"/>
    </row>
    <row r="194" spans="1:10" x14ac:dyDescent="0.35">
      <c r="A194" s="1"/>
      <c r="B194" s="1"/>
      <c r="C194" s="1"/>
      <c r="D194" s="1"/>
      <c r="E194" s="1"/>
      <c r="F194" s="1"/>
      <c r="G194" s="1"/>
      <c r="H194" s="1"/>
      <c r="I194" s="1"/>
      <c r="J194" s="1"/>
    </row>
    <row r="195" spans="1:10" x14ac:dyDescent="0.35">
      <c r="A195" s="1"/>
      <c r="B195" s="1"/>
      <c r="C195" s="1"/>
      <c r="D195" s="1"/>
      <c r="E195" s="1"/>
      <c r="F195" s="1"/>
      <c r="G195" s="1"/>
      <c r="H195" s="1"/>
      <c r="I195" s="1"/>
      <c r="J195" s="1"/>
    </row>
    <row r="196" spans="1:10" x14ac:dyDescent="0.35">
      <c r="A196" s="1"/>
      <c r="B196" s="1"/>
      <c r="C196" s="1"/>
      <c r="D196" s="1"/>
      <c r="E196" s="1"/>
      <c r="F196" s="1"/>
      <c r="G196" s="1"/>
      <c r="H196" s="1"/>
      <c r="I196" s="1"/>
      <c r="J196" s="1"/>
    </row>
    <row r="197" spans="1:10" x14ac:dyDescent="0.35">
      <c r="A197" s="1"/>
      <c r="B197" s="1"/>
      <c r="C197" s="1"/>
      <c r="D197" s="1"/>
      <c r="E197" s="1"/>
      <c r="F197" s="1"/>
      <c r="G197" s="1"/>
      <c r="H197" s="1"/>
      <c r="I197" s="1"/>
      <c r="J197" s="1"/>
    </row>
    <row r="198" spans="1:10" x14ac:dyDescent="0.35">
      <c r="A198" s="1"/>
      <c r="B198" s="1"/>
      <c r="C198" s="1"/>
      <c r="D198" s="1"/>
      <c r="E198" s="1"/>
      <c r="F198" s="1"/>
      <c r="G198" s="1"/>
      <c r="H198" s="1"/>
      <c r="I198" s="1"/>
      <c r="J198" s="1"/>
    </row>
    <row r="199" spans="1:10" x14ac:dyDescent="0.35">
      <c r="A199" s="1"/>
      <c r="B199" s="1"/>
      <c r="C199" s="1"/>
      <c r="D199" s="1"/>
      <c r="E199" s="1"/>
      <c r="F199" s="1"/>
      <c r="G199" s="1"/>
      <c r="H199" s="1"/>
      <c r="I199" s="1"/>
      <c r="J199" s="1"/>
    </row>
    <row r="200" spans="1:10" x14ac:dyDescent="0.35">
      <c r="A200" s="1"/>
      <c r="B200" s="1"/>
      <c r="C200" s="1"/>
      <c r="D200" s="1"/>
      <c r="E200" s="1"/>
      <c r="F200" s="1"/>
      <c r="G200" s="1"/>
      <c r="H200" s="1"/>
      <c r="I200" s="1"/>
      <c r="J200" s="1"/>
    </row>
    <row r="201" spans="1:10" x14ac:dyDescent="0.35">
      <c r="A201" s="1"/>
      <c r="B201" s="1"/>
      <c r="C201" s="1"/>
      <c r="D201" s="1"/>
      <c r="E201" s="1"/>
      <c r="F201" s="1"/>
      <c r="G201" s="1"/>
      <c r="H201" s="1"/>
      <c r="I201" s="1"/>
      <c r="J201" s="1"/>
    </row>
    <row r="202" spans="1:10" x14ac:dyDescent="0.35">
      <c r="A202" s="1"/>
      <c r="B202" s="1"/>
      <c r="C202" s="1"/>
      <c r="D202" s="1"/>
      <c r="E202" s="1"/>
      <c r="F202" s="1"/>
      <c r="G202" s="1"/>
      <c r="H202" s="1"/>
      <c r="I202" s="1"/>
      <c r="J202" s="1"/>
    </row>
    <row r="203" spans="1:10" x14ac:dyDescent="0.35">
      <c r="A203" s="1"/>
      <c r="B203" s="1"/>
      <c r="C203" s="1"/>
      <c r="D203" s="1"/>
      <c r="E203" s="1"/>
      <c r="F203" s="1"/>
      <c r="G203" s="1"/>
      <c r="H203" s="1"/>
      <c r="I203" s="1"/>
      <c r="J203" s="1"/>
    </row>
    <row r="204" spans="1:10" x14ac:dyDescent="0.35">
      <c r="A204" s="1"/>
      <c r="B204" s="1"/>
      <c r="C204" s="1"/>
      <c r="D204" s="1"/>
      <c r="E204" s="1"/>
      <c r="F204" s="1"/>
      <c r="G204" s="1"/>
      <c r="H204" s="1"/>
      <c r="I204" s="1"/>
      <c r="J204" s="1"/>
    </row>
    <row r="205" spans="1:10" x14ac:dyDescent="0.35">
      <c r="A205" s="1"/>
      <c r="B205" s="1"/>
      <c r="C205" s="1"/>
      <c r="D205" s="1"/>
      <c r="E205" s="1"/>
      <c r="F205" s="1"/>
      <c r="G205" s="1"/>
      <c r="H205" s="1"/>
      <c r="I205" s="1"/>
      <c r="J205" s="1"/>
    </row>
    <row r="206" spans="1:10" x14ac:dyDescent="0.35">
      <c r="A206" s="1"/>
      <c r="B206" s="1"/>
      <c r="C206" s="1"/>
      <c r="D206" s="1"/>
      <c r="E206" s="1"/>
      <c r="F206" s="1"/>
      <c r="G206" s="1"/>
      <c r="H206" s="1"/>
      <c r="I206" s="1"/>
      <c r="J206" s="1"/>
    </row>
    <row r="207" spans="1:10" x14ac:dyDescent="0.35">
      <c r="A207" s="1"/>
      <c r="B207" s="1"/>
      <c r="C207" s="1"/>
      <c r="D207" s="1"/>
      <c r="E207" s="1"/>
      <c r="F207" s="1"/>
      <c r="G207" s="1"/>
      <c r="H207" s="1"/>
      <c r="I207" s="1"/>
      <c r="J207" s="1"/>
    </row>
    <row r="208" spans="1:10" x14ac:dyDescent="0.35">
      <c r="A208" s="1"/>
      <c r="B208" s="1"/>
      <c r="C208" s="1"/>
      <c r="D208" s="1"/>
      <c r="E208" s="1"/>
      <c r="F208" s="1"/>
      <c r="G208" s="1"/>
      <c r="H208" s="1"/>
      <c r="I208" s="1"/>
      <c r="J208" s="1"/>
    </row>
    <row r="209" spans="1:10" x14ac:dyDescent="0.35">
      <c r="A209" s="1"/>
      <c r="B209" s="1"/>
      <c r="C209" s="1"/>
      <c r="D209" s="1"/>
      <c r="E209" s="1"/>
      <c r="F209" s="1"/>
      <c r="G209" s="1"/>
      <c r="H209" s="1"/>
      <c r="I209" s="1"/>
      <c r="J209" s="1"/>
    </row>
    <row r="210" spans="1:10" x14ac:dyDescent="0.35">
      <c r="A210" s="1"/>
      <c r="B210" s="1"/>
      <c r="C210" s="1"/>
      <c r="D210" s="1"/>
      <c r="E210" s="1"/>
      <c r="F210" s="1"/>
      <c r="G210" s="1"/>
      <c r="H210" s="1"/>
      <c r="I210" s="1"/>
      <c r="J210" s="1"/>
    </row>
    <row r="211" spans="1:10" x14ac:dyDescent="0.35">
      <c r="A211" s="1"/>
      <c r="B211" s="1"/>
      <c r="C211" s="1"/>
      <c r="D211" s="1"/>
      <c r="E211" s="1"/>
      <c r="F211" s="1"/>
      <c r="G211" s="1"/>
      <c r="H211" s="1"/>
      <c r="I211" s="1"/>
      <c r="J211" s="1"/>
    </row>
    <row r="212" spans="1:10" x14ac:dyDescent="0.35">
      <c r="A212" s="1"/>
      <c r="B212" s="1"/>
      <c r="C212" s="1"/>
      <c r="D212" s="1"/>
      <c r="E212" s="1"/>
      <c r="F212" s="1"/>
      <c r="G212" s="1"/>
      <c r="H212" s="1"/>
      <c r="I212" s="1"/>
      <c r="J212" s="1"/>
    </row>
    <row r="213" spans="1:10" x14ac:dyDescent="0.35">
      <c r="A213" s="1"/>
      <c r="B213" s="1"/>
      <c r="C213" s="1"/>
      <c r="D213" s="1"/>
      <c r="E213" s="1"/>
      <c r="F213" s="1"/>
      <c r="G213" s="1"/>
      <c r="H213" s="1"/>
      <c r="I213" s="1"/>
      <c r="J213" s="1"/>
    </row>
    <row r="214" spans="1:10" x14ac:dyDescent="0.35">
      <c r="A214" s="1"/>
      <c r="B214" s="1"/>
      <c r="C214" s="1"/>
      <c r="D214" s="1"/>
      <c r="E214" s="1"/>
      <c r="F214" s="1"/>
      <c r="G214" s="1"/>
      <c r="H214" s="1"/>
      <c r="I214" s="1"/>
      <c r="J214" s="1"/>
    </row>
    <row r="215" spans="1:10" x14ac:dyDescent="0.35">
      <c r="A215" s="1"/>
      <c r="B215" s="1"/>
      <c r="C215" s="1"/>
      <c r="D215" s="1"/>
      <c r="E215" s="1"/>
      <c r="F215" s="1"/>
      <c r="G215" s="1"/>
      <c r="H215" s="1"/>
      <c r="I215" s="1"/>
      <c r="J215" s="1"/>
    </row>
    <row r="216" spans="1:10" x14ac:dyDescent="0.35">
      <c r="A216" s="1"/>
      <c r="B216" s="1"/>
      <c r="C216" s="1"/>
      <c r="D216" s="1"/>
      <c r="E216" s="1"/>
      <c r="F216" s="1"/>
      <c r="G216" s="1"/>
      <c r="H216" s="1"/>
      <c r="I216" s="1"/>
      <c r="J216" s="1"/>
    </row>
    <row r="217" spans="1:10" x14ac:dyDescent="0.35">
      <c r="A217" s="1"/>
      <c r="B217" s="1"/>
      <c r="C217" s="1"/>
      <c r="D217" s="1"/>
      <c r="E217" s="1"/>
      <c r="F217" s="1"/>
      <c r="G217" s="1"/>
      <c r="H217" s="1"/>
      <c r="I217" s="1"/>
      <c r="J217" s="1"/>
    </row>
    <row r="218" spans="1:10" x14ac:dyDescent="0.35">
      <c r="A218" s="1"/>
      <c r="B218" s="1"/>
      <c r="C218" s="1"/>
      <c r="D218" s="1"/>
      <c r="E218" s="1"/>
      <c r="F218" s="1"/>
      <c r="G218" s="1"/>
      <c r="H218" s="1"/>
      <c r="I218" s="1"/>
      <c r="J218" s="1"/>
    </row>
    <row r="219" spans="1:10" x14ac:dyDescent="0.35">
      <c r="A219" s="1"/>
      <c r="B219" s="1"/>
      <c r="C219" s="1"/>
      <c r="D219" s="1"/>
      <c r="E219" s="1"/>
      <c r="F219" s="1"/>
      <c r="G219" s="1"/>
      <c r="H219" s="1"/>
      <c r="I219" s="1"/>
      <c r="J219" s="1"/>
    </row>
    <row r="220" spans="1:10" x14ac:dyDescent="0.35">
      <c r="A220" s="1"/>
      <c r="B220" s="1"/>
      <c r="C220" s="1"/>
      <c r="D220" s="1"/>
      <c r="E220" s="1"/>
      <c r="F220" s="1"/>
      <c r="G220" s="1"/>
      <c r="H220" s="1"/>
      <c r="I220" s="1"/>
      <c r="J220" s="1"/>
    </row>
    <row r="221" spans="1:10" x14ac:dyDescent="0.35">
      <c r="A221" s="1"/>
      <c r="B221" s="1"/>
      <c r="C221" s="1"/>
      <c r="D221" s="1"/>
      <c r="E221" s="1"/>
      <c r="F221" s="1"/>
      <c r="G221" s="1"/>
      <c r="H221" s="1"/>
      <c r="I221" s="1"/>
      <c r="J221" s="1"/>
    </row>
    <row r="222" spans="1:10" x14ac:dyDescent="0.35">
      <c r="A222" s="1"/>
      <c r="B222" s="1"/>
      <c r="C222" s="1"/>
      <c r="D222" s="1"/>
      <c r="E222" s="1"/>
      <c r="F222" s="1"/>
      <c r="G222" s="1"/>
      <c r="H222" s="1"/>
      <c r="I222" s="1"/>
      <c r="J222" s="1"/>
    </row>
    <row r="223" spans="1:10" x14ac:dyDescent="0.35">
      <c r="A223" s="1"/>
      <c r="B223" s="1"/>
      <c r="C223" s="1"/>
      <c r="D223" s="1"/>
      <c r="E223" s="1"/>
      <c r="F223" s="1"/>
      <c r="G223" s="1"/>
      <c r="H223" s="1"/>
      <c r="I223" s="1"/>
      <c r="J223" s="1"/>
    </row>
    <row r="224" spans="1:10" x14ac:dyDescent="0.35">
      <c r="A224" s="1"/>
      <c r="B224" s="1"/>
      <c r="C224" s="1"/>
      <c r="D224" s="1"/>
      <c r="E224" s="1"/>
      <c r="F224" s="1"/>
      <c r="G224" s="1"/>
      <c r="H224" s="1"/>
      <c r="I224" s="1"/>
      <c r="J224" s="1"/>
    </row>
    <row r="225" spans="1:10" x14ac:dyDescent="0.35">
      <c r="A225" s="1"/>
      <c r="B225" s="1"/>
      <c r="C225" s="1"/>
      <c r="D225" s="1"/>
      <c r="E225" s="1"/>
      <c r="F225" s="1"/>
      <c r="G225" s="1"/>
      <c r="H225" s="1"/>
      <c r="I225" s="1"/>
      <c r="J225" s="1"/>
    </row>
    <row r="226" spans="1:10" x14ac:dyDescent="0.35">
      <c r="A226" s="1"/>
      <c r="B226" s="1"/>
      <c r="C226" s="1"/>
      <c r="D226" s="1"/>
      <c r="E226" s="1"/>
      <c r="F226" s="1"/>
      <c r="G226" s="1"/>
      <c r="H226" s="1"/>
      <c r="I226" s="1"/>
      <c r="J226" s="1"/>
    </row>
    <row r="227" spans="1:10" x14ac:dyDescent="0.35">
      <c r="A227" s="1"/>
      <c r="B227" s="1"/>
      <c r="C227" s="1"/>
      <c r="D227" s="1"/>
      <c r="E227" s="1"/>
      <c r="F227" s="1"/>
      <c r="G227" s="1"/>
      <c r="H227" s="1"/>
      <c r="I227" s="1"/>
      <c r="J227" s="1"/>
    </row>
    <row r="228" spans="1:10" x14ac:dyDescent="0.35">
      <c r="A228" s="1"/>
      <c r="B228" s="1"/>
      <c r="C228" s="1"/>
      <c r="D228" s="1"/>
      <c r="E228" s="1"/>
      <c r="F228" s="1"/>
      <c r="G228" s="1"/>
      <c r="H228" s="1"/>
      <c r="I228" s="1"/>
      <c r="J228" s="1"/>
    </row>
    <row r="229" spans="1:10" x14ac:dyDescent="0.35">
      <c r="A229" s="1"/>
      <c r="B229" s="1"/>
      <c r="C229" s="1"/>
      <c r="D229" s="1"/>
      <c r="E229" s="1"/>
      <c r="F229" s="1"/>
      <c r="G229" s="1"/>
      <c r="H229" s="1"/>
      <c r="I229" s="1"/>
      <c r="J229" s="1"/>
    </row>
    <row r="230" spans="1:10" x14ac:dyDescent="0.35">
      <c r="A230" s="1"/>
      <c r="B230" s="1"/>
      <c r="C230" s="1"/>
      <c r="D230" s="1"/>
      <c r="E230" s="1"/>
      <c r="F230" s="1"/>
      <c r="G230" s="1"/>
      <c r="H230" s="1"/>
      <c r="I230" s="1"/>
      <c r="J230" s="1"/>
    </row>
    <row r="231" spans="1:10" x14ac:dyDescent="0.35">
      <c r="A231" s="1"/>
      <c r="B231" s="1"/>
      <c r="C231" s="1"/>
      <c r="D231" s="1"/>
      <c r="E231" s="1"/>
      <c r="F231" s="1"/>
      <c r="G231" s="1"/>
      <c r="H231" s="1"/>
      <c r="I231" s="1"/>
      <c r="J231" s="1"/>
    </row>
    <row r="232" spans="1:10" x14ac:dyDescent="0.35">
      <c r="A232" s="1"/>
      <c r="B232" s="1"/>
      <c r="C232" s="1"/>
      <c r="D232" s="1"/>
      <c r="E232" s="1"/>
      <c r="F232" s="1"/>
      <c r="G232" s="1"/>
      <c r="H232" s="1"/>
      <c r="I232" s="1"/>
      <c r="J232" s="1"/>
    </row>
    <row r="233" spans="1:10" x14ac:dyDescent="0.35">
      <c r="A233" s="1"/>
      <c r="B233" s="1"/>
      <c r="C233" s="1"/>
      <c r="D233" s="1"/>
      <c r="E233" s="1"/>
      <c r="F233" s="1"/>
      <c r="G233" s="1"/>
      <c r="H233" s="1"/>
      <c r="I233" s="1"/>
      <c r="J233" s="1"/>
    </row>
    <row r="234" spans="1:10" x14ac:dyDescent="0.35">
      <c r="A234" s="1"/>
      <c r="B234" s="1"/>
      <c r="C234" s="1"/>
      <c r="D234" s="1"/>
      <c r="E234" s="1"/>
      <c r="F234" s="1"/>
      <c r="G234" s="1"/>
      <c r="H234" s="1"/>
      <c r="I234" s="1"/>
      <c r="J234" s="1"/>
    </row>
    <row r="235" spans="1:10" x14ac:dyDescent="0.35">
      <c r="A235" s="1"/>
      <c r="B235" s="1"/>
      <c r="C235" s="1"/>
      <c r="D235" s="1"/>
      <c r="E235" s="1"/>
      <c r="F235" s="1"/>
      <c r="G235" s="1"/>
      <c r="H235" s="1"/>
      <c r="I235" s="1"/>
      <c r="J235" s="1"/>
    </row>
    <row r="236" spans="1:10" x14ac:dyDescent="0.35">
      <c r="A236" s="1"/>
      <c r="B236" s="1"/>
      <c r="C236" s="1"/>
      <c r="D236" s="1"/>
      <c r="E236" s="1"/>
      <c r="F236" s="1"/>
      <c r="G236" s="1"/>
      <c r="H236" s="1"/>
      <c r="I236" s="1"/>
      <c r="J236" s="1"/>
    </row>
    <row r="237" spans="1:10" x14ac:dyDescent="0.35">
      <c r="A237" s="1"/>
      <c r="B237" s="1"/>
      <c r="C237" s="1"/>
      <c r="D237" s="1"/>
      <c r="E237" s="1"/>
      <c r="F237" s="1"/>
      <c r="G237" s="1"/>
      <c r="H237" s="1"/>
      <c r="I237" s="1"/>
      <c r="J237" s="1"/>
    </row>
    <row r="238" spans="1:10" x14ac:dyDescent="0.35">
      <c r="A238" s="1"/>
      <c r="B238" s="1"/>
      <c r="C238" s="1"/>
      <c r="D238" s="1"/>
      <c r="E238" s="1"/>
      <c r="F238" s="1"/>
      <c r="G238" s="1"/>
      <c r="H238" s="1"/>
      <c r="I238" s="1"/>
      <c r="J238" s="1"/>
    </row>
    <row r="239" spans="1:10" x14ac:dyDescent="0.35">
      <c r="A239" s="1"/>
      <c r="B239" s="1"/>
      <c r="C239" s="1"/>
      <c r="D239" s="1"/>
      <c r="E239" s="1"/>
      <c r="F239" s="1"/>
      <c r="G239" s="1"/>
      <c r="H239" s="1"/>
      <c r="I239" s="1"/>
      <c r="J239" s="1"/>
    </row>
    <row r="240" spans="1:10" x14ac:dyDescent="0.35">
      <c r="A240" s="1"/>
      <c r="B240" s="1"/>
      <c r="C240" s="1"/>
      <c r="D240" s="1"/>
      <c r="E240" s="1"/>
      <c r="F240" s="1"/>
      <c r="G240" s="1"/>
      <c r="H240" s="1"/>
      <c r="I240" s="1"/>
      <c r="J240" s="1"/>
    </row>
    <row r="241" spans="1:10" x14ac:dyDescent="0.35">
      <c r="A241" s="1"/>
      <c r="B241" s="1"/>
      <c r="C241" s="1"/>
      <c r="D241" s="1"/>
      <c r="E241" s="1"/>
      <c r="F241" s="1"/>
      <c r="G241" s="1"/>
      <c r="H241" s="1"/>
      <c r="I241" s="1"/>
      <c r="J241" s="1"/>
    </row>
    <row r="242" spans="1:10" x14ac:dyDescent="0.35">
      <c r="A242" s="1"/>
      <c r="B242" s="1"/>
      <c r="C242" s="1"/>
      <c r="D242" s="1"/>
      <c r="E242" s="1"/>
      <c r="F242" s="1"/>
      <c r="G242" s="1"/>
      <c r="H242" s="1"/>
      <c r="I242" s="1"/>
      <c r="J242" s="1"/>
    </row>
    <row r="243" spans="1:10" x14ac:dyDescent="0.35">
      <c r="A243" s="1"/>
      <c r="B243" s="1"/>
      <c r="C243" s="1"/>
      <c r="D243" s="1"/>
      <c r="E243" s="1"/>
      <c r="F243" s="1"/>
      <c r="G243" s="1"/>
      <c r="H243" s="1"/>
      <c r="I243" s="1"/>
      <c r="J243" s="1"/>
    </row>
    <row r="244" spans="1:10" x14ac:dyDescent="0.35">
      <c r="A244" s="1"/>
      <c r="B244" s="1"/>
      <c r="C244" s="1"/>
      <c r="D244" s="1"/>
      <c r="E244" s="1"/>
      <c r="F244" s="1"/>
      <c r="G244" s="1"/>
      <c r="H244" s="1"/>
      <c r="I244" s="1"/>
      <c r="J244" s="1"/>
    </row>
    <row r="245" spans="1:10" x14ac:dyDescent="0.35">
      <c r="A245" s="1"/>
      <c r="B245" s="1"/>
      <c r="C245" s="1"/>
      <c r="D245" s="1"/>
      <c r="E245" s="1"/>
      <c r="F245" s="1"/>
      <c r="G245" s="1"/>
      <c r="H245" s="1"/>
      <c r="I245" s="1"/>
      <c r="J245" s="1"/>
    </row>
    <row r="246" spans="1:10" x14ac:dyDescent="0.35">
      <c r="A246" s="1"/>
      <c r="B246" s="1"/>
      <c r="C246" s="1"/>
      <c r="D246" s="1"/>
      <c r="E246" s="1"/>
      <c r="F246" s="1"/>
      <c r="G246" s="1"/>
      <c r="H246" s="1"/>
      <c r="I246" s="1"/>
      <c r="J246" s="1"/>
    </row>
    <row r="247" spans="1:10" x14ac:dyDescent="0.35">
      <c r="A247" s="1"/>
      <c r="B247" s="1"/>
      <c r="C247" s="1"/>
      <c r="D247" s="1"/>
      <c r="E247" s="1"/>
      <c r="F247" s="1"/>
      <c r="G247" s="1"/>
      <c r="H247" s="1"/>
      <c r="I247" s="1"/>
      <c r="J247" s="1"/>
    </row>
    <row r="248" spans="1:10" x14ac:dyDescent="0.35">
      <c r="A248" s="1"/>
      <c r="B248" s="1"/>
      <c r="C248" s="1"/>
      <c r="D248" s="1"/>
      <c r="E248" s="1"/>
      <c r="F248" s="1"/>
      <c r="G248" s="1"/>
      <c r="H248" s="1"/>
      <c r="I248" s="1"/>
      <c r="J248" s="1"/>
    </row>
    <row r="249" spans="1:10" x14ac:dyDescent="0.35">
      <c r="A249" s="1"/>
      <c r="B249" s="1"/>
      <c r="C249" s="1"/>
      <c r="D249" s="1"/>
      <c r="E249" s="1"/>
      <c r="F249" s="1"/>
      <c r="G249" s="1"/>
      <c r="H249" s="1"/>
      <c r="I249" s="1"/>
      <c r="J249" s="1"/>
    </row>
    <row r="250" spans="1:10" x14ac:dyDescent="0.35">
      <c r="A250" s="1"/>
      <c r="B250" s="1"/>
      <c r="C250" s="1"/>
      <c r="D250" s="1"/>
      <c r="E250" s="1"/>
      <c r="F250" s="1"/>
      <c r="G250" s="1"/>
      <c r="H250" s="1"/>
      <c r="I250" s="1"/>
      <c r="J250" s="1"/>
    </row>
    <row r="251" spans="1:10" x14ac:dyDescent="0.35">
      <c r="A251" s="1"/>
      <c r="B251" s="1"/>
      <c r="C251" s="1"/>
      <c r="D251" s="1"/>
      <c r="E251" s="1"/>
      <c r="F251" s="1"/>
      <c r="G251" s="1"/>
      <c r="H251" s="1"/>
      <c r="I251" s="1"/>
      <c r="J251" s="1"/>
    </row>
    <row r="252" spans="1:10" x14ac:dyDescent="0.35">
      <c r="A252" s="1"/>
      <c r="B252" s="1"/>
      <c r="C252" s="1"/>
      <c r="D252" s="1"/>
      <c r="E252" s="1"/>
      <c r="F252" s="1"/>
      <c r="G252" s="1"/>
      <c r="H252" s="1"/>
      <c r="I252" s="1"/>
      <c r="J252" s="1"/>
    </row>
    <row r="253" spans="1:10" x14ac:dyDescent="0.35">
      <c r="A253" s="1"/>
      <c r="B253" s="1"/>
      <c r="C253" s="1"/>
      <c r="D253" s="1"/>
      <c r="E253" s="1"/>
      <c r="F253" s="1"/>
      <c r="G253" s="1"/>
      <c r="H253" s="1"/>
      <c r="I253" s="1"/>
      <c r="J253" s="1"/>
    </row>
    <row r="254" spans="1:10" x14ac:dyDescent="0.35">
      <c r="A254" s="1"/>
      <c r="B254" s="1"/>
      <c r="C254" s="1"/>
      <c r="D254" s="1"/>
      <c r="E254" s="1"/>
      <c r="F254" s="1"/>
      <c r="G254" s="1"/>
      <c r="H254" s="1"/>
      <c r="I254" s="1"/>
      <c r="J254" s="1"/>
    </row>
    <row r="255" spans="1:10" x14ac:dyDescent="0.35">
      <c r="A255" s="1"/>
      <c r="B255" s="1"/>
      <c r="C255" s="1"/>
      <c r="D255" s="1"/>
      <c r="E255" s="1"/>
      <c r="F255" s="1"/>
      <c r="G255" s="1"/>
      <c r="H255" s="1"/>
      <c r="I255" s="1"/>
      <c r="J255" s="1"/>
    </row>
    <row r="256" spans="1:10" x14ac:dyDescent="0.35">
      <c r="A256" s="1"/>
      <c r="B256" s="1"/>
      <c r="C256" s="1"/>
      <c r="D256" s="1"/>
      <c r="E256" s="1"/>
      <c r="F256" s="1"/>
      <c r="G256" s="1"/>
      <c r="H256" s="1"/>
      <c r="I256" s="1"/>
      <c r="J256" s="1"/>
    </row>
    <row r="257" spans="1:10" x14ac:dyDescent="0.35">
      <c r="A257" s="1"/>
      <c r="B257" s="1"/>
      <c r="C257" s="1"/>
      <c r="D257" s="1"/>
      <c r="E257" s="1"/>
      <c r="F257" s="1"/>
      <c r="G257" s="1"/>
      <c r="H257" s="1"/>
      <c r="I257" s="1"/>
      <c r="J257" s="1"/>
    </row>
    <row r="258" spans="1:10" x14ac:dyDescent="0.35">
      <c r="A258" s="1"/>
      <c r="B258" s="1"/>
      <c r="C258" s="1"/>
      <c r="D258" s="1"/>
      <c r="E258" s="1"/>
      <c r="F258" s="1"/>
      <c r="G258" s="1"/>
      <c r="H258" s="1"/>
      <c r="I258" s="1"/>
      <c r="J258" s="1"/>
    </row>
    <row r="259" spans="1:10" x14ac:dyDescent="0.35">
      <c r="A259" s="1"/>
      <c r="B259" s="1"/>
      <c r="C259" s="1"/>
      <c r="D259" s="1"/>
      <c r="E259" s="1"/>
      <c r="F259" s="1"/>
      <c r="G259" s="1"/>
      <c r="H259" s="1"/>
      <c r="I259" s="1"/>
      <c r="J259" s="1"/>
    </row>
    <row r="260" spans="1:10" x14ac:dyDescent="0.35">
      <c r="A260" s="1"/>
      <c r="B260" s="1"/>
      <c r="C260" s="1"/>
      <c r="D260" s="1"/>
      <c r="E260" s="1"/>
      <c r="F260" s="1"/>
      <c r="G260" s="1"/>
      <c r="H260" s="1"/>
      <c r="I260" s="1"/>
      <c r="J260" s="1"/>
    </row>
    <row r="261" spans="1:10" x14ac:dyDescent="0.35">
      <c r="A261" s="1"/>
      <c r="B261" s="1"/>
      <c r="C261" s="1"/>
      <c r="D261" s="1"/>
      <c r="E261" s="1"/>
      <c r="F261" s="1"/>
      <c r="G261" s="1"/>
      <c r="H261" s="1"/>
      <c r="I261" s="1"/>
      <c r="J261" s="1"/>
    </row>
    <row r="262" spans="1:10" x14ac:dyDescent="0.35">
      <c r="A262" s="1"/>
      <c r="B262" s="1"/>
      <c r="C262" s="1"/>
      <c r="D262" s="1"/>
      <c r="E262" s="1"/>
      <c r="F262" s="1"/>
      <c r="G262" s="1"/>
      <c r="H262" s="1"/>
      <c r="I262" s="1"/>
      <c r="J262" s="1"/>
    </row>
    <row r="263" spans="1:10" x14ac:dyDescent="0.35">
      <c r="A263" s="1"/>
      <c r="B263" s="1"/>
      <c r="C263" s="1"/>
      <c r="D263" s="1"/>
      <c r="E263" s="1"/>
      <c r="F263" s="1"/>
      <c r="G263" s="1"/>
      <c r="H263" s="1"/>
      <c r="I263" s="1"/>
      <c r="J263" s="1"/>
    </row>
    <row r="264" spans="1:10" x14ac:dyDescent="0.35">
      <c r="A264" s="1"/>
      <c r="B264" s="1"/>
      <c r="C264" s="1"/>
      <c r="D264" s="1"/>
      <c r="E264" s="1"/>
      <c r="F264" s="1"/>
      <c r="G264" s="1"/>
      <c r="H264" s="1"/>
      <c r="I264" s="1"/>
      <c r="J264" s="1"/>
    </row>
    <row r="265" spans="1:10" x14ac:dyDescent="0.35">
      <c r="A265" s="1"/>
      <c r="B265" s="1"/>
      <c r="C265" s="1"/>
      <c r="D265" s="1"/>
      <c r="E265" s="1"/>
      <c r="F265" s="1"/>
      <c r="G265" s="1"/>
      <c r="H265" s="1"/>
      <c r="I265" s="1"/>
      <c r="J265" s="1"/>
    </row>
    <row r="266" spans="1:10" x14ac:dyDescent="0.35">
      <c r="A266" s="1"/>
      <c r="B266" s="1"/>
      <c r="C266" s="1"/>
      <c r="D266" s="1"/>
      <c r="E266" s="1"/>
      <c r="F266" s="1"/>
      <c r="G266" s="1"/>
      <c r="H266" s="1"/>
      <c r="I266" s="1"/>
      <c r="J266" s="1"/>
    </row>
    <row r="267" spans="1:10" x14ac:dyDescent="0.35">
      <c r="A267" s="1"/>
      <c r="B267" s="1"/>
      <c r="C267" s="1"/>
      <c r="D267" s="1"/>
      <c r="E267" s="1"/>
      <c r="F267" s="1"/>
      <c r="G267" s="1"/>
      <c r="H267" s="1"/>
      <c r="I267" s="1"/>
      <c r="J267" s="1"/>
    </row>
    <row r="268" spans="1:10" x14ac:dyDescent="0.35">
      <c r="A268" s="1"/>
      <c r="B268" s="1"/>
      <c r="C268" s="1"/>
      <c r="D268" s="1"/>
      <c r="E268" s="1"/>
      <c r="F268" s="1"/>
      <c r="G268" s="1"/>
      <c r="H268" s="1"/>
      <c r="I268" s="1"/>
      <c r="J268" s="1"/>
    </row>
    <row r="269" spans="1:10" x14ac:dyDescent="0.35">
      <c r="A269" s="1"/>
      <c r="B269" s="1"/>
      <c r="C269" s="1"/>
      <c r="D269" s="1"/>
      <c r="E269" s="1"/>
      <c r="F269" s="1"/>
      <c r="G269" s="1"/>
      <c r="H269" s="1"/>
      <c r="I269" s="1"/>
      <c r="J269" s="1"/>
    </row>
    <row r="270" spans="1:10" x14ac:dyDescent="0.35">
      <c r="A270" s="1"/>
      <c r="B270" s="1"/>
      <c r="C270" s="1"/>
      <c r="D270" s="1"/>
      <c r="E270" s="1"/>
      <c r="F270" s="1"/>
      <c r="G270" s="1"/>
      <c r="H270" s="1"/>
      <c r="I270" s="1"/>
      <c r="J270" s="1"/>
    </row>
    <row r="271" spans="1:10" x14ac:dyDescent="0.35">
      <c r="A271" s="1"/>
      <c r="B271" s="1"/>
      <c r="C271" s="1"/>
      <c r="D271" s="1"/>
      <c r="E271" s="1"/>
      <c r="F271" s="1"/>
      <c r="G271" s="1"/>
      <c r="H271" s="1"/>
      <c r="I271" s="1"/>
      <c r="J271" s="1"/>
    </row>
    <row r="272" spans="1:10" x14ac:dyDescent="0.35">
      <c r="A272" s="1"/>
      <c r="B272" s="1"/>
      <c r="C272" s="1"/>
      <c r="D272" s="1"/>
      <c r="E272" s="1"/>
      <c r="F272" s="1"/>
      <c r="G272" s="1"/>
      <c r="H272" s="1"/>
      <c r="I272" s="1"/>
      <c r="J272" s="1"/>
    </row>
    <row r="273" spans="1:10" x14ac:dyDescent="0.35">
      <c r="A273" s="1"/>
      <c r="B273" s="1"/>
      <c r="C273" s="1"/>
      <c r="D273" s="1"/>
      <c r="E273" s="1"/>
      <c r="F273" s="1"/>
      <c r="G273" s="1"/>
      <c r="H273" s="1"/>
      <c r="I273" s="1"/>
      <c r="J273" s="1"/>
    </row>
    <row r="274" spans="1:10" x14ac:dyDescent="0.35">
      <c r="A274" s="1"/>
      <c r="B274" s="1"/>
      <c r="C274" s="1"/>
      <c r="D274" s="1"/>
      <c r="E274" s="1"/>
      <c r="F274" s="1"/>
      <c r="G274" s="1"/>
      <c r="H274" s="1"/>
      <c r="I274" s="1"/>
      <c r="J274" s="1"/>
    </row>
    <row r="275" spans="1:10" x14ac:dyDescent="0.35">
      <c r="A275" s="1"/>
      <c r="B275" s="1"/>
      <c r="C275" s="1"/>
      <c r="D275" s="1"/>
      <c r="E275" s="1"/>
      <c r="F275" s="1"/>
      <c r="G275" s="1"/>
      <c r="H275" s="1"/>
      <c r="I275" s="1"/>
      <c r="J275" s="1"/>
    </row>
    <row r="276" spans="1:10" x14ac:dyDescent="0.35">
      <c r="A276" s="1"/>
      <c r="B276" s="1"/>
      <c r="C276" s="1"/>
      <c r="D276" s="1"/>
      <c r="E276" s="1"/>
      <c r="F276" s="1"/>
      <c r="G276" s="1"/>
      <c r="H276" s="1"/>
      <c r="I276" s="1"/>
      <c r="J276" s="1"/>
    </row>
    <row r="277" spans="1:10" x14ac:dyDescent="0.35">
      <c r="A277" s="1"/>
      <c r="B277" s="1"/>
      <c r="C277" s="1"/>
      <c r="D277" s="1"/>
      <c r="E277" s="1"/>
      <c r="F277" s="1"/>
      <c r="G277" s="1"/>
      <c r="H277" s="1"/>
      <c r="I277" s="1"/>
      <c r="J277" s="1"/>
    </row>
    <row r="278" spans="1:10" x14ac:dyDescent="0.35">
      <c r="A278" s="1"/>
      <c r="B278" s="1"/>
      <c r="C278" s="1"/>
      <c r="D278" s="1"/>
      <c r="E278" s="1"/>
      <c r="F278" s="1"/>
      <c r="G278" s="1"/>
      <c r="H278" s="1"/>
      <c r="I278" s="1"/>
      <c r="J278" s="1"/>
    </row>
    <row r="279" spans="1:10" x14ac:dyDescent="0.35">
      <c r="A279" s="1"/>
      <c r="B279" s="1"/>
      <c r="C279" s="1"/>
      <c r="D279" s="1"/>
      <c r="E279" s="1"/>
      <c r="F279" s="1"/>
      <c r="G279" s="1"/>
      <c r="H279" s="1"/>
      <c r="I279" s="1"/>
      <c r="J279" s="1"/>
    </row>
    <row r="280" spans="1:10" x14ac:dyDescent="0.35">
      <c r="A280" s="1"/>
      <c r="B280" s="1"/>
      <c r="C280" s="1"/>
      <c r="D280" s="1"/>
      <c r="E280" s="1"/>
      <c r="F280" s="1"/>
      <c r="G280" s="1"/>
      <c r="H280" s="1"/>
      <c r="I280" s="1"/>
      <c r="J280" s="1"/>
    </row>
    <row r="281" spans="1:10" x14ac:dyDescent="0.35">
      <c r="A281" s="1"/>
      <c r="B281" s="1"/>
      <c r="C281" s="1"/>
      <c r="D281" s="1"/>
      <c r="E281" s="1"/>
      <c r="F281" s="1"/>
      <c r="G281" s="1"/>
      <c r="H281" s="1"/>
      <c r="I281" s="1"/>
      <c r="J281" s="1"/>
    </row>
    <row r="282" spans="1:10" x14ac:dyDescent="0.35">
      <c r="A282" s="1"/>
      <c r="B282" s="1"/>
      <c r="C282" s="1"/>
      <c r="D282" s="1"/>
      <c r="E282" s="1"/>
      <c r="F282" s="1"/>
      <c r="G282" s="1"/>
      <c r="H282" s="1"/>
      <c r="I282" s="1"/>
      <c r="J282" s="1"/>
    </row>
    <row r="283" spans="1:10" x14ac:dyDescent="0.35">
      <c r="A283" s="1"/>
      <c r="B283" s="1"/>
      <c r="C283" s="1"/>
      <c r="D283" s="1"/>
      <c r="E283" s="1"/>
      <c r="F283" s="1"/>
      <c r="G283" s="1"/>
      <c r="H283" s="1"/>
      <c r="I283" s="1"/>
      <c r="J283" s="1"/>
    </row>
    <row r="284" spans="1:10" x14ac:dyDescent="0.35">
      <c r="A284" s="1"/>
      <c r="B284" s="1"/>
      <c r="C284" s="1"/>
      <c r="D284" s="1"/>
      <c r="E284" s="1"/>
      <c r="F284" s="1"/>
      <c r="G284" s="1"/>
      <c r="H284" s="1"/>
      <c r="I284" s="1"/>
      <c r="J284" s="1"/>
    </row>
    <row r="285" spans="1:10" x14ac:dyDescent="0.35">
      <c r="A285" s="1"/>
      <c r="B285" s="1"/>
      <c r="C285" s="1"/>
      <c r="D285" s="1"/>
      <c r="E285" s="1"/>
      <c r="F285" s="1"/>
      <c r="G285" s="1"/>
      <c r="H285" s="1"/>
      <c r="I285" s="1"/>
      <c r="J285" s="1"/>
    </row>
    <row r="286" spans="1:10" x14ac:dyDescent="0.35">
      <c r="A286" s="1"/>
      <c r="B286" s="1"/>
      <c r="C286" s="1"/>
      <c r="D286" s="1"/>
      <c r="E286" s="1"/>
      <c r="F286" s="1"/>
      <c r="G286" s="1"/>
      <c r="H286" s="1"/>
      <c r="I286" s="1"/>
      <c r="J286" s="1"/>
    </row>
    <row r="287" spans="1:10" x14ac:dyDescent="0.35">
      <c r="A287" s="1"/>
      <c r="B287" s="1"/>
      <c r="C287" s="1"/>
      <c r="D287" s="1"/>
      <c r="E287" s="1"/>
      <c r="F287" s="1"/>
      <c r="G287" s="1"/>
      <c r="H287" s="1"/>
      <c r="I287" s="1"/>
      <c r="J287" s="1"/>
    </row>
    <row r="288" spans="1:10" x14ac:dyDescent="0.35">
      <c r="A288" s="1"/>
      <c r="B288" s="1"/>
      <c r="C288" s="1"/>
      <c r="D288" s="1"/>
      <c r="E288" s="1"/>
      <c r="F288" s="1"/>
      <c r="G288" s="1"/>
      <c r="H288" s="1"/>
      <c r="I288" s="1"/>
      <c r="J288" s="1"/>
    </row>
    <row r="289" spans="1:10" x14ac:dyDescent="0.35">
      <c r="A289" s="1"/>
      <c r="B289" s="1"/>
      <c r="C289" s="1"/>
      <c r="D289" s="1"/>
      <c r="E289" s="1"/>
      <c r="F289" s="1"/>
      <c r="G289" s="1"/>
      <c r="H289" s="1"/>
      <c r="I289" s="1"/>
      <c r="J289" s="1"/>
    </row>
    <row r="290" spans="1:10" x14ac:dyDescent="0.35">
      <c r="A290" s="1"/>
      <c r="B290" s="1"/>
      <c r="C290" s="1"/>
      <c r="D290" s="1"/>
      <c r="E290" s="1"/>
      <c r="F290" s="1"/>
      <c r="G290" s="1"/>
      <c r="H290" s="1"/>
      <c r="I290" s="1"/>
      <c r="J290" s="1"/>
    </row>
    <row r="291" spans="1:10" x14ac:dyDescent="0.35">
      <c r="A291" s="1"/>
      <c r="B291" s="1"/>
      <c r="C291" s="1"/>
      <c r="D291" s="1"/>
      <c r="E291" s="1"/>
      <c r="F291" s="1"/>
      <c r="G291" s="1"/>
      <c r="H291" s="1"/>
      <c r="I291" s="1"/>
      <c r="J291" s="1"/>
    </row>
    <row r="292" spans="1:10" x14ac:dyDescent="0.35">
      <c r="A292" s="1"/>
      <c r="B292" s="1"/>
      <c r="C292" s="1"/>
      <c r="D292" s="1"/>
      <c r="E292" s="1"/>
      <c r="F292" s="1"/>
      <c r="G292" s="1"/>
      <c r="H292" s="1"/>
      <c r="I292" s="1"/>
      <c r="J292" s="1"/>
    </row>
    <row r="293" spans="1:10" x14ac:dyDescent="0.35">
      <c r="A293" s="1"/>
      <c r="B293" s="1"/>
      <c r="C293" s="1"/>
      <c r="D293" s="1"/>
      <c r="E293" s="1"/>
      <c r="F293" s="1"/>
      <c r="G293" s="1"/>
      <c r="H293" s="1"/>
      <c r="I293" s="1"/>
      <c r="J293" s="1"/>
    </row>
    <row r="294" spans="1:10" x14ac:dyDescent="0.35">
      <c r="A294" s="1"/>
      <c r="B294" s="1"/>
      <c r="C294" s="1"/>
      <c r="D294" s="1"/>
      <c r="E294" s="1"/>
      <c r="F294" s="1"/>
      <c r="G294" s="1"/>
      <c r="H294" s="1"/>
      <c r="I294" s="1"/>
      <c r="J294" s="1"/>
    </row>
    <row r="295" spans="1:10" x14ac:dyDescent="0.35">
      <c r="A295" s="1"/>
      <c r="B295" s="1"/>
      <c r="C295" s="1"/>
      <c r="D295" s="1"/>
      <c r="E295" s="1"/>
      <c r="F295" s="1"/>
      <c r="G295" s="1"/>
      <c r="H295" s="1"/>
      <c r="I295" s="1"/>
      <c r="J295" s="1"/>
    </row>
    <row r="296" spans="1:10" x14ac:dyDescent="0.35">
      <c r="A296" s="1"/>
      <c r="B296" s="1"/>
      <c r="C296" s="1"/>
      <c r="D296" s="1"/>
      <c r="E296" s="1"/>
      <c r="F296" s="1"/>
      <c r="G296" s="1"/>
      <c r="H296" s="1"/>
      <c r="I296" s="1"/>
      <c r="J296" s="1"/>
    </row>
    <row r="297" spans="1:10" x14ac:dyDescent="0.35">
      <c r="A297" s="1"/>
      <c r="B297" s="1"/>
      <c r="C297" s="1"/>
      <c r="D297" s="1"/>
      <c r="E297" s="1"/>
      <c r="F297" s="1"/>
      <c r="G297" s="1"/>
      <c r="H297" s="1"/>
      <c r="I297" s="1"/>
      <c r="J297" s="1"/>
    </row>
    <row r="298" spans="1:10" x14ac:dyDescent="0.35">
      <c r="A298" s="1"/>
      <c r="B298" s="1"/>
      <c r="C298" s="1"/>
      <c r="D298" s="1"/>
      <c r="E298" s="1"/>
      <c r="F298" s="1"/>
      <c r="G298" s="1"/>
      <c r="H298" s="1"/>
      <c r="I298" s="1"/>
      <c r="J298" s="1"/>
    </row>
    <row r="299" spans="1:10" x14ac:dyDescent="0.35">
      <c r="A299" s="1"/>
      <c r="B299" s="1"/>
      <c r="C299" s="1"/>
      <c r="D299" s="1"/>
      <c r="E299" s="1"/>
      <c r="F299" s="1"/>
      <c r="G299" s="1"/>
      <c r="H299" s="1"/>
      <c r="I299" s="1"/>
      <c r="J299" s="1"/>
    </row>
    <row r="300" spans="1:10" x14ac:dyDescent="0.35">
      <c r="A300" s="1"/>
      <c r="B300" s="1"/>
      <c r="C300" s="1"/>
      <c r="D300" s="1"/>
      <c r="E300" s="1"/>
      <c r="F300" s="1"/>
      <c r="G300" s="1"/>
      <c r="H300" s="1"/>
      <c r="I300" s="1"/>
      <c r="J300" s="1"/>
    </row>
    <row r="301" spans="1:10" x14ac:dyDescent="0.35">
      <c r="A301" s="1"/>
      <c r="B301" s="1"/>
      <c r="C301" s="1"/>
      <c r="D301" s="1"/>
      <c r="E301" s="1"/>
      <c r="F301" s="1"/>
      <c r="G301" s="1"/>
      <c r="H301" s="1"/>
      <c r="I301" s="1"/>
      <c r="J301" s="1"/>
    </row>
    <row r="302" spans="1:10" x14ac:dyDescent="0.35">
      <c r="A302" s="1"/>
      <c r="B302" s="1"/>
      <c r="C302" s="1"/>
      <c r="D302" s="1"/>
      <c r="E302" s="1"/>
      <c r="F302" s="1"/>
      <c r="G302" s="1"/>
      <c r="H302" s="1"/>
      <c r="I302" s="1"/>
      <c r="J302" s="1"/>
    </row>
    <row r="303" spans="1:10" x14ac:dyDescent="0.35">
      <c r="A303" s="1"/>
      <c r="B303" s="1"/>
      <c r="C303" s="1"/>
      <c r="D303" s="1"/>
      <c r="E303" s="1"/>
      <c r="F303" s="1"/>
      <c r="G303" s="1"/>
      <c r="H303" s="1"/>
      <c r="I303" s="1"/>
      <c r="J303" s="1"/>
    </row>
    <row r="304" spans="1:10" x14ac:dyDescent="0.35">
      <c r="A304" s="1"/>
      <c r="B304" s="1"/>
      <c r="C304" s="1"/>
      <c r="D304" s="1"/>
      <c r="E304" s="1"/>
      <c r="F304" s="1"/>
      <c r="G304" s="1"/>
      <c r="H304" s="1"/>
      <c r="I304" s="1"/>
      <c r="J304" s="1"/>
    </row>
    <row r="305" spans="1:10" x14ac:dyDescent="0.35">
      <c r="A305" s="1"/>
      <c r="B305" s="1"/>
      <c r="C305" s="1"/>
      <c r="D305" s="1"/>
      <c r="E305" s="1"/>
      <c r="F305" s="1"/>
      <c r="G305" s="1"/>
      <c r="H305" s="1"/>
      <c r="I305" s="1"/>
      <c r="J305" s="1"/>
    </row>
    <row r="306" spans="1:10" x14ac:dyDescent="0.35">
      <c r="A306" s="1"/>
      <c r="B306" s="1"/>
      <c r="C306" s="1"/>
      <c r="D306" s="1"/>
      <c r="E306" s="1"/>
      <c r="F306" s="1"/>
      <c r="G306" s="1"/>
      <c r="H306" s="1"/>
      <c r="I306" s="1"/>
      <c r="J306" s="1"/>
    </row>
    <row r="307" spans="1:10" x14ac:dyDescent="0.35">
      <c r="A307" s="1"/>
      <c r="B307" s="1"/>
      <c r="C307" s="1"/>
      <c r="D307" s="1"/>
      <c r="E307" s="1"/>
      <c r="F307" s="1"/>
      <c r="G307" s="1"/>
      <c r="H307" s="1"/>
      <c r="I307" s="1"/>
      <c r="J307" s="1"/>
    </row>
    <row r="308" spans="1:10" x14ac:dyDescent="0.35">
      <c r="A308" s="1"/>
      <c r="B308" s="1"/>
      <c r="C308" s="1"/>
      <c r="D308" s="1"/>
      <c r="E308" s="1"/>
      <c r="F308" s="1"/>
      <c r="G308" s="1"/>
      <c r="H308" s="1"/>
      <c r="I308" s="1"/>
      <c r="J308" s="1"/>
    </row>
    <row r="309" spans="1:10" x14ac:dyDescent="0.35">
      <c r="A309" s="1"/>
      <c r="B309" s="1"/>
      <c r="C309" s="1"/>
      <c r="D309" s="1"/>
      <c r="E309" s="1"/>
      <c r="F309" s="1"/>
      <c r="G309" s="1"/>
      <c r="H309" s="1"/>
      <c r="I309" s="1"/>
      <c r="J309" s="1"/>
    </row>
    <row r="310" spans="1:10" x14ac:dyDescent="0.35">
      <c r="A310" s="1"/>
      <c r="B310" s="1"/>
      <c r="C310" s="1"/>
      <c r="D310" s="1"/>
      <c r="E310" s="1"/>
      <c r="F310" s="1"/>
      <c r="G310" s="1"/>
      <c r="H310" s="1"/>
      <c r="I310" s="1"/>
      <c r="J310" s="1"/>
    </row>
    <row r="311" spans="1:10" x14ac:dyDescent="0.35">
      <c r="A311" s="1"/>
      <c r="B311" s="1"/>
      <c r="C311" s="1"/>
      <c r="D311" s="1"/>
      <c r="E311" s="1"/>
      <c r="F311" s="1"/>
      <c r="G311" s="1"/>
      <c r="H311" s="1"/>
      <c r="I311" s="1"/>
      <c r="J311" s="1"/>
    </row>
    <row r="312" spans="1:10" x14ac:dyDescent="0.35">
      <c r="A312" s="1"/>
      <c r="B312" s="1"/>
      <c r="C312" s="1"/>
      <c r="D312" s="1"/>
      <c r="E312" s="1"/>
      <c r="F312" s="1"/>
      <c r="G312" s="1"/>
      <c r="H312" s="1"/>
      <c r="I312" s="1"/>
      <c r="J312" s="1"/>
    </row>
    <row r="313" spans="1:10" x14ac:dyDescent="0.35">
      <c r="A313" s="1"/>
      <c r="B313" s="1"/>
      <c r="C313" s="1"/>
      <c r="D313" s="1"/>
      <c r="E313" s="1"/>
      <c r="F313" s="1"/>
      <c r="G313" s="1"/>
      <c r="H313" s="1"/>
      <c r="I313" s="1"/>
      <c r="J313" s="1"/>
    </row>
    <row r="314" spans="1:10" x14ac:dyDescent="0.35">
      <c r="A314" s="1"/>
      <c r="B314" s="1"/>
      <c r="C314" s="1"/>
      <c r="D314" s="1"/>
      <c r="E314" s="1"/>
      <c r="F314" s="1"/>
      <c r="G314" s="1"/>
      <c r="H314" s="1"/>
      <c r="I314" s="1"/>
      <c r="J314" s="1"/>
    </row>
    <row r="315" spans="1:10" x14ac:dyDescent="0.35">
      <c r="A315" s="1"/>
      <c r="B315" s="1"/>
      <c r="C315" s="1"/>
      <c r="D315" s="1"/>
      <c r="E315" s="1"/>
      <c r="F315" s="1"/>
      <c r="G315" s="1"/>
      <c r="H315" s="1"/>
      <c r="I315" s="1"/>
      <c r="J315" s="1"/>
    </row>
    <row r="316" spans="1:10" x14ac:dyDescent="0.35">
      <c r="A316" s="1"/>
      <c r="B316" s="1"/>
      <c r="C316" s="1"/>
      <c r="D316" s="1"/>
      <c r="E316" s="1"/>
      <c r="F316" s="1"/>
      <c r="G316" s="1"/>
      <c r="H316" s="1"/>
      <c r="I316" s="1"/>
      <c r="J316" s="1"/>
    </row>
    <row r="317" spans="1:10" x14ac:dyDescent="0.35">
      <c r="A317" s="1"/>
      <c r="B317" s="1"/>
      <c r="C317" s="1"/>
      <c r="D317" s="1"/>
      <c r="E317" s="1"/>
      <c r="F317" s="1"/>
      <c r="G317" s="1"/>
      <c r="H317" s="1"/>
      <c r="I317" s="1"/>
      <c r="J317" s="1"/>
    </row>
    <row r="318" spans="1:10" x14ac:dyDescent="0.35">
      <c r="A318" s="1"/>
      <c r="B318" s="1"/>
      <c r="C318" s="1"/>
      <c r="D318" s="1"/>
      <c r="E318" s="1"/>
      <c r="F318" s="1"/>
      <c r="G318" s="1"/>
      <c r="H318" s="1"/>
      <c r="I318" s="1"/>
      <c r="J318" s="1"/>
    </row>
    <row r="319" spans="1:10" x14ac:dyDescent="0.35">
      <c r="A319" s="1"/>
      <c r="B319" s="1"/>
      <c r="C319" s="1"/>
      <c r="D319" s="1"/>
      <c r="E319" s="1"/>
      <c r="F319" s="1"/>
      <c r="G319" s="1"/>
      <c r="H319" s="1"/>
      <c r="I319" s="1"/>
      <c r="J319" s="1"/>
    </row>
    <row r="320" spans="1:10" x14ac:dyDescent="0.35">
      <c r="A320" s="1"/>
      <c r="B320" s="1"/>
      <c r="C320" s="1"/>
      <c r="D320" s="1"/>
      <c r="E320" s="1"/>
      <c r="F320" s="1"/>
      <c r="G320" s="1"/>
      <c r="H320" s="1"/>
      <c r="I320" s="1"/>
      <c r="J320" s="1"/>
    </row>
    <row r="321" spans="1:10" x14ac:dyDescent="0.35">
      <c r="A321" s="1"/>
      <c r="B321" s="1"/>
      <c r="C321" s="1"/>
      <c r="D321" s="1"/>
      <c r="E321" s="1"/>
      <c r="F321" s="1"/>
      <c r="G321" s="1"/>
      <c r="H321" s="1"/>
      <c r="I321" s="1"/>
      <c r="J321" s="1"/>
    </row>
    <row r="322" spans="1:10" x14ac:dyDescent="0.35">
      <c r="A322" s="1"/>
      <c r="B322" s="1"/>
      <c r="C322" s="1"/>
      <c r="D322" s="1"/>
      <c r="E322" s="1"/>
      <c r="F322" s="1"/>
      <c r="G322" s="1"/>
      <c r="H322" s="1"/>
      <c r="I322" s="1"/>
      <c r="J322" s="1"/>
    </row>
    <row r="323" spans="1:10" x14ac:dyDescent="0.35">
      <c r="A323" s="1"/>
      <c r="B323" s="1"/>
      <c r="C323" s="1"/>
      <c r="D323" s="1"/>
      <c r="E323" s="1"/>
      <c r="F323" s="1"/>
      <c r="G323" s="1"/>
      <c r="H323" s="1"/>
      <c r="I323" s="1"/>
      <c r="J323" s="1"/>
    </row>
    <row r="324" spans="1:10" x14ac:dyDescent="0.35">
      <c r="A324" s="1"/>
      <c r="B324" s="1"/>
      <c r="C324" s="1"/>
      <c r="D324" s="1"/>
      <c r="E324" s="1"/>
      <c r="F324" s="1"/>
      <c r="G324" s="1"/>
      <c r="H324" s="1"/>
      <c r="I324" s="1"/>
      <c r="J324" s="1"/>
    </row>
    <row r="325" spans="1:10" x14ac:dyDescent="0.35">
      <c r="A325" s="1"/>
      <c r="B325" s="1"/>
      <c r="C325" s="1"/>
      <c r="D325" s="1"/>
      <c r="E325" s="1"/>
      <c r="F325" s="1"/>
      <c r="G325" s="1"/>
      <c r="H325" s="1"/>
      <c r="I325" s="1"/>
      <c r="J325" s="1"/>
    </row>
    <row r="326" spans="1:10" x14ac:dyDescent="0.35">
      <c r="A326" s="1"/>
      <c r="B326" s="1"/>
      <c r="C326" s="1"/>
      <c r="D326" s="1"/>
      <c r="E326" s="1"/>
      <c r="F326" s="1"/>
      <c r="G326" s="1"/>
      <c r="H326" s="1"/>
      <c r="I326" s="1"/>
      <c r="J326" s="1"/>
    </row>
    <row r="327" spans="1:10" x14ac:dyDescent="0.35">
      <c r="A327" s="1"/>
      <c r="B327" s="1"/>
      <c r="C327" s="1"/>
      <c r="D327" s="1"/>
      <c r="E327" s="1"/>
      <c r="F327" s="1"/>
      <c r="G327" s="1"/>
      <c r="H327" s="1"/>
      <c r="I327" s="1"/>
      <c r="J327" s="1"/>
    </row>
    <row r="328" spans="1:10" x14ac:dyDescent="0.35">
      <c r="A328" s="1"/>
      <c r="B328" s="1"/>
      <c r="C328" s="1"/>
      <c r="D328" s="1"/>
      <c r="E328" s="1"/>
      <c r="F328" s="1"/>
      <c r="G328" s="1"/>
      <c r="H328" s="1"/>
      <c r="I328" s="1"/>
      <c r="J328" s="1"/>
    </row>
    <row r="329" spans="1:10" x14ac:dyDescent="0.35">
      <c r="A329" s="1"/>
      <c r="B329" s="1"/>
      <c r="C329" s="1"/>
      <c r="D329" s="1"/>
      <c r="E329" s="1"/>
      <c r="F329" s="1"/>
      <c r="G329" s="1"/>
      <c r="H329" s="1"/>
      <c r="I329" s="1"/>
      <c r="J329" s="1"/>
    </row>
    <row r="330" spans="1:10" x14ac:dyDescent="0.35">
      <c r="A330" s="1"/>
      <c r="B330" s="1"/>
      <c r="C330" s="1"/>
      <c r="D330" s="1"/>
      <c r="E330" s="1"/>
      <c r="F330" s="1"/>
      <c r="G330" s="1"/>
      <c r="H330" s="1"/>
      <c r="I330" s="1"/>
      <c r="J330" s="1"/>
    </row>
    <row r="331" spans="1:10" x14ac:dyDescent="0.35">
      <c r="A331" s="1"/>
      <c r="B331" s="1"/>
      <c r="C331" s="1"/>
      <c r="D331" s="1"/>
      <c r="E331" s="1"/>
      <c r="F331" s="1"/>
      <c r="G331" s="1"/>
      <c r="H331" s="1"/>
      <c r="I331" s="1"/>
      <c r="J331" s="1"/>
    </row>
    <row r="332" spans="1:10" x14ac:dyDescent="0.35">
      <c r="A332" s="1"/>
      <c r="B332" s="1"/>
      <c r="C332" s="1"/>
      <c r="D332" s="1"/>
      <c r="E332" s="1"/>
      <c r="F332" s="1"/>
      <c r="G332" s="1"/>
      <c r="H332" s="1"/>
      <c r="I332" s="1"/>
      <c r="J332" s="1"/>
    </row>
    <row r="333" spans="1:10" x14ac:dyDescent="0.35">
      <c r="A333" s="1"/>
      <c r="B333" s="1"/>
      <c r="C333" s="1"/>
      <c r="D333" s="1"/>
      <c r="E333" s="1"/>
      <c r="F333" s="1"/>
      <c r="G333" s="1"/>
      <c r="H333" s="1"/>
      <c r="I333" s="1"/>
      <c r="J333" s="1"/>
    </row>
    <row r="334" spans="1:10" x14ac:dyDescent="0.35">
      <c r="A334" s="1"/>
      <c r="B334" s="1"/>
      <c r="C334" s="1"/>
      <c r="D334" s="1"/>
      <c r="E334" s="1"/>
      <c r="F334" s="1"/>
      <c r="G334" s="1"/>
      <c r="H334" s="1"/>
      <c r="I334" s="1"/>
      <c r="J334" s="1"/>
    </row>
    <row r="335" spans="1:10" x14ac:dyDescent="0.35">
      <c r="A335" s="1"/>
      <c r="B335" s="1"/>
      <c r="C335" s="1"/>
      <c r="D335" s="1"/>
      <c r="E335" s="1"/>
      <c r="F335" s="1"/>
      <c r="G335" s="1"/>
      <c r="H335" s="1"/>
      <c r="I335" s="1"/>
      <c r="J335" s="1"/>
    </row>
    <row r="336" spans="1:10" x14ac:dyDescent="0.35">
      <c r="A336" s="1"/>
      <c r="B336" s="1"/>
      <c r="C336" s="1"/>
      <c r="D336" s="1"/>
      <c r="E336" s="1"/>
      <c r="F336" s="1"/>
      <c r="G336" s="1"/>
      <c r="H336" s="1"/>
      <c r="I336" s="1"/>
      <c r="J336" s="1"/>
    </row>
    <row r="337" spans="1:10" x14ac:dyDescent="0.35">
      <c r="A337" s="1"/>
      <c r="B337" s="1"/>
      <c r="C337" s="1"/>
      <c r="D337" s="1"/>
      <c r="E337" s="1"/>
      <c r="F337" s="1"/>
      <c r="G337" s="1"/>
      <c r="H337" s="1"/>
      <c r="I337" s="1"/>
      <c r="J337" s="1"/>
    </row>
    <row r="338" spans="1:10" x14ac:dyDescent="0.35">
      <c r="A338" s="1"/>
      <c r="B338" s="1"/>
      <c r="C338" s="1"/>
      <c r="D338" s="1"/>
      <c r="E338" s="1"/>
      <c r="F338" s="1"/>
      <c r="G338" s="1"/>
      <c r="H338" s="1"/>
      <c r="I338" s="1"/>
      <c r="J338" s="1"/>
    </row>
    <row r="339" spans="1:10" x14ac:dyDescent="0.35">
      <c r="A339" s="1"/>
      <c r="B339" s="1"/>
      <c r="C339" s="1"/>
      <c r="D339" s="1"/>
      <c r="E339" s="1"/>
      <c r="F339" s="1"/>
      <c r="G339" s="1"/>
      <c r="H339" s="1"/>
      <c r="I339" s="1"/>
      <c r="J339" s="1"/>
    </row>
    <row r="340" spans="1:10" x14ac:dyDescent="0.35">
      <c r="A340" s="1"/>
      <c r="B340" s="1"/>
      <c r="C340" s="1"/>
      <c r="D340" s="1"/>
      <c r="E340" s="1"/>
      <c r="F340" s="1"/>
      <c r="G340" s="1"/>
      <c r="H340" s="1"/>
      <c r="I340" s="1"/>
      <c r="J340" s="1"/>
    </row>
    <row r="341" spans="1:10" x14ac:dyDescent="0.35">
      <c r="A341" s="1"/>
      <c r="B341" s="1"/>
      <c r="C341" s="1"/>
      <c r="D341" s="1"/>
      <c r="E341" s="1"/>
      <c r="F341" s="1"/>
      <c r="G341" s="1"/>
      <c r="H341" s="1"/>
      <c r="I341" s="1"/>
      <c r="J341" s="1"/>
    </row>
    <row r="342" spans="1:10" x14ac:dyDescent="0.35">
      <c r="A342" s="1"/>
      <c r="B342" s="1"/>
      <c r="C342" s="1"/>
      <c r="D342" s="1"/>
      <c r="E342" s="1"/>
      <c r="F342" s="1"/>
      <c r="G342" s="1"/>
      <c r="H342" s="1"/>
      <c r="I342" s="1"/>
      <c r="J342" s="1"/>
    </row>
    <row r="343" spans="1:10" x14ac:dyDescent="0.35">
      <c r="A343" s="1"/>
      <c r="B343" s="1"/>
      <c r="C343" s="1"/>
      <c r="D343" s="1"/>
      <c r="E343" s="1"/>
      <c r="F343" s="1"/>
      <c r="G343" s="1"/>
      <c r="H343" s="1"/>
      <c r="I343" s="1"/>
      <c r="J343" s="1"/>
    </row>
    <row r="344" spans="1:10" x14ac:dyDescent="0.35">
      <c r="A344" s="1"/>
      <c r="B344" s="1"/>
      <c r="C344" s="1"/>
      <c r="D344" s="1"/>
      <c r="E344" s="1"/>
      <c r="F344" s="1"/>
      <c r="G344" s="1"/>
      <c r="H344" s="1"/>
      <c r="I344" s="1"/>
      <c r="J344" s="1"/>
    </row>
    <row r="345" spans="1:10" x14ac:dyDescent="0.35">
      <c r="A345" s="1"/>
      <c r="B345" s="1"/>
      <c r="C345" s="1"/>
      <c r="D345" s="1"/>
      <c r="E345" s="1"/>
      <c r="F345" s="1"/>
      <c r="G345" s="1"/>
      <c r="H345" s="1"/>
      <c r="I345" s="1"/>
      <c r="J345" s="1"/>
    </row>
    <row r="346" spans="1:10" x14ac:dyDescent="0.35">
      <c r="A346" s="1"/>
      <c r="B346" s="1"/>
      <c r="C346" s="1"/>
      <c r="D346" s="1"/>
      <c r="E346" s="1"/>
      <c r="F346" s="1"/>
      <c r="G346" s="1"/>
      <c r="H346" s="1"/>
      <c r="I346" s="1"/>
      <c r="J346" s="1"/>
    </row>
    <row r="347" spans="1:10" x14ac:dyDescent="0.35">
      <c r="A347" s="1"/>
      <c r="B347" s="1"/>
      <c r="C347" s="1"/>
      <c r="D347" s="1"/>
      <c r="E347" s="1"/>
      <c r="F347" s="1"/>
      <c r="G347" s="1"/>
      <c r="H347" s="1"/>
      <c r="I347" s="1"/>
      <c r="J347" s="1"/>
    </row>
    <row r="348" spans="1:10" x14ac:dyDescent="0.35">
      <c r="A348" s="1"/>
      <c r="B348" s="1"/>
      <c r="C348" s="1"/>
      <c r="D348" s="1"/>
      <c r="E348" s="1"/>
      <c r="F348" s="1"/>
      <c r="G348" s="1"/>
      <c r="H348" s="1"/>
      <c r="I348" s="1"/>
      <c r="J348" s="1"/>
    </row>
    <row r="349" spans="1:10" x14ac:dyDescent="0.35">
      <c r="A349" s="1"/>
      <c r="B349" s="1"/>
      <c r="C349" s="1"/>
      <c r="D349" s="1"/>
      <c r="E349" s="1"/>
      <c r="F349" s="1"/>
      <c r="G349" s="1"/>
      <c r="H349" s="1"/>
      <c r="I349" s="1"/>
      <c r="J349" s="1"/>
    </row>
    <row r="350" spans="1:10" x14ac:dyDescent="0.35">
      <c r="A350" s="1"/>
      <c r="B350" s="1"/>
      <c r="C350" s="1"/>
      <c r="D350" s="1"/>
      <c r="E350" s="1"/>
      <c r="F350" s="1"/>
      <c r="G350" s="1"/>
      <c r="H350" s="1"/>
      <c r="I350" s="1"/>
      <c r="J350" s="1"/>
    </row>
    <row r="351" spans="1:10" x14ac:dyDescent="0.35">
      <c r="A351" s="1"/>
      <c r="B351" s="1"/>
      <c r="C351" s="1"/>
      <c r="D351" s="1"/>
      <c r="E351" s="1"/>
      <c r="F351" s="1"/>
      <c r="G351" s="1"/>
      <c r="H351" s="1"/>
      <c r="I351" s="1"/>
      <c r="J351" s="1"/>
    </row>
    <row r="352" spans="1:10" x14ac:dyDescent="0.35">
      <c r="A352" s="1"/>
      <c r="B352" s="1"/>
      <c r="C352" s="1"/>
      <c r="D352" s="1"/>
      <c r="E352" s="1"/>
      <c r="F352" s="1"/>
      <c r="G352" s="1"/>
      <c r="H352" s="1"/>
      <c r="I352" s="1"/>
      <c r="J352" s="1"/>
    </row>
    <row r="353" spans="1:10" x14ac:dyDescent="0.35">
      <c r="A353" s="1"/>
      <c r="B353" s="1"/>
      <c r="C353" s="1"/>
      <c r="D353" s="1"/>
      <c r="E353" s="1"/>
      <c r="F353" s="1"/>
      <c r="G353" s="1"/>
      <c r="H353" s="1"/>
      <c r="I353" s="1"/>
      <c r="J353" s="1"/>
    </row>
    <row r="354" spans="1:10" x14ac:dyDescent="0.35">
      <c r="A354" s="1"/>
      <c r="B354" s="1"/>
      <c r="C354" s="1"/>
      <c r="D354" s="1"/>
      <c r="E354" s="1"/>
      <c r="F354" s="1"/>
      <c r="G354" s="1"/>
      <c r="H354" s="1"/>
      <c r="I354" s="1"/>
      <c r="J354" s="1"/>
    </row>
    <row r="355" spans="1:10" x14ac:dyDescent="0.35">
      <c r="A355" s="1"/>
      <c r="B355" s="1"/>
      <c r="C355" s="1"/>
      <c r="D355" s="1"/>
      <c r="E355" s="1"/>
      <c r="F355" s="1"/>
      <c r="G355" s="1"/>
      <c r="H355" s="1"/>
      <c r="I355" s="1"/>
      <c r="J355" s="1"/>
    </row>
    <row r="356" spans="1:10" x14ac:dyDescent="0.35">
      <c r="A356" s="1"/>
      <c r="B356" s="1"/>
      <c r="C356" s="1"/>
      <c r="D356" s="1"/>
      <c r="E356" s="1"/>
      <c r="F356" s="1"/>
      <c r="G356" s="1"/>
      <c r="H356" s="1"/>
      <c r="I356" s="1"/>
      <c r="J356" s="1"/>
    </row>
    <row r="357" spans="1:10" x14ac:dyDescent="0.35">
      <c r="A357" s="1"/>
      <c r="B357" s="1"/>
      <c r="C357" s="1"/>
      <c r="D357" s="1"/>
      <c r="E357" s="1"/>
      <c r="F357" s="1"/>
      <c r="G357" s="1"/>
      <c r="H357" s="1"/>
      <c r="I357" s="1"/>
      <c r="J357" s="1"/>
    </row>
    <row r="358" spans="1:10" x14ac:dyDescent="0.35">
      <c r="A358" s="1"/>
      <c r="B358" s="1"/>
      <c r="C358" s="1"/>
      <c r="D358" s="1"/>
      <c r="E358" s="1"/>
      <c r="F358" s="1"/>
      <c r="G358" s="1"/>
      <c r="H358" s="1"/>
      <c r="I358" s="1"/>
      <c r="J358" s="1"/>
    </row>
    <row r="359" spans="1:10" x14ac:dyDescent="0.35">
      <c r="A359" s="1"/>
      <c r="B359" s="1"/>
      <c r="C359" s="1"/>
      <c r="D359" s="1"/>
      <c r="E359" s="1"/>
      <c r="F359" s="1"/>
      <c r="G359" s="1"/>
      <c r="H359" s="1"/>
      <c r="I359" s="1"/>
      <c r="J359" s="1"/>
    </row>
    <row r="360" spans="1:10" x14ac:dyDescent="0.35">
      <c r="A360" s="1"/>
      <c r="B360" s="1"/>
      <c r="C360" s="1"/>
      <c r="D360" s="1"/>
      <c r="E360" s="1"/>
      <c r="F360" s="1"/>
      <c r="G360" s="1"/>
      <c r="H360" s="1"/>
      <c r="I360" s="1"/>
      <c r="J360" s="1"/>
    </row>
    <row r="361" spans="1:10" x14ac:dyDescent="0.35">
      <c r="A361" s="1"/>
      <c r="B361" s="1"/>
      <c r="C361" s="1"/>
      <c r="D361" s="1"/>
      <c r="E361" s="1"/>
      <c r="F361" s="1"/>
      <c r="G361" s="1"/>
      <c r="H361" s="1"/>
      <c r="I361" s="1"/>
      <c r="J361" s="1"/>
    </row>
    <row r="362" spans="1:10" x14ac:dyDescent="0.35">
      <c r="A362" s="1"/>
      <c r="B362" s="1"/>
      <c r="C362" s="1"/>
      <c r="D362" s="1"/>
      <c r="E362" s="1"/>
      <c r="F362" s="1"/>
      <c r="G362" s="1"/>
      <c r="H362" s="1"/>
      <c r="I362" s="1"/>
      <c r="J362" s="1"/>
    </row>
    <row r="363" spans="1:10" x14ac:dyDescent="0.35">
      <c r="A363" s="1"/>
      <c r="B363" s="1"/>
      <c r="C363" s="1"/>
      <c r="D363" s="1"/>
      <c r="E363" s="1"/>
      <c r="F363" s="1"/>
      <c r="G363" s="1"/>
      <c r="H363" s="1"/>
      <c r="I363" s="1"/>
      <c r="J363" s="1"/>
    </row>
    <row r="364" spans="1:10" x14ac:dyDescent="0.35">
      <c r="A364" s="1"/>
      <c r="B364" s="1"/>
      <c r="C364" s="1"/>
      <c r="D364" s="1"/>
      <c r="E364" s="1"/>
      <c r="F364" s="1"/>
      <c r="G364" s="1"/>
      <c r="H364" s="1"/>
      <c r="I364" s="1"/>
      <c r="J364" s="1"/>
    </row>
    <row r="365" spans="1:10" x14ac:dyDescent="0.35">
      <c r="A365" s="1"/>
      <c r="B365" s="1"/>
      <c r="C365" s="1"/>
      <c r="D365" s="1"/>
      <c r="E365" s="1"/>
      <c r="F365" s="1"/>
      <c r="G365" s="1"/>
      <c r="H365" s="1"/>
      <c r="I365" s="1"/>
      <c r="J365" s="1"/>
    </row>
    <row r="366" spans="1:10" x14ac:dyDescent="0.35">
      <c r="A366" s="1"/>
      <c r="B366" s="1"/>
      <c r="C366" s="1"/>
      <c r="D366" s="1"/>
      <c r="E366" s="1"/>
      <c r="F366" s="1"/>
      <c r="G366" s="1"/>
      <c r="H366" s="1"/>
      <c r="I366" s="1"/>
      <c r="J366" s="1"/>
    </row>
    <row r="367" spans="1:10" x14ac:dyDescent="0.35">
      <c r="A367" s="1"/>
      <c r="B367" s="1"/>
      <c r="C367" s="1"/>
      <c r="D367" s="1"/>
      <c r="E367" s="1"/>
      <c r="F367" s="1"/>
      <c r="G367" s="1"/>
      <c r="H367" s="1"/>
      <c r="I367" s="1"/>
      <c r="J367" s="1"/>
    </row>
    <row r="368" spans="1:10" x14ac:dyDescent="0.35">
      <c r="A368" s="1"/>
      <c r="B368" s="1"/>
      <c r="C368" s="1"/>
      <c r="D368" s="1"/>
      <c r="E368" s="1"/>
      <c r="F368" s="1"/>
      <c r="G368" s="1"/>
      <c r="H368" s="1"/>
      <c r="I368" s="1"/>
      <c r="J368" s="1"/>
    </row>
    <row r="369" spans="1:10" x14ac:dyDescent="0.35">
      <c r="A369" s="1"/>
      <c r="B369" s="1"/>
      <c r="C369" s="1"/>
      <c r="D369" s="1"/>
      <c r="E369" s="1"/>
      <c r="F369" s="1"/>
      <c r="G369" s="1"/>
      <c r="H369" s="1"/>
      <c r="I369" s="1"/>
      <c r="J369" s="1"/>
    </row>
    <row r="370" spans="1:10" x14ac:dyDescent="0.35">
      <c r="A370" s="1"/>
      <c r="B370" s="1"/>
      <c r="C370" s="1"/>
      <c r="D370" s="1"/>
      <c r="E370" s="1"/>
      <c r="F370" s="1"/>
      <c r="G370" s="1"/>
      <c r="H370" s="1"/>
      <c r="I370" s="1"/>
      <c r="J370" s="1"/>
    </row>
    <row r="371" spans="1:10" x14ac:dyDescent="0.35">
      <c r="A371" s="1"/>
      <c r="B371" s="1"/>
      <c r="C371" s="1"/>
      <c r="D371" s="1"/>
      <c r="E371" s="1"/>
      <c r="F371" s="1"/>
      <c r="G371" s="1"/>
      <c r="H371" s="1"/>
      <c r="I371" s="1"/>
      <c r="J371" s="1"/>
    </row>
    <row r="372" spans="1:10" x14ac:dyDescent="0.35">
      <c r="A372" s="1"/>
      <c r="B372" s="1"/>
      <c r="C372" s="1"/>
      <c r="D372" s="1"/>
      <c r="E372" s="1"/>
      <c r="F372" s="1"/>
      <c r="G372" s="1"/>
      <c r="H372" s="1"/>
      <c r="I372" s="1"/>
      <c r="J372" s="1"/>
    </row>
    <row r="373" spans="1:10" x14ac:dyDescent="0.35">
      <c r="A373" s="1"/>
      <c r="B373" s="1"/>
      <c r="C373" s="1"/>
      <c r="D373" s="1"/>
      <c r="E373" s="1"/>
      <c r="F373" s="1"/>
      <c r="G373" s="1"/>
      <c r="H373" s="1"/>
      <c r="I373" s="1"/>
      <c r="J373" s="1"/>
    </row>
    <row r="374" spans="1:10" x14ac:dyDescent="0.35">
      <c r="A374" s="1"/>
      <c r="B374" s="1"/>
      <c r="C374" s="1"/>
      <c r="D374" s="1"/>
      <c r="E374" s="1"/>
      <c r="F374" s="1"/>
      <c r="G374" s="1"/>
      <c r="H374" s="1"/>
      <c r="I374" s="1"/>
      <c r="J374" s="1"/>
    </row>
    <row r="375" spans="1:10" x14ac:dyDescent="0.35">
      <c r="A375" s="1"/>
      <c r="B375" s="1"/>
      <c r="C375" s="1"/>
      <c r="D375" s="1"/>
      <c r="E375" s="1"/>
      <c r="F375" s="1"/>
      <c r="G375" s="1"/>
      <c r="H375" s="1"/>
      <c r="I375" s="1"/>
      <c r="J375" s="1"/>
    </row>
    <row r="376" spans="1:10" x14ac:dyDescent="0.35">
      <c r="A376" s="1"/>
      <c r="B376" s="1"/>
      <c r="C376" s="1"/>
      <c r="D376" s="1"/>
      <c r="E376" s="1"/>
      <c r="F376" s="1"/>
      <c r="G376" s="1"/>
      <c r="H376" s="1"/>
      <c r="I376" s="1"/>
      <c r="J376" s="1"/>
    </row>
    <row r="377" spans="1:10" x14ac:dyDescent="0.35">
      <c r="A377" s="1"/>
      <c r="B377" s="1"/>
      <c r="C377" s="1"/>
      <c r="D377" s="1"/>
      <c r="E377" s="1"/>
      <c r="F377" s="1"/>
      <c r="G377" s="1"/>
      <c r="H377" s="1"/>
      <c r="I377" s="1"/>
      <c r="J377" s="1"/>
    </row>
    <row r="378" spans="1:10" x14ac:dyDescent="0.35">
      <c r="A378" s="1"/>
      <c r="B378" s="1"/>
      <c r="C378" s="1"/>
      <c r="D378" s="1"/>
      <c r="E378" s="1"/>
      <c r="F378" s="1"/>
      <c r="G378" s="1"/>
      <c r="H378" s="1"/>
      <c r="I378" s="1"/>
      <c r="J378" s="1"/>
    </row>
    <row r="379" spans="1:10" x14ac:dyDescent="0.35">
      <c r="A379" s="1"/>
      <c r="B379" s="1"/>
      <c r="C379" s="1"/>
      <c r="D379" s="1"/>
      <c r="E379" s="1"/>
      <c r="F379" s="1"/>
      <c r="G379" s="1"/>
      <c r="H379" s="1"/>
      <c r="I379" s="1"/>
      <c r="J379" s="1"/>
    </row>
    <row r="380" spans="1:10" x14ac:dyDescent="0.35">
      <c r="A380" s="1"/>
      <c r="B380" s="1"/>
      <c r="C380" s="1"/>
      <c r="D380" s="1"/>
      <c r="E380" s="1"/>
      <c r="F380" s="1"/>
      <c r="G380" s="1"/>
      <c r="H380" s="1"/>
      <c r="I380" s="1"/>
      <c r="J380" s="1"/>
    </row>
    <row r="381" spans="1:10" x14ac:dyDescent="0.35">
      <c r="A381" s="1"/>
      <c r="B381" s="1"/>
      <c r="C381" s="1"/>
      <c r="D381" s="1"/>
      <c r="E381" s="1"/>
      <c r="F381" s="1"/>
      <c r="G381" s="1"/>
      <c r="H381" s="1"/>
      <c r="I381" s="1"/>
      <c r="J381" s="1"/>
    </row>
    <row r="382" spans="1:10" x14ac:dyDescent="0.35">
      <c r="A382" s="1"/>
      <c r="B382" s="1"/>
      <c r="C382" s="1"/>
      <c r="D382" s="1"/>
      <c r="E382" s="1"/>
      <c r="F382" s="1"/>
      <c r="G382" s="1"/>
      <c r="H382" s="1"/>
      <c r="I382" s="1"/>
      <c r="J382" s="1"/>
    </row>
    <row r="383" spans="1:10" x14ac:dyDescent="0.35">
      <c r="A383" s="1"/>
      <c r="B383" s="1"/>
      <c r="C383" s="1"/>
      <c r="D383" s="1"/>
      <c r="E383" s="1"/>
      <c r="F383" s="1"/>
      <c r="G383" s="1"/>
      <c r="H383" s="1"/>
      <c r="I383" s="1"/>
      <c r="J383" s="1"/>
    </row>
    <row r="384" spans="1:10" x14ac:dyDescent="0.35">
      <c r="A384" s="1"/>
      <c r="B384" s="1"/>
      <c r="C384" s="1"/>
      <c r="D384" s="1"/>
      <c r="E384" s="1"/>
      <c r="F384" s="1"/>
      <c r="G384" s="1"/>
      <c r="H384" s="1"/>
      <c r="I384" s="1"/>
      <c r="J384" s="1"/>
    </row>
    <row r="385" spans="1:10" x14ac:dyDescent="0.35">
      <c r="A385" s="1"/>
      <c r="B385" s="1"/>
      <c r="C385" s="1"/>
      <c r="D385" s="1"/>
      <c r="E385" s="1"/>
      <c r="F385" s="1"/>
      <c r="G385" s="1"/>
      <c r="H385" s="1"/>
      <c r="I385" s="1"/>
      <c r="J385" s="1"/>
    </row>
    <row r="386" spans="1:10" x14ac:dyDescent="0.35">
      <c r="A386" s="1"/>
      <c r="B386" s="1"/>
      <c r="C386" s="1"/>
      <c r="D386" s="1"/>
      <c r="E386" s="1"/>
      <c r="F386" s="1"/>
      <c r="G386" s="1"/>
      <c r="H386" s="1"/>
      <c r="I386" s="1"/>
      <c r="J386" s="1"/>
    </row>
    <row r="387" spans="1:10" x14ac:dyDescent="0.35">
      <c r="A387" s="1"/>
      <c r="B387" s="1"/>
      <c r="C387" s="1"/>
      <c r="D387" s="1"/>
      <c r="E387" s="1"/>
      <c r="F387" s="1"/>
      <c r="G387" s="1"/>
      <c r="H387" s="1"/>
      <c r="I387" s="1"/>
      <c r="J387" s="1"/>
    </row>
    <row r="388" spans="1:10" x14ac:dyDescent="0.35">
      <c r="A388" s="1"/>
      <c r="B388" s="1"/>
      <c r="C388" s="1"/>
      <c r="D388" s="1"/>
      <c r="E388" s="1"/>
      <c r="F388" s="1"/>
      <c r="G388" s="1"/>
      <c r="H388" s="1"/>
      <c r="I388" s="1"/>
      <c r="J388" s="1"/>
    </row>
    <row r="389" spans="1:10" x14ac:dyDescent="0.35">
      <c r="A389" s="1"/>
      <c r="B389" s="1"/>
      <c r="C389" s="1"/>
      <c r="D389" s="1"/>
      <c r="E389" s="1"/>
      <c r="F389" s="1"/>
      <c r="G389" s="1"/>
      <c r="H389" s="1"/>
      <c r="I389" s="1"/>
      <c r="J389" s="1"/>
    </row>
    <row r="390" spans="1:10" x14ac:dyDescent="0.35">
      <c r="A390" s="1"/>
      <c r="B390" s="1"/>
      <c r="C390" s="1"/>
      <c r="D390" s="1"/>
      <c r="E390" s="1"/>
      <c r="F390" s="1"/>
      <c r="G390" s="1"/>
      <c r="H390" s="1"/>
      <c r="I390" s="1"/>
      <c r="J390" s="1"/>
    </row>
    <row r="391" spans="1:10" x14ac:dyDescent="0.35">
      <c r="A391" s="1"/>
      <c r="B391" s="1"/>
      <c r="C391" s="1"/>
      <c r="D391" s="1"/>
      <c r="E391" s="1"/>
      <c r="F391" s="1"/>
      <c r="G391" s="1"/>
      <c r="H391" s="1"/>
      <c r="I391" s="1"/>
      <c r="J391" s="1"/>
    </row>
    <row r="392" spans="1:10" x14ac:dyDescent="0.35">
      <c r="A392" s="1"/>
      <c r="B392" s="1"/>
      <c r="C392" s="1"/>
      <c r="D392" s="1"/>
      <c r="E392" s="1"/>
      <c r="F392" s="1"/>
      <c r="G392" s="1"/>
      <c r="H392" s="1"/>
      <c r="I392" s="1"/>
      <c r="J392" s="1"/>
    </row>
    <row r="393" spans="1:10" x14ac:dyDescent="0.35">
      <c r="A393" s="1"/>
      <c r="B393" s="1"/>
      <c r="C393" s="1"/>
      <c r="D393" s="1"/>
      <c r="E393" s="1"/>
      <c r="F393" s="1"/>
      <c r="G393" s="1"/>
      <c r="H393" s="1"/>
      <c r="I393" s="1"/>
      <c r="J393" s="1"/>
    </row>
    <row r="394" spans="1:10" x14ac:dyDescent="0.35">
      <c r="A394" s="1"/>
      <c r="B394" s="1"/>
      <c r="C394" s="1"/>
      <c r="D394" s="1"/>
      <c r="E394" s="1"/>
      <c r="F394" s="1"/>
      <c r="G394" s="1"/>
      <c r="H394" s="1"/>
      <c r="I394" s="1"/>
      <c r="J394" s="1"/>
    </row>
    <row r="395" spans="1:10" x14ac:dyDescent="0.35">
      <c r="A395" s="1"/>
      <c r="B395" s="1"/>
      <c r="C395" s="1"/>
      <c r="D395" s="1"/>
      <c r="E395" s="1"/>
      <c r="F395" s="1"/>
      <c r="G395" s="1"/>
      <c r="H395" s="1"/>
      <c r="I395" s="1"/>
      <c r="J395" s="1"/>
    </row>
    <row r="396" spans="1:10" x14ac:dyDescent="0.35">
      <c r="A396" s="1"/>
      <c r="B396" s="1"/>
      <c r="C396" s="1"/>
      <c r="D396" s="1"/>
      <c r="E396" s="1"/>
      <c r="F396" s="1"/>
      <c r="G396" s="1"/>
      <c r="H396" s="1"/>
      <c r="I396" s="1"/>
      <c r="J396" s="1"/>
    </row>
    <row r="397" spans="1:10" x14ac:dyDescent="0.35">
      <c r="A397" s="1"/>
      <c r="B397" s="1"/>
      <c r="C397" s="1"/>
      <c r="D397" s="1"/>
      <c r="E397" s="1"/>
      <c r="F397" s="1"/>
      <c r="G397" s="1"/>
      <c r="H397" s="1"/>
      <c r="I397" s="1"/>
      <c r="J397" s="1"/>
    </row>
    <row r="398" spans="1:10" x14ac:dyDescent="0.35">
      <c r="A398" s="1"/>
      <c r="B398" s="1"/>
      <c r="C398" s="1"/>
      <c r="D398" s="1"/>
      <c r="E398" s="1"/>
      <c r="F398" s="1"/>
      <c r="G398" s="1"/>
      <c r="H398" s="1"/>
      <c r="I398" s="1"/>
      <c r="J398" s="1"/>
    </row>
    <row r="399" spans="1:10" x14ac:dyDescent="0.35">
      <c r="A399" s="1"/>
      <c r="B399" s="1"/>
      <c r="C399" s="1"/>
      <c r="D399" s="1"/>
      <c r="E399" s="1"/>
      <c r="F399" s="1"/>
      <c r="G399" s="1"/>
      <c r="H399" s="1"/>
      <c r="I399" s="1"/>
      <c r="J399" s="1"/>
    </row>
    <row r="400" spans="1:10" x14ac:dyDescent="0.35">
      <c r="A400" s="1"/>
      <c r="B400" s="1"/>
      <c r="C400" s="1"/>
      <c r="D400" s="1"/>
      <c r="E400" s="1"/>
      <c r="F400" s="1"/>
      <c r="G400" s="1"/>
      <c r="H400" s="1"/>
      <c r="I400" s="1"/>
      <c r="J400" s="1"/>
    </row>
    <row r="401" spans="1:10" x14ac:dyDescent="0.35">
      <c r="A401" s="1"/>
      <c r="B401" s="1"/>
      <c r="C401" s="1"/>
      <c r="D401" s="1"/>
      <c r="E401" s="1"/>
      <c r="F401" s="1"/>
      <c r="G401" s="1"/>
      <c r="H401" s="1"/>
      <c r="I401" s="1"/>
      <c r="J401" s="1"/>
    </row>
    <row r="402" spans="1:10" x14ac:dyDescent="0.35">
      <c r="A402" s="1"/>
      <c r="B402" s="1"/>
      <c r="C402" s="1"/>
      <c r="D402" s="1"/>
      <c r="E402" s="1"/>
      <c r="F402" s="1"/>
      <c r="G402" s="1"/>
      <c r="H402" s="1"/>
      <c r="I402" s="1"/>
      <c r="J402" s="1"/>
    </row>
    <row r="403" spans="1:10" x14ac:dyDescent="0.35">
      <c r="A403" s="1"/>
      <c r="B403" s="1"/>
      <c r="C403" s="1"/>
      <c r="D403" s="1"/>
      <c r="E403" s="1"/>
      <c r="F403" s="1"/>
      <c r="G403" s="1"/>
      <c r="H403" s="1"/>
      <c r="I403" s="1"/>
      <c r="J403" s="1"/>
    </row>
    <row r="404" spans="1:10" x14ac:dyDescent="0.35">
      <c r="A404" s="1"/>
      <c r="B404" s="1"/>
      <c r="C404" s="1"/>
      <c r="D404" s="1"/>
      <c r="E404" s="1"/>
      <c r="F404" s="1"/>
      <c r="G404" s="1"/>
      <c r="H404" s="1"/>
      <c r="I404" s="1"/>
      <c r="J404" s="1"/>
    </row>
    <row r="405" spans="1:10" x14ac:dyDescent="0.35">
      <c r="A405" s="1"/>
      <c r="B405" s="1"/>
      <c r="C405" s="1"/>
      <c r="D405" s="1"/>
      <c r="E405" s="1"/>
      <c r="F405" s="1"/>
      <c r="G405" s="1"/>
      <c r="H405" s="1"/>
      <c r="I405" s="1"/>
      <c r="J405" s="1"/>
    </row>
    <row r="406" spans="1:10" x14ac:dyDescent="0.35">
      <c r="A406" s="1"/>
      <c r="B406" s="1"/>
      <c r="C406" s="1"/>
      <c r="D406" s="1"/>
      <c r="E406" s="1"/>
      <c r="F406" s="1"/>
      <c r="G406" s="1"/>
      <c r="H406" s="1"/>
      <c r="I406" s="1"/>
      <c r="J406" s="1"/>
    </row>
    <row r="407" spans="1:10" x14ac:dyDescent="0.35">
      <c r="A407" s="1"/>
      <c r="B407" s="1"/>
      <c r="C407" s="1"/>
      <c r="D407" s="1"/>
      <c r="E407" s="1"/>
      <c r="F407" s="1"/>
      <c r="G407" s="1"/>
      <c r="H407" s="1"/>
      <c r="I407" s="1"/>
      <c r="J407" s="1"/>
    </row>
    <row r="408" spans="1:10" x14ac:dyDescent="0.35">
      <c r="A408" s="1"/>
      <c r="B408" s="1"/>
      <c r="C408" s="1"/>
      <c r="D408" s="1"/>
      <c r="E408" s="1"/>
      <c r="F408" s="1"/>
      <c r="G408" s="1"/>
      <c r="H408" s="1"/>
      <c r="I408" s="1"/>
      <c r="J408" s="1"/>
    </row>
  </sheetData>
  <mergeCells count="22">
    <mergeCell ref="C4:D4"/>
    <mergeCell ref="A5:B5"/>
    <mergeCell ref="C5:D5"/>
    <mergeCell ref="A11:B11"/>
    <mergeCell ref="A1:B1"/>
    <mergeCell ref="A2:B2"/>
    <mergeCell ref="A3:B3"/>
    <mergeCell ref="A4:B4"/>
    <mergeCell ref="A6:B6"/>
    <mergeCell ref="A7:B7"/>
    <mergeCell ref="A8:B8"/>
    <mergeCell ref="A9:B9"/>
    <mergeCell ref="A10:B10"/>
    <mergeCell ref="A18:B18"/>
    <mergeCell ref="A19:B19"/>
    <mergeCell ref="A20:B20"/>
    <mergeCell ref="A12:B12"/>
    <mergeCell ref="A13:B13"/>
    <mergeCell ref="A14:B14"/>
    <mergeCell ref="A15:B15"/>
    <mergeCell ref="A16:B16"/>
    <mergeCell ref="A17:B17"/>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B53D-FDA6-4EC7-80C8-A3F9879CD5BE}">
  <sheetPr codeName="Sheet19"/>
  <dimension ref="A1:J24"/>
  <sheetViews>
    <sheetView zoomScale="72" workbookViewId="0">
      <selection activeCell="D31" sqref="D31"/>
    </sheetView>
  </sheetViews>
  <sheetFormatPr defaultRowHeight="14.5" x14ac:dyDescent="0.35"/>
  <cols>
    <col min="1" max="2" width="5.54296875" style="1" customWidth="1"/>
    <col min="3" max="3" width="12" style="1" customWidth="1"/>
    <col min="4" max="4" width="62.26953125" style="1" customWidth="1"/>
    <col min="5" max="5" width="21.54296875" style="1" customWidth="1"/>
    <col min="6" max="6" width="20" style="85" customWidth="1"/>
    <col min="7" max="7" width="15.7265625" style="1" bestFit="1" customWidth="1"/>
    <col min="8" max="8" width="19.36328125" style="1" customWidth="1"/>
    <col min="9" max="9" width="50" style="1" customWidth="1"/>
    <col min="10" max="10" width="13" style="1" customWidth="1"/>
  </cols>
  <sheetData>
    <row r="1" spans="3:10" ht="19.5" customHeight="1" x14ac:dyDescent="0.35"/>
    <row r="2" spans="3:10" ht="18.5" x14ac:dyDescent="0.45">
      <c r="D2" s="9" t="s">
        <v>1259</v>
      </c>
    </row>
    <row r="3" spans="3:10" ht="33" customHeight="1" thickBot="1" x14ac:dyDescent="0.4"/>
    <row r="4" spans="3:10" x14ac:dyDescent="0.35">
      <c r="C4" s="361" t="s">
        <v>1540</v>
      </c>
      <c r="D4" s="362"/>
      <c r="E4" s="2" t="s">
        <v>137</v>
      </c>
      <c r="F4" s="406"/>
      <c r="G4" s="407"/>
      <c r="H4" s="2" t="s">
        <v>138</v>
      </c>
      <c r="I4" s="81" t="s">
        <v>139</v>
      </c>
      <c r="J4" s="5"/>
    </row>
    <row r="5" spans="3:10" ht="15" thickBot="1" x14ac:dyDescent="0.4">
      <c r="C5" s="408" t="s">
        <v>612</v>
      </c>
      <c r="D5" s="409"/>
      <c r="E5" s="2" t="s">
        <v>23</v>
      </c>
      <c r="F5" s="410"/>
      <c r="G5" s="411"/>
      <c r="H5" s="2" t="s">
        <v>140</v>
      </c>
      <c r="I5" s="80" t="s">
        <v>141</v>
      </c>
      <c r="J5" s="5"/>
    </row>
    <row r="6" spans="3:10" ht="15" thickBot="1" x14ac:dyDescent="0.4">
      <c r="E6" s="2" t="s">
        <v>142</v>
      </c>
      <c r="F6" s="353" t="s">
        <v>392</v>
      </c>
      <c r="G6" s="354"/>
    </row>
    <row r="7" spans="3:10" ht="15" thickBot="1" x14ac:dyDescent="0.4"/>
    <row r="8" spans="3:10" ht="21" x14ac:dyDescent="0.5">
      <c r="C8" s="208" t="s">
        <v>143</v>
      </c>
      <c r="D8" s="208" t="s">
        <v>144</v>
      </c>
      <c r="E8" s="208" t="s">
        <v>146</v>
      </c>
      <c r="F8" s="209" t="s">
        <v>592</v>
      </c>
      <c r="G8" s="208" t="s">
        <v>148</v>
      </c>
      <c r="H8" s="208" t="s">
        <v>611</v>
      </c>
      <c r="I8" s="210" t="s">
        <v>150</v>
      </c>
    </row>
    <row r="9" spans="3:10" ht="21" x14ac:dyDescent="0.35">
      <c r="C9" s="197">
        <v>1</v>
      </c>
      <c r="D9" s="211" t="s">
        <v>593</v>
      </c>
      <c r="E9" s="198" t="s">
        <v>606</v>
      </c>
      <c r="F9" s="212">
        <v>1</v>
      </c>
      <c r="G9" s="199"/>
      <c r="H9" s="197"/>
      <c r="I9" s="200"/>
    </row>
    <row r="10" spans="3:10" ht="42" x14ac:dyDescent="0.35">
      <c r="C10" s="197">
        <v>2</v>
      </c>
      <c r="D10" s="213" t="s">
        <v>594</v>
      </c>
      <c r="E10" s="198" t="s">
        <v>607</v>
      </c>
      <c r="F10" s="212">
        <v>1</v>
      </c>
      <c r="G10" s="199"/>
      <c r="H10" s="201"/>
      <c r="I10" s="202"/>
    </row>
    <row r="11" spans="3:10" ht="42" x14ac:dyDescent="0.35">
      <c r="C11" s="197">
        <v>3</v>
      </c>
      <c r="D11" s="213" t="s">
        <v>595</v>
      </c>
      <c r="E11" s="198" t="s">
        <v>146</v>
      </c>
      <c r="F11" s="212">
        <v>1</v>
      </c>
      <c r="G11" s="199"/>
      <c r="H11" s="201"/>
      <c r="I11" s="202"/>
    </row>
    <row r="12" spans="3:10" ht="42" x14ac:dyDescent="0.35">
      <c r="C12" s="197">
        <v>4</v>
      </c>
      <c r="D12" s="213" t="s">
        <v>596</v>
      </c>
      <c r="E12" s="198" t="s">
        <v>146</v>
      </c>
      <c r="F12" s="212">
        <v>1</v>
      </c>
      <c r="G12" s="199"/>
      <c r="H12" s="201"/>
      <c r="I12" s="202"/>
    </row>
    <row r="13" spans="3:10" ht="42" x14ac:dyDescent="0.35">
      <c r="C13" s="197">
        <v>5</v>
      </c>
      <c r="D13" s="213" t="s">
        <v>597</v>
      </c>
      <c r="E13" s="198" t="s">
        <v>607</v>
      </c>
      <c r="F13" s="212">
        <v>1</v>
      </c>
      <c r="G13" s="199"/>
      <c r="H13" s="201"/>
      <c r="I13" s="202"/>
    </row>
    <row r="14" spans="3:10" ht="21" x14ac:dyDescent="0.35">
      <c r="C14" s="197">
        <v>6</v>
      </c>
      <c r="D14" s="211" t="s">
        <v>598</v>
      </c>
      <c r="E14" s="198" t="s">
        <v>608</v>
      </c>
      <c r="F14" s="212">
        <v>1</v>
      </c>
      <c r="G14" s="199"/>
      <c r="H14" s="201"/>
      <c r="I14" s="202"/>
    </row>
    <row r="15" spans="3:10" ht="42" x14ac:dyDescent="0.35">
      <c r="C15" s="197">
        <v>7</v>
      </c>
      <c r="D15" s="213" t="s">
        <v>599</v>
      </c>
      <c r="E15" s="198" t="s">
        <v>609</v>
      </c>
      <c r="F15" s="212">
        <v>1</v>
      </c>
      <c r="G15" s="199"/>
      <c r="H15" s="201"/>
      <c r="I15" s="202"/>
    </row>
    <row r="16" spans="3:10" ht="21" x14ac:dyDescent="0.35">
      <c r="C16" s="197">
        <v>8</v>
      </c>
      <c r="D16" s="211" t="s">
        <v>600</v>
      </c>
      <c r="E16" s="198" t="s">
        <v>610</v>
      </c>
      <c r="F16" s="212">
        <v>1</v>
      </c>
      <c r="G16" s="199"/>
      <c r="H16" s="201"/>
      <c r="I16" s="202"/>
    </row>
    <row r="17" spans="3:9" ht="21" x14ac:dyDescent="0.35">
      <c r="C17" s="197">
        <v>9</v>
      </c>
      <c r="D17" s="211" t="s">
        <v>601</v>
      </c>
      <c r="E17" s="198" t="s">
        <v>610</v>
      </c>
      <c r="F17" s="212">
        <v>1</v>
      </c>
      <c r="G17" s="199"/>
      <c r="H17" s="201"/>
      <c r="I17" s="202"/>
    </row>
    <row r="18" spans="3:9" ht="21" x14ac:dyDescent="0.35">
      <c r="C18" s="197">
        <v>10</v>
      </c>
      <c r="D18" s="211" t="s">
        <v>602</v>
      </c>
      <c r="E18" s="198" t="s">
        <v>610</v>
      </c>
      <c r="F18" s="212">
        <v>1</v>
      </c>
      <c r="G18" s="199"/>
      <c r="H18" s="201"/>
      <c r="I18" s="202"/>
    </row>
    <row r="19" spans="3:9" ht="21" x14ac:dyDescent="0.35">
      <c r="C19" s="197">
        <v>11</v>
      </c>
      <c r="D19" s="211" t="s">
        <v>603</v>
      </c>
      <c r="E19" s="198" t="s">
        <v>610</v>
      </c>
      <c r="F19" s="212">
        <v>1</v>
      </c>
      <c r="G19" s="199"/>
      <c r="H19" s="201"/>
      <c r="I19" s="202"/>
    </row>
    <row r="20" spans="3:9" ht="21" x14ac:dyDescent="0.35">
      <c r="C20" s="197">
        <v>12</v>
      </c>
      <c r="D20" s="211" t="s">
        <v>604</v>
      </c>
      <c r="E20" s="198" t="s">
        <v>610</v>
      </c>
      <c r="F20" s="212">
        <v>1</v>
      </c>
      <c r="G20" s="199"/>
      <c r="H20" s="201"/>
      <c r="I20" s="202"/>
    </row>
    <row r="21" spans="3:9" ht="42" x14ac:dyDescent="0.35">
      <c r="C21" s="197">
        <v>13</v>
      </c>
      <c r="D21" s="213" t="s">
        <v>605</v>
      </c>
      <c r="E21" s="198" t="s">
        <v>610</v>
      </c>
      <c r="F21" s="212">
        <v>1</v>
      </c>
      <c r="G21" s="199"/>
      <c r="H21" s="201"/>
      <c r="I21" s="202"/>
    </row>
    <row r="22" spans="3:9" ht="42" x14ac:dyDescent="0.35">
      <c r="C22" s="197">
        <v>14</v>
      </c>
      <c r="D22" s="213" t="s">
        <v>1289</v>
      </c>
      <c r="E22" s="198" t="s">
        <v>1294</v>
      </c>
      <c r="F22" s="212">
        <v>1</v>
      </c>
      <c r="G22" s="199"/>
      <c r="H22" s="201"/>
      <c r="I22" s="202"/>
    </row>
    <row r="23" spans="3:9" ht="21" x14ac:dyDescent="0.35">
      <c r="C23" s="197">
        <v>15</v>
      </c>
      <c r="D23" s="213" t="s">
        <v>1290</v>
      </c>
      <c r="E23" s="198" t="s">
        <v>1291</v>
      </c>
      <c r="F23" s="212">
        <v>1</v>
      </c>
      <c r="G23" s="199"/>
      <c r="H23" s="201"/>
      <c r="I23" s="202"/>
    </row>
    <row r="24" spans="3:9" ht="42" x14ac:dyDescent="0.35">
      <c r="C24" s="197">
        <v>16</v>
      </c>
      <c r="D24" s="213" t="s">
        <v>1292</v>
      </c>
      <c r="E24" s="198" t="s">
        <v>1293</v>
      </c>
      <c r="F24" s="212">
        <v>1</v>
      </c>
      <c r="G24" s="199"/>
      <c r="H24" s="201"/>
      <c r="I24" s="202"/>
    </row>
  </sheetData>
  <autoFilter ref="C8:I21" xr:uid="{00F58882-B1F9-4011-B5A1-BED53C1A10AE}">
    <sortState ref="C9:I21">
      <sortCondition ref="F8:F21"/>
    </sortState>
  </autoFilter>
  <mergeCells count="5">
    <mergeCell ref="C4:D4"/>
    <mergeCell ref="F4:G4"/>
    <mergeCell ref="C5:D5"/>
    <mergeCell ref="F5:G5"/>
    <mergeCell ref="F6:G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0860-D4AE-4C48-ACCD-45F09DF8435A}">
  <sheetPr codeName="Sheet2">
    <tabColor theme="7"/>
  </sheetPr>
  <dimension ref="A1:U186"/>
  <sheetViews>
    <sheetView workbookViewId="0">
      <selection activeCell="E8" sqref="E8"/>
    </sheetView>
  </sheetViews>
  <sheetFormatPr defaultRowHeight="14.5" x14ac:dyDescent="0.35"/>
  <sheetData>
    <row r="1" spans="1:21" ht="113.25" customHeight="1" x14ac:dyDescent="0.35">
      <c r="B1" s="312" t="s">
        <v>19</v>
      </c>
      <c r="C1" s="312"/>
      <c r="D1" s="312"/>
      <c r="E1" s="312"/>
      <c r="F1" s="312"/>
      <c r="G1" s="312"/>
      <c r="H1" s="312"/>
      <c r="I1" s="312"/>
      <c r="J1" s="312"/>
      <c r="K1" s="312"/>
      <c r="L1" s="312"/>
      <c r="M1" s="312"/>
      <c r="N1" s="312"/>
      <c r="O1" s="312"/>
      <c r="P1" s="312"/>
      <c r="Q1" s="312"/>
      <c r="R1" s="312"/>
      <c r="S1" s="312"/>
      <c r="T1" s="312"/>
    </row>
    <row r="2" spans="1:21" x14ac:dyDescent="0.35">
      <c r="A2" s="93"/>
      <c r="B2" s="59"/>
      <c r="C2" s="93"/>
      <c r="D2" s="93"/>
      <c r="E2" s="93"/>
      <c r="F2" s="93"/>
      <c r="G2" s="93"/>
      <c r="H2" s="93"/>
      <c r="I2" s="93"/>
      <c r="J2" s="93"/>
      <c r="K2" s="93"/>
      <c r="L2" s="93"/>
      <c r="M2" s="93"/>
      <c r="N2" s="93"/>
      <c r="O2" s="93"/>
      <c r="P2" s="93"/>
      <c r="Q2" s="93"/>
      <c r="R2" s="93"/>
      <c r="S2" s="93"/>
      <c r="T2" s="93"/>
      <c r="U2" s="93"/>
    </row>
    <row r="3" spans="1:21" ht="21" x14ac:dyDescent="0.5">
      <c r="A3" s="93"/>
      <c r="B3" s="39"/>
      <c r="C3" s="334" t="s">
        <v>1648</v>
      </c>
      <c r="D3" s="334"/>
      <c r="E3" s="334"/>
      <c r="F3" s="334"/>
      <c r="G3" s="334"/>
      <c r="H3" s="334"/>
      <c r="I3" s="334"/>
      <c r="J3" s="334"/>
      <c r="K3" s="334"/>
      <c r="L3" s="334"/>
      <c r="M3" s="334"/>
      <c r="N3" s="334"/>
      <c r="O3" s="334"/>
      <c r="P3" s="334"/>
      <c r="Q3" s="334"/>
      <c r="R3" s="334"/>
      <c r="S3" s="334"/>
      <c r="T3" s="334"/>
      <c r="U3" s="93"/>
    </row>
    <row r="4" spans="1:21" x14ac:dyDescent="0.35">
      <c r="A4" s="93"/>
      <c r="B4" s="39"/>
      <c r="C4" s="335"/>
      <c r="D4" s="335"/>
      <c r="E4" s="335"/>
      <c r="F4" s="335"/>
      <c r="G4" s="335"/>
      <c r="H4" s="335"/>
      <c r="I4" s="335"/>
      <c r="J4" s="335"/>
      <c r="K4" s="335"/>
      <c r="L4" s="335"/>
      <c r="M4" s="335"/>
      <c r="N4" s="335"/>
      <c r="O4" s="59"/>
      <c r="P4" s="59"/>
      <c r="Q4" s="59"/>
      <c r="R4" s="93"/>
      <c r="S4" s="93"/>
      <c r="T4" s="93"/>
      <c r="U4" s="93"/>
    </row>
    <row r="5" spans="1:21" x14ac:dyDescent="0.35">
      <c r="A5" s="93"/>
      <c r="B5" s="39"/>
      <c r="C5" s="94"/>
      <c r="D5" s="93"/>
      <c r="E5" s="94"/>
      <c r="F5" s="94"/>
      <c r="G5" s="59"/>
      <c r="H5" s="59"/>
      <c r="I5" s="59"/>
      <c r="J5" s="59"/>
      <c r="K5" s="59"/>
      <c r="L5" s="59"/>
      <c r="M5" s="59"/>
      <c r="N5" s="59"/>
      <c r="O5" s="59"/>
      <c r="P5" s="59"/>
      <c r="Q5" s="59"/>
      <c r="R5" s="93"/>
      <c r="S5" s="93"/>
      <c r="T5" s="93"/>
      <c r="U5" s="93"/>
    </row>
    <row r="6" spans="1:21" x14ac:dyDescent="0.35">
      <c r="A6" s="93"/>
      <c r="B6" s="60">
        <v>1</v>
      </c>
      <c r="C6" s="59" t="s">
        <v>20</v>
      </c>
      <c r="D6" s="61"/>
      <c r="E6" s="61"/>
      <c r="F6" s="336" t="s">
        <v>21</v>
      </c>
      <c r="G6" s="336"/>
      <c r="H6" s="336"/>
      <c r="I6" s="336"/>
      <c r="J6" s="336"/>
      <c r="K6" s="336"/>
      <c r="L6" s="336"/>
      <c r="M6" s="336"/>
      <c r="N6" s="336"/>
      <c r="O6" s="59"/>
      <c r="P6" s="40"/>
      <c r="Q6" s="40"/>
      <c r="R6" s="54" t="s">
        <v>22</v>
      </c>
      <c r="S6" s="337" t="s">
        <v>21</v>
      </c>
      <c r="T6" s="337"/>
      <c r="U6" s="93"/>
    </row>
    <row r="7" spans="1:21" x14ac:dyDescent="0.35">
      <c r="A7" s="93"/>
      <c r="B7" s="62">
        <v>2</v>
      </c>
      <c r="C7" s="59" t="s">
        <v>23</v>
      </c>
      <c r="D7" s="61"/>
      <c r="E7" s="96"/>
      <c r="F7" s="98" t="s">
        <v>21</v>
      </c>
      <c r="G7" s="98" t="s">
        <v>21</v>
      </c>
      <c r="H7" s="98" t="s">
        <v>21</v>
      </c>
      <c r="I7" s="98" t="s">
        <v>21</v>
      </c>
      <c r="J7" s="98" t="s">
        <v>21</v>
      </c>
      <c r="K7" s="98" t="s">
        <v>21</v>
      </c>
      <c r="L7" s="98" t="s">
        <v>21</v>
      </c>
      <c r="M7" s="98" t="s">
        <v>21</v>
      </c>
      <c r="N7" s="98" t="s">
        <v>21</v>
      </c>
      <c r="O7" s="59"/>
      <c r="P7" s="93"/>
      <c r="Q7" s="93"/>
      <c r="R7" s="93"/>
      <c r="S7" s="338" t="s">
        <v>24</v>
      </c>
      <c r="T7" s="338"/>
      <c r="U7" s="93"/>
    </row>
    <row r="8" spans="1:21" x14ac:dyDescent="0.35">
      <c r="A8" s="93"/>
      <c r="B8" s="62">
        <v>3</v>
      </c>
      <c r="C8" s="59" t="s">
        <v>25</v>
      </c>
      <c r="D8" s="61"/>
      <c r="E8" s="61"/>
      <c r="F8" s="333" t="s">
        <v>21</v>
      </c>
      <c r="G8" s="333"/>
      <c r="H8" s="333"/>
      <c r="I8" s="333"/>
      <c r="J8" s="333"/>
      <c r="K8" s="333"/>
      <c r="L8" s="63" t="s">
        <v>21</v>
      </c>
      <c r="M8" s="63" t="s">
        <v>21</v>
      </c>
      <c r="N8" s="63" t="s">
        <v>21</v>
      </c>
      <c r="O8" s="59"/>
      <c r="P8" s="40"/>
      <c r="Q8" s="40"/>
      <c r="R8" s="41"/>
      <c r="S8" s="339"/>
      <c r="T8" s="339"/>
      <c r="U8" s="93"/>
    </row>
    <row r="9" spans="1:21" x14ac:dyDescent="0.35">
      <c r="A9" s="93"/>
      <c r="B9" s="62">
        <v>4</v>
      </c>
      <c r="C9" s="59" t="s">
        <v>26</v>
      </c>
      <c r="D9" s="61"/>
      <c r="E9" s="61"/>
      <c r="F9" s="336" t="s">
        <v>21</v>
      </c>
      <c r="G9" s="336"/>
      <c r="H9" s="336"/>
      <c r="I9" s="336"/>
      <c r="J9" s="336"/>
      <c r="K9" s="336"/>
      <c r="L9" s="63" t="s">
        <v>21</v>
      </c>
      <c r="M9" s="63" t="s">
        <v>21</v>
      </c>
      <c r="N9" s="63" t="s">
        <v>21</v>
      </c>
      <c r="O9" s="59"/>
      <c r="P9" s="59"/>
      <c r="Q9" s="59"/>
      <c r="R9" s="93"/>
      <c r="S9" s="93"/>
      <c r="T9" s="93"/>
      <c r="U9" s="93"/>
    </row>
    <row r="10" spans="1:21" x14ac:dyDescent="0.35">
      <c r="A10" s="93"/>
      <c r="B10" s="39"/>
      <c r="C10" s="93"/>
      <c r="D10" s="93"/>
      <c r="E10" s="93"/>
      <c r="F10" s="94"/>
      <c r="G10" s="59"/>
      <c r="H10" s="59"/>
      <c r="I10" s="59"/>
      <c r="J10" s="59"/>
      <c r="K10" s="59"/>
      <c r="L10" s="59"/>
      <c r="M10" s="59"/>
      <c r="N10" s="59"/>
      <c r="O10" s="59"/>
      <c r="P10" s="59"/>
      <c r="Q10" s="59"/>
      <c r="R10" s="93"/>
      <c r="S10" s="93"/>
      <c r="T10" s="93"/>
      <c r="U10" s="93"/>
    </row>
    <row r="11" spans="1:21" x14ac:dyDescent="0.35">
      <c r="A11" s="93"/>
      <c r="B11" s="39"/>
      <c r="C11" s="93"/>
      <c r="D11" s="93"/>
      <c r="E11" s="93"/>
      <c r="F11" s="94"/>
      <c r="G11" s="59"/>
      <c r="H11" s="59"/>
      <c r="I11" s="59"/>
      <c r="J11" s="59"/>
      <c r="K11" s="59"/>
      <c r="L11" s="59"/>
      <c r="M11" s="59"/>
      <c r="N11" s="59"/>
      <c r="O11" s="59"/>
      <c r="P11" s="59"/>
      <c r="Q11" s="59"/>
      <c r="R11" s="93"/>
      <c r="S11" s="93"/>
      <c r="T11" s="93"/>
      <c r="U11" s="93"/>
    </row>
    <row r="12" spans="1:21" x14ac:dyDescent="0.35">
      <c r="A12" s="93"/>
      <c r="B12" s="60">
        <v>5</v>
      </c>
      <c r="C12" s="93"/>
      <c r="D12" s="93"/>
      <c r="E12" s="64" t="s">
        <v>27</v>
      </c>
      <c r="F12" s="340" t="s">
        <v>21</v>
      </c>
      <c r="G12" s="340"/>
      <c r="H12" s="340"/>
      <c r="I12" s="340"/>
      <c r="J12" s="340"/>
      <c r="K12" s="340"/>
      <c r="L12" s="59"/>
      <c r="M12" s="93"/>
      <c r="N12" s="64" t="s">
        <v>28</v>
      </c>
      <c r="O12" s="336" t="s">
        <v>21</v>
      </c>
      <c r="P12" s="336"/>
      <c r="Q12" s="336"/>
      <c r="R12" s="336"/>
      <c r="S12" s="336"/>
      <c r="T12" s="336"/>
      <c r="U12" s="93"/>
    </row>
    <row r="13" spans="1:21" x14ac:dyDescent="0.35">
      <c r="A13" s="93"/>
      <c r="B13" s="39"/>
      <c r="C13" s="93"/>
      <c r="D13" s="93"/>
      <c r="E13" s="65" t="s">
        <v>29</v>
      </c>
      <c r="F13" s="333" t="s">
        <v>21</v>
      </c>
      <c r="G13" s="333"/>
      <c r="H13" s="333"/>
      <c r="I13" s="333"/>
      <c r="J13" s="333"/>
      <c r="K13" s="333"/>
      <c r="L13" s="59"/>
      <c r="M13" s="93"/>
      <c r="N13" s="65" t="s">
        <v>29</v>
      </c>
      <c r="O13" s="333" t="s">
        <v>21</v>
      </c>
      <c r="P13" s="333"/>
      <c r="Q13" s="333"/>
      <c r="R13" s="333"/>
      <c r="S13" s="333"/>
      <c r="T13" s="333"/>
      <c r="U13" s="93"/>
    </row>
    <row r="14" spans="1:21" x14ac:dyDescent="0.35">
      <c r="A14" s="93"/>
      <c r="B14" s="39"/>
      <c r="C14" s="93"/>
      <c r="D14" s="93"/>
      <c r="E14" s="65" t="s">
        <v>30</v>
      </c>
      <c r="F14" s="333" t="s">
        <v>21</v>
      </c>
      <c r="G14" s="333"/>
      <c r="H14" s="333"/>
      <c r="I14" s="333"/>
      <c r="J14" s="333"/>
      <c r="K14" s="333"/>
      <c r="L14" s="59"/>
      <c r="M14" s="93"/>
      <c r="N14" s="65" t="s">
        <v>30</v>
      </c>
      <c r="O14" s="333" t="s">
        <v>21</v>
      </c>
      <c r="P14" s="333"/>
      <c r="Q14" s="333"/>
      <c r="R14" s="333"/>
      <c r="S14" s="333"/>
      <c r="T14" s="333"/>
      <c r="U14" s="93"/>
    </row>
    <row r="15" spans="1:21" x14ac:dyDescent="0.35">
      <c r="A15" s="93"/>
      <c r="B15" s="39"/>
      <c r="C15" s="93"/>
      <c r="D15" s="93"/>
      <c r="E15" s="65" t="s">
        <v>31</v>
      </c>
      <c r="F15" s="331" t="s">
        <v>21</v>
      </c>
      <c r="G15" s="331"/>
      <c r="H15" s="331"/>
      <c r="I15" s="331"/>
      <c r="J15" s="331"/>
      <c r="K15" s="331"/>
      <c r="L15" s="59"/>
      <c r="M15" s="93"/>
      <c r="N15" s="65" t="s">
        <v>31</v>
      </c>
      <c r="O15" s="331" t="s">
        <v>21</v>
      </c>
      <c r="P15" s="331"/>
      <c r="Q15" s="331"/>
      <c r="R15" s="331"/>
      <c r="S15" s="331"/>
      <c r="T15" s="331"/>
      <c r="U15" s="93"/>
    </row>
    <row r="16" spans="1:21" x14ac:dyDescent="0.35">
      <c r="A16" s="93"/>
      <c r="B16" s="39"/>
      <c r="C16" s="93"/>
      <c r="D16" s="93"/>
      <c r="E16" s="65" t="s">
        <v>32</v>
      </c>
      <c r="F16" s="99" t="s">
        <v>21</v>
      </c>
      <c r="G16" s="99" t="s">
        <v>21</v>
      </c>
      <c r="H16" s="99" t="s">
        <v>21</v>
      </c>
      <c r="I16" s="99" t="s">
        <v>21</v>
      </c>
      <c r="J16" s="99" t="s">
        <v>21</v>
      </c>
      <c r="K16" s="99" t="s">
        <v>21</v>
      </c>
      <c r="L16" s="59"/>
      <c r="M16" s="93"/>
      <c r="N16" s="65" t="s">
        <v>32</v>
      </c>
      <c r="O16" s="99" t="s">
        <v>21</v>
      </c>
      <c r="P16" s="99" t="s">
        <v>21</v>
      </c>
      <c r="Q16" s="99" t="s">
        <v>21</v>
      </c>
      <c r="R16" s="99" t="s">
        <v>21</v>
      </c>
      <c r="S16" s="99" t="s">
        <v>21</v>
      </c>
      <c r="T16" s="99" t="s">
        <v>21</v>
      </c>
      <c r="U16" s="93"/>
    </row>
    <row r="17" spans="1:21" x14ac:dyDescent="0.35">
      <c r="A17" s="93"/>
      <c r="B17" s="39"/>
      <c r="C17" s="93"/>
      <c r="D17" s="93"/>
      <c r="E17" s="65" t="s">
        <v>33</v>
      </c>
      <c r="F17" s="99" t="s">
        <v>21</v>
      </c>
      <c r="G17" s="99" t="s">
        <v>21</v>
      </c>
      <c r="H17" s="99" t="s">
        <v>21</v>
      </c>
      <c r="I17" s="99" t="s">
        <v>21</v>
      </c>
      <c r="J17" s="99" t="s">
        <v>21</v>
      </c>
      <c r="K17" s="99" t="s">
        <v>21</v>
      </c>
      <c r="L17" s="59"/>
      <c r="M17" s="93"/>
      <c r="N17" s="65" t="s">
        <v>33</v>
      </c>
      <c r="O17" s="99" t="s">
        <v>21</v>
      </c>
      <c r="P17" s="99" t="s">
        <v>21</v>
      </c>
      <c r="Q17" s="99" t="s">
        <v>21</v>
      </c>
      <c r="R17" s="99" t="s">
        <v>21</v>
      </c>
      <c r="S17" s="99" t="s">
        <v>21</v>
      </c>
      <c r="T17" s="99" t="s">
        <v>21</v>
      </c>
      <c r="U17" s="93"/>
    </row>
    <row r="18" spans="1:21" x14ac:dyDescent="0.35">
      <c r="A18" s="93"/>
      <c r="B18" s="39"/>
      <c r="C18" s="94"/>
      <c r="D18" s="94"/>
      <c r="E18" s="94"/>
      <c r="F18" s="94"/>
      <c r="G18" s="59"/>
      <c r="H18" s="59"/>
      <c r="I18" s="59"/>
      <c r="J18" s="59"/>
      <c r="K18" s="59"/>
      <c r="L18" s="59"/>
      <c r="M18" s="59"/>
      <c r="N18" s="59"/>
      <c r="O18" s="59"/>
      <c r="P18" s="59"/>
      <c r="Q18" s="59"/>
      <c r="R18" s="93"/>
      <c r="S18" s="93"/>
      <c r="T18" s="93"/>
      <c r="U18" s="93"/>
    </row>
    <row r="19" spans="1:21" x14ac:dyDescent="0.35">
      <c r="A19" s="93"/>
      <c r="B19" s="60">
        <v>6</v>
      </c>
      <c r="C19" s="59" t="s">
        <v>34</v>
      </c>
      <c r="D19" s="61"/>
      <c r="E19" s="61"/>
      <c r="F19" s="61"/>
      <c r="G19" s="61"/>
      <c r="H19" s="61"/>
      <c r="I19" s="61"/>
      <c r="J19" s="61"/>
      <c r="K19" s="61"/>
      <c r="L19" s="61"/>
      <c r="M19" s="61"/>
      <c r="N19" s="61"/>
      <c r="O19" s="61"/>
      <c r="P19" s="59"/>
      <c r="Q19" s="59"/>
      <c r="R19" s="93"/>
      <c r="S19" s="93"/>
      <c r="T19" s="93"/>
      <c r="U19" s="93"/>
    </row>
    <row r="20" spans="1:21" x14ac:dyDescent="0.35">
      <c r="A20" s="93"/>
      <c r="B20" s="59"/>
      <c r="C20" s="59"/>
      <c r="D20" s="94"/>
      <c r="E20" s="332" t="s">
        <v>35</v>
      </c>
      <c r="F20" s="332"/>
      <c r="G20" s="332"/>
      <c r="H20" s="332"/>
      <c r="I20" s="59"/>
      <c r="J20" s="59"/>
      <c r="K20" s="59"/>
      <c r="L20" s="59"/>
      <c r="M20" s="59"/>
      <c r="N20" s="59"/>
      <c r="O20" s="59"/>
      <c r="P20" s="59"/>
      <c r="Q20" s="59"/>
      <c r="R20" s="93"/>
      <c r="S20" s="93"/>
      <c r="T20" s="93"/>
      <c r="U20" s="93"/>
    </row>
    <row r="21" spans="1:21" x14ac:dyDescent="0.35">
      <c r="A21" s="93"/>
      <c r="B21" s="39"/>
      <c r="C21" s="94"/>
      <c r="D21" s="93" t="s">
        <v>36</v>
      </c>
      <c r="E21" s="316" t="s">
        <v>21</v>
      </c>
      <c r="F21" s="316"/>
      <c r="G21" s="316"/>
      <c r="H21" s="316"/>
      <c r="I21" s="93"/>
      <c r="J21" s="93" t="s">
        <v>36</v>
      </c>
      <c r="K21" s="316" t="s">
        <v>21</v>
      </c>
      <c r="L21" s="316"/>
      <c r="M21" s="316"/>
      <c r="N21" s="316"/>
      <c r="O21" s="93"/>
      <c r="P21" s="93" t="s">
        <v>36</v>
      </c>
      <c r="Q21" s="316" t="s">
        <v>21</v>
      </c>
      <c r="R21" s="316"/>
      <c r="S21" s="316"/>
      <c r="T21" s="316"/>
      <c r="U21" s="93"/>
    </row>
    <row r="22" spans="1:21" x14ac:dyDescent="0.35">
      <c r="A22" s="93"/>
      <c r="B22" s="39"/>
      <c r="C22" s="94"/>
      <c r="D22" s="93" t="s">
        <v>37</v>
      </c>
      <c r="E22" s="320" t="s">
        <v>21</v>
      </c>
      <c r="F22" s="320"/>
      <c r="G22" s="320"/>
      <c r="H22" s="320"/>
      <c r="I22" s="93"/>
      <c r="J22" s="93" t="s">
        <v>37</v>
      </c>
      <c r="K22" s="320" t="s">
        <v>21</v>
      </c>
      <c r="L22" s="320"/>
      <c r="M22" s="320"/>
      <c r="N22" s="320"/>
      <c r="O22" s="93"/>
      <c r="P22" s="93" t="s">
        <v>37</v>
      </c>
      <c r="Q22" s="320" t="s">
        <v>21</v>
      </c>
      <c r="R22" s="320"/>
      <c r="S22" s="320"/>
      <c r="T22" s="320"/>
      <c r="U22" s="93"/>
    </row>
    <row r="23" spans="1:21" x14ac:dyDescent="0.35">
      <c r="A23" s="93"/>
      <c r="B23" s="39"/>
      <c r="C23" s="94"/>
      <c r="D23" s="93" t="s">
        <v>31</v>
      </c>
      <c r="E23" s="320" t="s">
        <v>21</v>
      </c>
      <c r="F23" s="320"/>
      <c r="G23" s="320"/>
      <c r="H23" s="320"/>
      <c r="I23" s="93"/>
      <c r="J23" s="93" t="s">
        <v>31</v>
      </c>
      <c r="K23" s="320" t="s">
        <v>21</v>
      </c>
      <c r="L23" s="320"/>
      <c r="M23" s="320"/>
      <c r="N23" s="320"/>
      <c r="O23" s="93"/>
      <c r="P23" s="93" t="s">
        <v>31</v>
      </c>
      <c r="Q23" s="320" t="s">
        <v>21</v>
      </c>
      <c r="R23" s="320"/>
      <c r="S23" s="320"/>
      <c r="T23" s="320"/>
      <c r="U23" s="93"/>
    </row>
    <row r="24" spans="1:21" x14ac:dyDescent="0.35">
      <c r="A24" s="93"/>
      <c r="B24" s="59"/>
      <c r="C24" s="94"/>
      <c r="D24" s="94"/>
      <c r="E24" s="93"/>
      <c r="F24" s="93"/>
      <c r="G24" s="93"/>
      <c r="H24" s="59"/>
      <c r="I24" s="59"/>
      <c r="J24" s="59"/>
      <c r="K24" s="59"/>
      <c r="L24" s="59"/>
      <c r="M24" s="59"/>
      <c r="N24" s="59"/>
      <c r="O24" s="59"/>
      <c r="P24" s="59"/>
      <c r="Q24" s="59"/>
      <c r="R24" s="93"/>
      <c r="S24" s="93"/>
      <c r="T24" s="93"/>
      <c r="U24" s="93"/>
    </row>
    <row r="25" spans="1:21" x14ac:dyDescent="0.35">
      <c r="A25" s="93"/>
      <c r="B25" s="60">
        <v>6.5</v>
      </c>
      <c r="C25" s="42" t="s">
        <v>38</v>
      </c>
      <c r="D25" s="43"/>
      <c r="E25" s="43"/>
      <c r="F25" s="43"/>
      <c r="G25" s="43"/>
      <c r="H25" s="43"/>
      <c r="I25" s="43"/>
      <c r="J25" s="43"/>
      <c r="K25" s="95" t="s">
        <v>21</v>
      </c>
      <c r="L25" s="95" t="s">
        <v>21</v>
      </c>
      <c r="M25" s="95" t="s">
        <v>21</v>
      </c>
      <c r="N25" s="95" t="s">
        <v>21</v>
      </c>
      <c r="O25" s="95" t="s">
        <v>21</v>
      </c>
      <c r="P25" s="95" t="s">
        <v>21</v>
      </c>
      <c r="Q25" s="95" t="s">
        <v>21</v>
      </c>
      <c r="R25" s="95" t="s">
        <v>21</v>
      </c>
      <c r="S25" s="95" t="s">
        <v>21</v>
      </c>
      <c r="T25" s="95" t="s">
        <v>21</v>
      </c>
      <c r="U25" s="93"/>
    </row>
    <row r="26" spans="1:21" x14ac:dyDescent="0.35">
      <c r="A26" s="93"/>
      <c r="B26" s="59"/>
      <c r="C26" s="59"/>
      <c r="D26" s="94"/>
      <c r="E26" s="94"/>
      <c r="F26" s="94"/>
      <c r="G26" s="59"/>
      <c r="H26" s="59"/>
      <c r="I26" s="59"/>
      <c r="J26" s="93"/>
      <c r="K26" s="93"/>
      <c r="L26" s="93"/>
      <c r="M26" s="93"/>
      <c r="N26" s="93"/>
      <c r="O26" s="59"/>
      <c r="P26" s="59"/>
      <c r="Q26" s="59"/>
      <c r="R26" s="93"/>
      <c r="S26" s="93"/>
      <c r="T26" s="93"/>
      <c r="U26" s="93"/>
    </row>
    <row r="27" spans="1:21" x14ac:dyDescent="0.35">
      <c r="A27" s="59"/>
      <c r="B27" s="60">
        <v>7</v>
      </c>
      <c r="C27" s="59" t="s">
        <v>39</v>
      </c>
      <c r="D27" s="61"/>
      <c r="E27" s="61"/>
      <c r="F27" s="61"/>
      <c r="G27" s="61"/>
      <c r="H27" s="44"/>
      <c r="I27" s="44"/>
      <c r="J27" s="44"/>
      <c r="K27" s="44"/>
      <c r="L27" s="59"/>
      <c r="M27" s="59"/>
      <c r="N27" s="59"/>
      <c r="O27" s="59"/>
      <c r="P27" s="59"/>
      <c r="Q27" s="59"/>
      <c r="R27" s="59"/>
      <c r="S27" s="59"/>
      <c r="T27" s="59"/>
      <c r="U27" s="59"/>
    </row>
    <row r="28" spans="1:21" x14ac:dyDescent="0.35">
      <c r="A28" s="93"/>
      <c r="B28" s="59"/>
      <c r="C28" s="94"/>
      <c r="D28" s="66" t="s">
        <v>21</v>
      </c>
      <c r="E28" s="299" t="s">
        <v>40</v>
      </c>
      <c r="F28" s="299"/>
      <c r="G28" s="67" t="s">
        <v>21</v>
      </c>
      <c r="H28" s="321">
        <v>45022</v>
      </c>
      <c r="I28" s="299"/>
      <c r="J28" s="67" t="s">
        <v>21</v>
      </c>
      <c r="K28" s="321">
        <v>45119</v>
      </c>
      <c r="L28" s="299"/>
      <c r="M28" s="67" t="s">
        <v>21</v>
      </c>
      <c r="N28" s="299" t="s">
        <v>41</v>
      </c>
      <c r="O28" s="299"/>
      <c r="P28" s="299"/>
      <c r="Q28" s="67" t="s">
        <v>21</v>
      </c>
      <c r="R28" s="299" t="s">
        <v>42</v>
      </c>
      <c r="S28" s="299"/>
      <c r="T28" s="299"/>
      <c r="U28" s="93"/>
    </row>
    <row r="29" spans="1:21" x14ac:dyDescent="0.35">
      <c r="A29" s="93"/>
      <c r="B29" s="59"/>
      <c r="C29" s="94"/>
      <c r="D29" s="94"/>
      <c r="E29" s="93"/>
      <c r="F29" s="93"/>
      <c r="G29" s="93"/>
      <c r="H29" s="93"/>
      <c r="I29" s="93"/>
      <c r="J29" s="93"/>
      <c r="K29" s="93"/>
      <c r="L29" s="93"/>
      <c r="M29" s="93"/>
      <c r="N29" s="93"/>
      <c r="O29" s="93"/>
      <c r="P29" s="93"/>
      <c r="Q29" s="93"/>
      <c r="R29" s="93"/>
      <c r="S29" s="93"/>
      <c r="T29" s="93"/>
      <c r="U29" s="93"/>
    </row>
    <row r="30" spans="1:21" ht="27" customHeight="1" x14ac:dyDescent="0.35">
      <c r="A30" s="59"/>
      <c r="B30" s="60">
        <v>8</v>
      </c>
      <c r="C30" s="322" t="s">
        <v>43</v>
      </c>
      <c r="D30" s="322"/>
      <c r="E30" s="322"/>
      <c r="F30" s="322"/>
      <c r="G30" s="322"/>
      <c r="H30" s="322"/>
      <c r="I30" s="322"/>
      <c r="J30" s="322"/>
      <c r="K30" s="322"/>
      <c r="L30" s="322"/>
      <c r="M30" s="322"/>
      <c r="N30" s="322"/>
      <c r="O30" s="322"/>
      <c r="P30" s="322"/>
      <c r="Q30" s="322"/>
      <c r="R30" s="322"/>
      <c r="S30" s="322"/>
      <c r="T30" s="322"/>
      <c r="U30" s="45"/>
    </row>
    <row r="31" spans="1:21" x14ac:dyDescent="0.35">
      <c r="A31" s="93"/>
      <c r="B31" s="59"/>
      <c r="C31" s="94"/>
      <c r="D31" s="66" t="s">
        <v>21</v>
      </c>
      <c r="E31" s="93" t="s">
        <v>44</v>
      </c>
      <c r="F31" s="68"/>
      <c r="G31" s="68"/>
      <c r="H31" s="68"/>
      <c r="I31" s="67" t="s">
        <v>21</v>
      </c>
      <c r="J31" s="93" t="s">
        <v>45</v>
      </c>
      <c r="K31" s="68"/>
      <c r="L31" s="68"/>
      <c r="M31" s="68"/>
      <c r="N31" s="67" t="s">
        <v>21</v>
      </c>
      <c r="O31" s="93" t="s">
        <v>46</v>
      </c>
      <c r="P31" s="68"/>
      <c r="Q31" s="93"/>
      <c r="R31" s="93"/>
      <c r="S31" s="93"/>
      <c r="T31" s="93"/>
      <c r="U31" s="93"/>
    </row>
    <row r="32" spans="1:21" x14ac:dyDescent="0.35">
      <c r="A32" s="93"/>
      <c r="B32" s="59"/>
      <c r="C32" s="94"/>
      <c r="D32" s="69" t="s">
        <v>21</v>
      </c>
      <c r="E32" s="93" t="s">
        <v>47</v>
      </c>
      <c r="F32" s="68"/>
      <c r="G32" s="68"/>
      <c r="H32" s="93"/>
      <c r="I32" s="70" t="s">
        <v>21</v>
      </c>
      <c r="J32" s="93" t="s">
        <v>48</v>
      </c>
      <c r="K32" s="68"/>
      <c r="L32" s="68"/>
      <c r="M32" s="59"/>
      <c r="N32" s="70" t="s">
        <v>21</v>
      </c>
      <c r="O32" s="93" t="s">
        <v>49</v>
      </c>
      <c r="P32" s="68"/>
      <c r="Q32" s="93"/>
      <c r="R32" s="93"/>
      <c r="S32" s="93"/>
      <c r="T32" s="93"/>
      <c r="U32" s="93"/>
    </row>
    <row r="33" spans="1:21" x14ac:dyDescent="0.35">
      <c r="A33" s="93"/>
      <c r="B33" s="59"/>
      <c r="C33" s="94"/>
      <c r="D33" s="69" t="s">
        <v>21</v>
      </c>
      <c r="E33" s="93" t="s">
        <v>50</v>
      </c>
      <c r="F33" s="68"/>
      <c r="G33" s="68"/>
      <c r="H33" s="93"/>
      <c r="I33" s="70" t="s">
        <v>21</v>
      </c>
      <c r="J33" s="93" t="s">
        <v>51</v>
      </c>
      <c r="K33" s="68"/>
      <c r="L33" s="93"/>
      <c r="M33" s="59"/>
      <c r="N33" s="70" t="s">
        <v>21</v>
      </c>
      <c r="O33" s="93" t="s">
        <v>51</v>
      </c>
      <c r="P33" s="68"/>
      <c r="Q33" s="93"/>
      <c r="R33" s="93"/>
      <c r="S33" s="93"/>
      <c r="T33" s="93"/>
      <c r="U33" s="93"/>
    </row>
    <row r="34" spans="1:21" x14ac:dyDescent="0.35">
      <c r="A34" s="93"/>
      <c r="B34" s="59"/>
      <c r="C34" s="94"/>
      <c r="D34" s="69" t="s">
        <v>21</v>
      </c>
      <c r="E34" s="93" t="s">
        <v>5</v>
      </c>
      <c r="F34" s="68"/>
      <c r="G34" s="68"/>
      <c r="H34" s="93"/>
      <c r="I34" s="70" t="s">
        <v>21</v>
      </c>
      <c r="J34" s="93" t="s">
        <v>52</v>
      </c>
      <c r="K34" s="68"/>
      <c r="L34" s="93"/>
      <c r="M34" s="59"/>
      <c r="N34" s="70" t="s">
        <v>21</v>
      </c>
      <c r="O34" s="93" t="s">
        <v>53</v>
      </c>
      <c r="P34" s="68"/>
      <c r="Q34" s="93"/>
      <c r="R34" s="93"/>
      <c r="S34" s="93"/>
      <c r="T34" s="93"/>
      <c r="U34" s="93"/>
    </row>
    <row r="35" spans="1:21" x14ac:dyDescent="0.35">
      <c r="A35" s="93"/>
      <c r="B35" s="59"/>
      <c r="C35" s="94"/>
      <c r="D35" s="69" t="s">
        <v>21</v>
      </c>
      <c r="E35" s="93" t="s">
        <v>4</v>
      </c>
      <c r="F35" s="68"/>
      <c r="G35" s="46"/>
      <c r="H35" s="93"/>
      <c r="I35" s="70" t="s">
        <v>21</v>
      </c>
      <c r="J35" s="93" t="s">
        <v>54</v>
      </c>
      <c r="K35" s="68"/>
      <c r="L35" s="93"/>
      <c r="M35" s="59"/>
      <c r="N35" s="70" t="s">
        <v>21</v>
      </c>
      <c r="O35" s="93" t="s">
        <v>55</v>
      </c>
      <c r="P35" s="68"/>
      <c r="Q35" s="59"/>
      <c r="R35" s="93"/>
      <c r="S35" s="93"/>
      <c r="T35" s="93"/>
      <c r="U35" s="93"/>
    </row>
    <row r="36" spans="1:21" x14ac:dyDescent="0.35">
      <c r="A36" s="93"/>
      <c r="B36" s="59"/>
      <c r="C36" s="94"/>
      <c r="D36" s="69" t="s">
        <v>21</v>
      </c>
      <c r="E36" s="93" t="s">
        <v>56</v>
      </c>
      <c r="F36" s="68"/>
      <c r="G36" s="46"/>
      <c r="H36" s="46"/>
      <c r="I36" s="70" t="s">
        <v>21</v>
      </c>
      <c r="J36" s="93" t="s">
        <v>57</v>
      </c>
      <c r="K36" s="68"/>
      <c r="L36" s="68"/>
      <c r="M36" s="59"/>
      <c r="N36" s="69" t="s">
        <v>21</v>
      </c>
      <c r="O36" s="93" t="s">
        <v>58</v>
      </c>
      <c r="P36" s="68"/>
      <c r="Q36" s="68"/>
      <c r="R36" s="68"/>
      <c r="S36" s="68"/>
      <c r="T36" s="93"/>
      <c r="U36" s="93"/>
    </row>
    <row r="37" spans="1:21" x14ac:dyDescent="0.35">
      <c r="A37" s="93"/>
      <c r="B37" s="59"/>
      <c r="C37" s="94"/>
      <c r="D37" s="69" t="s">
        <v>21</v>
      </c>
      <c r="E37" s="93" t="s">
        <v>59</v>
      </c>
      <c r="F37" s="68"/>
      <c r="G37" s="68"/>
      <c r="H37" s="46"/>
      <c r="I37" s="69" t="s">
        <v>21</v>
      </c>
      <c r="J37" s="93" t="s">
        <v>60</v>
      </c>
      <c r="K37" s="68"/>
      <c r="L37" s="68"/>
      <c r="M37" s="68"/>
      <c r="N37" s="69" t="s">
        <v>21</v>
      </c>
      <c r="O37" s="93" t="s">
        <v>61</v>
      </c>
      <c r="P37" s="68"/>
      <c r="Q37" s="68"/>
      <c r="R37" s="93"/>
      <c r="S37" s="93"/>
      <c r="T37" s="93"/>
      <c r="U37" s="93"/>
    </row>
    <row r="38" spans="1:21" x14ac:dyDescent="0.35">
      <c r="A38" s="93"/>
      <c r="B38" s="59"/>
      <c r="C38" s="94"/>
      <c r="D38" s="69" t="s">
        <v>21</v>
      </c>
      <c r="E38" s="93" t="s">
        <v>62</v>
      </c>
      <c r="F38" s="93"/>
      <c r="G38" s="46"/>
      <c r="H38" s="46"/>
      <c r="I38" s="69" t="s">
        <v>21</v>
      </c>
      <c r="J38" s="93" t="s">
        <v>63</v>
      </c>
      <c r="K38" s="68"/>
      <c r="L38" s="68"/>
      <c r="M38" s="59"/>
      <c r="N38" s="70" t="s">
        <v>21</v>
      </c>
      <c r="O38" s="93" t="s">
        <v>64</v>
      </c>
      <c r="P38" s="68"/>
      <c r="Q38" s="68"/>
      <c r="R38" s="68"/>
      <c r="S38" s="59"/>
      <c r="T38" s="59"/>
      <c r="U38" s="59"/>
    </row>
    <row r="39" spans="1:21" x14ac:dyDescent="0.35">
      <c r="A39" s="93"/>
      <c r="B39" s="59"/>
      <c r="C39" s="94"/>
      <c r="D39" s="69" t="s">
        <v>21</v>
      </c>
      <c r="E39" s="93" t="s">
        <v>65</v>
      </c>
      <c r="F39" s="68"/>
      <c r="G39" s="68"/>
      <c r="H39" s="46"/>
      <c r="I39" s="70" t="s">
        <v>21</v>
      </c>
      <c r="J39" s="93" t="s">
        <v>66</v>
      </c>
      <c r="K39" s="93"/>
      <c r="L39" s="93"/>
      <c r="M39" s="93"/>
      <c r="N39" s="93"/>
      <c r="O39" s="47" t="s">
        <v>21</v>
      </c>
      <c r="P39" s="47" t="s">
        <v>21</v>
      </c>
      <c r="Q39" s="97" t="s">
        <v>21</v>
      </c>
      <c r="R39" s="97" t="s">
        <v>21</v>
      </c>
      <c r="S39" s="97" t="s">
        <v>21</v>
      </c>
      <c r="T39" s="97" t="s">
        <v>21</v>
      </c>
      <c r="U39" s="42"/>
    </row>
    <row r="40" spans="1:21" x14ac:dyDescent="0.35">
      <c r="A40" s="93"/>
      <c r="B40" s="59"/>
      <c r="C40" s="94"/>
      <c r="D40" s="93"/>
      <c r="E40" s="93"/>
      <c r="F40" s="93"/>
      <c r="G40" s="93"/>
      <c r="H40" s="46"/>
      <c r="I40" s="46"/>
      <c r="J40" s="46"/>
      <c r="K40" s="93"/>
      <c r="L40" s="93"/>
      <c r="M40" s="93"/>
      <c r="N40" s="59"/>
      <c r="O40" s="59"/>
      <c r="P40" s="59"/>
      <c r="Q40" s="59"/>
      <c r="R40" s="59"/>
      <c r="S40" s="59"/>
      <c r="T40" s="59"/>
      <c r="U40" s="93"/>
    </row>
    <row r="41" spans="1:21" x14ac:dyDescent="0.35">
      <c r="A41" s="93"/>
      <c r="B41" s="60">
        <v>9</v>
      </c>
      <c r="C41" s="322" t="s">
        <v>67</v>
      </c>
      <c r="D41" s="322"/>
      <c r="E41" s="322"/>
      <c r="F41" s="322"/>
      <c r="G41" s="322"/>
      <c r="H41" s="322"/>
      <c r="I41" s="322"/>
      <c r="J41" s="322"/>
      <c r="K41" s="322"/>
      <c r="L41" s="322"/>
      <c r="M41" s="322"/>
      <c r="N41" s="322"/>
      <c r="O41" s="322"/>
      <c r="P41" s="322"/>
      <c r="Q41" s="322"/>
      <c r="R41" s="322"/>
      <c r="S41" s="322"/>
      <c r="T41" s="322"/>
      <c r="U41" s="93"/>
    </row>
    <row r="42" spans="1:21" x14ac:dyDescent="0.35">
      <c r="A42" s="93"/>
      <c r="B42" s="59"/>
      <c r="C42" s="93"/>
      <c r="D42" s="67" t="s">
        <v>21</v>
      </c>
      <c r="E42" s="71">
        <v>0</v>
      </c>
      <c r="F42" s="67" t="s">
        <v>21</v>
      </c>
      <c r="G42" s="93" t="s">
        <v>68</v>
      </c>
      <c r="H42" s="68"/>
      <c r="I42" s="67" t="s">
        <v>21</v>
      </c>
      <c r="J42" s="93" t="s">
        <v>69</v>
      </c>
      <c r="K42" s="68"/>
      <c r="L42" s="68"/>
      <c r="M42" s="67" t="s">
        <v>21</v>
      </c>
      <c r="N42" s="93" t="s">
        <v>70</v>
      </c>
      <c r="O42" s="68"/>
      <c r="P42" s="68"/>
      <c r="Q42" s="67" t="s">
        <v>21</v>
      </c>
      <c r="R42" s="93" t="s">
        <v>71</v>
      </c>
      <c r="S42" s="68"/>
      <c r="T42" s="68"/>
      <c r="U42" s="93"/>
    </row>
    <row r="43" spans="1:21" x14ac:dyDescent="0.35">
      <c r="A43" s="93"/>
      <c r="B43" s="59"/>
      <c r="C43" s="93"/>
      <c r="D43" s="93"/>
      <c r="E43" s="93"/>
      <c r="F43" s="93"/>
      <c r="G43" s="93"/>
      <c r="H43" s="93"/>
      <c r="I43" s="93"/>
      <c r="J43" s="93"/>
      <c r="K43" s="93"/>
      <c r="L43" s="93"/>
      <c r="M43" s="93"/>
      <c r="N43" s="93"/>
      <c r="O43" s="93"/>
      <c r="P43" s="93"/>
      <c r="Q43" s="93"/>
      <c r="R43" s="93"/>
      <c r="S43" s="93"/>
      <c r="T43" s="93"/>
      <c r="U43" s="93"/>
    </row>
    <row r="44" spans="1:21" x14ac:dyDescent="0.35">
      <c r="A44" s="93"/>
      <c r="B44" s="60">
        <v>10</v>
      </c>
      <c r="C44" s="322" t="s">
        <v>72</v>
      </c>
      <c r="D44" s="322"/>
      <c r="E44" s="322"/>
      <c r="F44" s="322"/>
      <c r="G44" s="322"/>
      <c r="H44" s="322"/>
      <c r="I44" s="322"/>
      <c r="J44" s="322"/>
      <c r="K44" s="322"/>
      <c r="L44" s="322"/>
      <c r="M44" s="322"/>
      <c r="N44" s="322"/>
      <c r="O44" s="322"/>
      <c r="P44" s="322"/>
      <c r="Q44" s="322"/>
      <c r="R44" s="322"/>
      <c r="S44" s="322"/>
      <c r="T44" s="322"/>
      <c r="U44" s="93"/>
    </row>
    <row r="45" spans="1:21" x14ac:dyDescent="0.35">
      <c r="A45" s="93"/>
      <c r="B45" s="59"/>
      <c r="C45" s="93"/>
      <c r="D45" s="67" t="s">
        <v>21</v>
      </c>
      <c r="E45" s="93" t="s">
        <v>73</v>
      </c>
      <c r="F45" s="68"/>
      <c r="G45" s="67" t="s">
        <v>21</v>
      </c>
      <c r="H45" s="93" t="s">
        <v>74</v>
      </c>
      <c r="I45" s="68"/>
      <c r="J45" s="68"/>
      <c r="K45" s="93"/>
      <c r="L45" s="67" t="s">
        <v>21</v>
      </c>
      <c r="M45" s="93" t="s">
        <v>75</v>
      </c>
      <c r="N45" s="68"/>
      <c r="O45" s="68"/>
      <c r="P45" s="93"/>
      <c r="Q45" s="93"/>
      <c r="R45" s="93"/>
      <c r="S45" s="93"/>
      <c r="T45" s="93"/>
      <c r="U45" s="93"/>
    </row>
    <row r="46" spans="1:21" x14ac:dyDescent="0.35">
      <c r="A46" s="93"/>
      <c r="B46" s="59"/>
      <c r="C46" s="93"/>
      <c r="D46" s="93"/>
      <c r="E46" s="93"/>
      <c r="F46" s="93"/>
      <c r="G46" s="93"/>
      <c r="H46" s="93"/>
      <c r="I46" s="93"/>
      <c r="J46" s="93"/>
      <c r="K46" s="93"/>
      <c r="L46" s="93"/>
      <c r="M46" s="93"/>
      <c r="N46" s="93"/>
      <c r="O46" s="93"/>
      <c r="P46" s="93"/>
      <c r="Q46" s="93"/>
      <c r="R46" s="93"/>
      <c r="S46" s="93"/>
      <c r="T46" s="93"/>
      <c r="U46" s="93"/>
    </row>
    <row r="47" spans="1:21" x14ac:dyDescent="0.35">
      <c r="A47" s="93"/>
      <c r="B47" s="59"/>
      <c r="C47" s="93"/>
      <c r="D47" s="67" t="s">
        <v>21</v>
      </c>
      <c r="E47" s="93" t="s">
        <v>76</v>
      </c>
      <c r="F47" s="68"/>
      <c r="G47" s="68"/>
      <c r="H47" s="93"/>
      <c r="I47" s="67" t="s">
        <v>21</v>
      </c>
      <c r="J47" s="93" t="s">
        <v>77</v>
      </c>
      <c r="K47" s="68"/>
      <c r="L47" s="68"/>
      <c r="M47" s="93"/>
      <c r="N47" s="93"/>
      <c r="O47" s="93"/>
      <c r="P47" s="93"/>
      <c r="Q47" s="93"/>
      <c r="R47" s="93"/>
      <c r="S47" s="93"/>
      <c r="T47" s="93"/>
      <c r="U47" s="93"/>
    </row>
    <row r="48" spans="1:21" x14ac:dyDescent="0.35">
      <c r="A48" s="93"/>
      <c r="B48" s="59"/>
      <c r="C48" s="94"/>
      <c r="D48" s="94"/>
      <c r="E48" s="93"/>
      <c r="F48" s="94"/>
      <c r="G48" s="46"/>
      <c r="H48" s="46"/>
      <c r="I48" s="46"/>
      <c r="J48" s="46"/>
      <c r="K48" s="46"/>
      <c r="L48" s="59"/>
      <c r="M48" s="93"/>
      <c r="N48" s="59"/>
      <c r="O48" s="59"/>
      <c r="P48" s="93"/>
      <c r="Q48" s="93"/>
      <c r="R48" s="93"/>
      <c r="S48" s="93"/>
      <c r="T48" s="93"/>
      <c r="U48" s="93"/>
    </row>
    <row r="49" spans="1:21" x14ac:dyDescent="0.35">
      <c r="A49" s="93"/>
      <c r="B49" s="60">
        <v>11</v>
      </c>
      <c r="C49" s="59" t="s">
        <v>78</v>
      </c>
      <c r="D49" s="61"/>
      <c r="E49" s="61"/>
      <c r="F49" s="61"/>
      <c r="G49" s="61"/>
      <c r="H49" s="61"/>
      <c r="I49" s="61"/>
      <c r="J49" s="61"/>
      <c r="K49" s="61"/>
      <c r="L49" s="61"/>
      <c r="M49" s="61"/>
      <c r="N49" s="61"/>
      <c r="O49" s="61"/>
      <c r="P49" s="61"/>
      <c r="Q49" s="93"/>
      <c r="R49" s="93"/>
      <c r="S49" s="93"/>
      <c r="T49" s="93"/>
      <c r="U49" s="45"/>
    </row>
    <row r="50" spans="1:21" x14ac:dyDescent="0.35">
      <c r="A50" s="93"/>
      <c r="B50" s="59"/>
      <c r="C50" s="48" t="s">
        <v>79</v>
      </c>
      <c r="D50" s="49"/>
      <c r="E50" s="49"/>
      <c r="F50" s="49"/>
      <c r="G50" s="49"/>
      <c r="H50" s="49"/>
      <c r="I50" s="49"/>
      <c r="J50" s="49"/>
      <c r="K50" s="49"/>
      <c r="L50" s="49"/>
      <c r="M50" s="49"/>
      <c r="N50" s="49"/>
      <c r="O50" s="49"/>
      <c r="P50" s="49"/>
      <c r="Q50" s="93"/>
      <c r="R50" s="93"/>
      <c r="S50" s="93"/>
      <c r="T50" s="93"/>
      <c r="U50" s="45"/>
    </row>
    <row r="51" spans="1:21" x14ac:dyDescent="0.35">
      <c r="A51" s="93"/>
      <c r="B51" s="59"/>
      <c r="C51" s="59"/>
      <c r="D51" s="94"/>
      <c r="E51" s="93"/>
      <c r="F51" s="94"/>
      <c r="G51" s="46"/>
      <c r="H51" s="46"/>
      <c r="I51" s="46"/>
      <c r="J51" s="46"/>
      <c r="K51" s="46"/>
      <c r="L51" s="59"/>
      <c r="M51" s="93"/>
      <c r="N51" s="59"/>
      <c r="O51" s="59"/>
      <c r="P51" s="93"/>
      <c r="Q51" s="93"/>
      <c r="R51" s="93"/>
      <c r="S51" s="93"/>
      <c r="T51" s="93"/>
      <c r="U51" s="45"/>
    </row>
    <row r="52" spans="1:21" x14ac:dyDescent="0.35">
      <c r="A52" s="93"/>
      <c r="B52" s="59"/>
      <c r="C52" s="94">
        <v>1</v>
      </c>
      <c r="D52" s="98" t="s">
        <v>21</v>
      </c>
      <c r="E52" s="98" t="s">
        <v>21</v>
      </c>
      <c r="F52" s="98" t="s">
        <v>21</v>
      </c>
      <c r="G52" s="98" t="s">
        <v>21</v>
      </c>
      <c r="H52" s="98" t="s">
        <v>21</v>
      </c>
      <c r="I52" s="98" t="s">
        <v>21</v>
      </c>
      <c r="J52" s="98" t="s">
        <v>21</v>
      </c>
      <c r="K52" s="94"/>
      <c r="L52" s="94"/>
      <c r="M52" s="94"/>
      <c r="N52" s="94"/>
      <c r="O52" s="94"/>
      <c r="P52" s="94"/>
      <c r="Q52" s="94"/>
      <c r="R52" s="94"/>
      <c r="S52" s="93"/>
      <c r="T52" s="93"/>
      <c r="U52" s="93"/>
    </row>
    <row r="53" spans="1:21" x14ac:dyDescent="0.35">
      <c r="A53" s="93"/>
      <c r="B53" s="59"/>
      <c r="C53" s="94">
        <v>2</v>
      </c>
      <c r="D53" s="98" t="s">
        <v>21</v>
      </c>
      <c r="E53" s="98" t="s">
        <v>21</v>
      </c>
      <c r="F53" s="98" t="s">
        <v>21</v>
      </c>
      <c r="G53" s="98" t="s">
        <v>21</v>
      </c>
      <c r="H53" s="98" t="s">
        <v>21</v>
      </c>
      <c r="I53" s="98" t="s">
        <v>21</v>
      </c>
      <c r="J53" s="98" t="s">
        <v>21</v>
      </c>
      <c r="K53" s="94"/>
      <c r="L53" s="94"/>
      <c r="M53" s="94"/>
      <c r="N53" s="94"/>
      <c r="O53" s="94"/>
      <c r="P53" s="94"/>
      <c r="Q53" s="94"/>
      <c r="R53" s="94"/>
      <c r="S53" s="93"/>
      <c r="T53" s="93"/>
      <c r="U53" s="93"/>
    </row>
    <row r="54" spans="1:21" x14ac:dyDescent="0.35">
      <c r="A54" s="93"/>
      <c r="B54" s="59"/>
      <c r="C54" s="94">
        <v>3</v>
      </c>
      <c r="D54" s="98" t="s">
        <v>21</v>
      </c>
      <c r="E54" s="98" t="s">
        <v>21</v>
      </c>
      <c r="F54" s="98" t="s">
        <v>21</v>
      </c>
      <c r="G54" s="98" t="s">
        <v>21</v>
      </c>
      <c r="H54" s="98" t="s">
        <v>21</v>
      </c>
      <c r="I54" s="98" t="s">
        <v>21</v>
      </c>
      <c r="J54" s="98" t="s">
        <v>21</v>
      </c>
      <c r="K54" s="94"/>
      <c r="L54" s="94"/>
      <c r="M54" s="94"/>
      <c r="N54" s="94"/>
      <c r="O54" s="94"/>
      <c r="P54" s="94"/>
      <c r="Q54" s="94"/>
      <c r="R54" s="94"/>
      <c r="S54" s="93"/>
      <c r="T54" s="93"/>
      <c r="U54" s="93"/>
    </row>
    <row r="55" spans="1:21" x14ac:dyDescent="0.35">
      <c r="A55" s="93"/>
      <c r="B55" s="59"/>
      <c r="C55" s="94"/>
      <c r="D55" s="94"/>
      <c r="E55" s="93"/>
      <c r="F55" s="94"/>
      <c r="G55" s="46"/>
      <c r="H55" s="46"/>
      <c r="I55" s="46"/>
      <c r="J55" s="46"/>
      <c r="K55" s="46"/>
      <c r="L55" s="59"/>
      <c r="M55" s="93"/>
      <c r="N55" s="59"/>
      <c r="O55" s="59"/>
      <c r="P55" s="93"/>
      <c r="Q55" s="93"/>
      <c r="R55" s="93"/>
      <c r="S55" s="93"/>
      <c r="T55" s="93"/>
      <c r="U55" s="93"/>
    </row>
    <row r="56" spans="1:21" x14ac:dyDescent="0.35">
      <c r="A56" s="93"/>
      <c r="B56" s="59"/>
      <c r="C56" s="94"/>
      <c r="D56" s="94"/>
      <c r="E56" s="93"/>
      <c r="F56" s="94"/>
      <c r="G56" s="46"/>
      <c r="H56" s="46"/>
      <c r="I56" s="46"/>
      <c r="J56" s="46"/>
      <c r="K56" s="46"/>
      <c r="L56" s="59"/>
      <c r="M56" s="93"/>
      <c r="N56" s="59"/>
      <c r="O56" s="59"/>
      <c r="P56" s="93"/>
      <c r="Q56" s="93"/>
      <c r="R56" s="93"/>
      <c r="S56" s="93"/>
      <c r="T56" s="93"/>
      <c r="U56" s="93"/>
    </row>
    <row r="57" spans="1:21" x14ac:dyDescent="0.35">
      <c r="A57" s="59"/>
      <c r="B57" s="60">
        <v>12</v>
      </c>
      <c r="C57" s="59" t="s">
        <v>80</v>
      </c>
      <c r="D57" s="61"/>
      <c r="E57" s="61"/>
      <c r="F57" s="61"/>
      <c r="G57" s="61"/>
      <c r="H57" s="61"/>
      <c r="I57" s="61"/>
      <c r="J57" s="61"/>
      <c r="K57" s="61"/>
      <c r="L57" s="61"/>
      <c r="M57" s="61"/>
      <c r="N57" s="61"/>
      <c r="O57" s="61"/>
      <c r="P57" s="61"/>
      <c r="Q57" s="61"/>
      <c r="R57" s="59"/>
      <c r="S57" s="59"/>
      <c r="T57" s="59"/>
      <c r="U57" s="59"/>
    </row>
    <row r="58" spans="1:21" x14ac:dyDescent="0.35">
      <c r="A58" s="59"/>
      <c r="B58" s="59"/>
      <c r="C58" s="72" t="s">
        <v>21</v>
      </c>
      <c r="D58" s="93" t="s">
        <v>81</v>
      </c>
      <c r="E58" s="73" t="s">
        <v>21</v>
      </c>
      <c r="F58" s="93" t="s">
        <v>82</v>
      </c>
      <c r="G58" s="93" t="s">
        <v>83</v>
      </c>
      <c r="H58" s="68"/>
      <c r="I58" s="68"/>
      <c r="J58" s="68"/>
      <c r="K58" s="299"/>
      <c r="L58" s="299"/>
      <c r="M58" s="299"/>
      <c r="N58" s="299"/>
      <c r="O58" s="299"/>
      <c r="P58" s="299"/>
      <c r="Q58" s="299"/>
      <c r="R58" s="299"/>
      <c r="S58" s="299"/>
      <c r="T58" s="299"/>
      <c r="U58" s="59"/>
    </row>
    <row r="59" spans="1:21" x14ac:dyDescent="0.35">
      <c r="A59" s="59"/>
      <c r="B59" s="59"/>
      <c r="C59" s="323" t="s">
        <v>21</v>
      </c>
      <c r="D59" s="324"/>
      <c r="E59" s="324"/>
      <c r="F59" s="324"/>
      <c r="G59" s="324"/>
      <c r="H59" s="324"/>
      <c r="I59" s="324"/>
      <c r="J59" s="324"/>
      <c r="K59" s="324"/>
      <c r="L59" s="324"/>
      <c r="M59" s="324"/>
      <c r="N59" s="324"/>
      <c r="O59" s="324"/>
      <c r="P59" s="324"/>
      <c r="Q59" s="324"/>
      <c r="R59" s="324"/>
      <c r="S59" s="324"/>
      <c r="T59" s="325"/>
      <c r="U59" s="59"/>
    </row>
    <row r="60" spans="1:21" x14ac:dyDescent="0.35">
      <c r="A60" s="59"/>
      <c r="B60" s="59"/>
      <c r="C60" s="326"/>
      <c r="D60" s="322"/>
      <c r="E60" s="322"/>
      <c r="F60" s="322"/>
      <c r="G60" s="322"/>
      <c r="H60" s="322"/>
      <c r="I60" s="322"/>
      <c r="J60" s="322"/>
      <c r="K60" s="322"/>
      <c r="L60" s="322"/>
      <c r="M60" s="322"/>
      <c r="N60" s="322"/>
      <c r="O60" s="322"/>
      <c r="P60" s="322"/>
      <c r="Q60" s="322"/>
      <c r="R60" s="322"/>
      <c r="S60" s="322"/>
      <c r="T60" s="327"/>
      <c r="U60" s="59"/>
    </row>
    <row r="61" spans="1:21" x14ac:dyDescent="0.35">
      <c r="A61" s="59"/>
      <c r="B61" s="59"/>
      <c r="C61" s="326"/>
      <c r="D61" s="322"/>
      <c r="E61" s="322"/>
      <c r="F61" s="322"/>
      <c r="G61" s="322"/>
      <c r="H61" s="322"/>
      <c r="I61" s="322"/>
      <c r="J61" s="322"/>
      <c r="K61" s="322"/>
      <c r="L61" s="322"/>
      <c r="M61" s="322"/>
      <c r="N61" s="322"/>
      <c r="O61" s="322"/>
      <c r="P61" s="322"/>
      <c r="Q61" s="322"/>
      <c r="R61" s="322"/>
      <c r="S61" s="322"/>
      <c r="T61" s="327"/>
      <c r="U61" s="59"/>
    </row>
    <row r="62" spans="1:21" x14ac:dyDescent="0.35">
      <c r="A62" s="59"/>
      <c r="B62" s="59"/>
      <c r="C62" s="328"/>
      <c r="D62" s="329"/>
      <c r="E62" s="329"/>
      <c r="F62" s="329"/>
      <c r="G62" s="329"/>
      <c r="H62" s="329"/>
      <c r="I62" s="329"/>
      <c r="J62" s="329"/>
      <c r="K62" s="329"/>
      <c r="L62" s="329"/>
      <c r="M62" s="329"/>
      <c r="N62" s="329"/>
      <c r="O62" s="329"/>
      <c r="P62" s="329"/>
      <c r="Q62" s="329"/>
      <c r="R62" s="329"/>
      <c r="S62" s="329"/>
      <c r="T62" s="330"/>
      <c r="U62" s="59"/>
    </row>
    <row r="63" spans="1:21" x14ac:dyDescent="0.35">
      <c r="A63" s="59"/>
      <c r="B63" s="59"/>
      <c r="C63" s="96"/>
      <c r="D63" s="96"/>
      <c r="E63" s="96"/>
      <c r="F63" s="96"/>
      <c r="G63" s="96"/>
      <c r="H63" s="96"/>
      <c r="I63" s="96"/>
      <c r="J63" s="96"/>
      <c r="K63" s="96"/>
      <c r="L63" s="96"/>
      <c r="M63" s="96"/>
      <c r="N63" s="96"/>
      <c r="O63" s="96"/>
      <c r="P63" s="96"/>
      <c r="Q63" s="96"/>
      <c r="R63" s="96"/>
      <c r="S63" s="96"/>
      <c r="T63" s="96"/>
      <c r="U63" s="59"/>
    </row>
    <row r="64" spans="1:21" x14ac:dyDescent="0.35">
      <c r="A64" s="59"/>
      <c r="B64" s="60">
        <v>13</v>
      </c>
      <c r="C64" s="59" t="s">
        <v>84</v>
      </c>
      <c r="D64" s="61"/>
      <c r="E64" s="61"/>
      <c r="F64" s="61"/>
      <c r="G64" s="61"/>
      <c r="H64" s="61"/>
      <c r="I64" s="61"/>
      <c r="J64" s="61"/>
      <c r="K64" s="61"/>
      <c r="L64" s="61"/>
      <c r="M64" s="61"/>
      <c r="N64" s="61"/>
      <c r="O64" s="59"/>
      <c r="P64" s="59"/>
      <c r="Q64" s="59"/>
      <c r="R64" s="59"/>
      <c r="S64" s="59"/>
      <c r="T64" s="59"/>
      <c r="U64" s="59"/>
    </row>
    <row r="65" spans="1:21" x14ac:dyDescent="0.35">
      <c r="A65" s="93"/>
      <c r="B65" s="59"/>
      <c r="C65" s="93"/>
      <c r="D65" s="93" t="s">
        <v>85</v>
      </c>
      <c r="E65" s="68"/>
      <c r="F65" s="68"/>
      <c r="G65" s="316" t="s">
        <v>21</v>
      </c>
      <c r="H65" s="316"/>
      <c r="I65" s="316"/>
      <c r="J65" s="316"/>
      <c r="K65" s="316"/>
      <c r="L65" s="316"/>
      <c r="M65" s="316"/>
      <c r="N65" s="316"/>
      <c r="O65" s="93"/>
      <c r="P65" s="93"/>
      <c r="Q65" s="93"/>
      <c r="R65" s="93"/>
      <c r="S65" s="93"/>
      <c r="T65" s="93"/>
      <c r="U65" s="93"/>
    </row>
    <row r="66" spans="1:21" x14ac:dyDescent="0.35">
      <c r="A66" s="93"/>
      <c r="B66" s="59"/>
      <c r="C66" s="93"/>
      <c r="D66" s="93" t="s">
        <v>86</v>
      </c>
      <c r="E66" s="68"/>
      <c r="F66" s="68"/>
      <c r="G66" s="320" t="s">
        <v>21</v>
      </c>
      <c r="H66" s="320"/>
      <c r="I66" s="320"/>
      <c r="J66" s="320"/>
      <c r="K66" s="320"/>
      <c r="L66" s="320"/>
      <c r="M66" s="320"/>
      <c r="N66" s="320"/>
      <c r="O66" s="59"/>
      <c r="P66" s="93"/>
      <c r="Q66" s="93"/>
      <c r="R66" s="93"/>
      <c r="S66" s="93"/>
      <c r="T66" s="93"/>
      <c r="U66" s="93"/>
    </row>
    <row r="67" spans="1:21" x14ac:dyDescent="0.35">
      <c r="A67" s="93"/>
      <c r="B67" s="59"/>
      <c r="C67" s="93"/>
      <c r="D67" s="94"/>
      <c r="E67" s="94"/>
      <c r="F67" s="93"/>
      <c r="G67" s="93"/>
      <c r="H67" s="93"/>
      <c r="I67" s="93"/>
      <c r="J67" s="93"/>
      <c r="K67" s="93"/>
      <c r="L67" s="93"/>
      <c r="M67" s="93"/>
      <c r="N67" s="93"/>
      <c r="O67" s="93"/>
      <c r="P67" s="93"/>
      <c r="Q67" s="93"/>
      <c r="R67" s="93"/>
      <c r="S67" s="93"/>
      <c r="T67" s="93"/>
      <c r="U67" s="93"/>
    </row>
    <row r="68" spans="1:21" x14ac:dyDescent="0.35">
      <c r="A68" s="93"/>
      <c r="B68" s="60">
        <v>14</v>
      </c>
      <c r="C68" s="59" t="s">
        <v>87</v>
      </c>
      <c r="D68" s="61"/>
      <c r="E68" s="61"/>
      <c r="F68" s="61"/>
      <c r="G68" s="61"/>
      <c r="H68" s="61"/>
      <c r="I68" s="61"/>
      <c r="J68" s="61"/>
      <c r="K68" s="61"/>
      <c r="L68" s="61"/>
      <c r="M68" s="93"/>
      <c r="N68" s="93"/>
      <c r="O68" s="93"/>
      <c r="P68" s="93"/>
      <c r="Q68" s="93"/>
      <c r="R68" s="93"/>
      <c r="S68" s="93"/>
      <c r="T68" s="93"/>
      <c r="U68" s="93"/>
    </row>
    <row r="69" spans="1:21" x14ac:dyDescent="0.35">
      <c r="A69" s="93"/>
      <c r="B69" s="59"/>
      <c r="C69" s="74" t="s">
        <v>21</v>
      </c>
      <c r="D69" s="93" t="s">
        <v>81</v>
      </c>
      <c r="E69" s="67" t="s">
        <v>21</v>
      </c>
      <c r="F69" s="93" t="s">
        <v>82</v>
      </c>
      <c r="G69" s="93"/>
      <c r="H69" s="93"/>
      <c r="I69" s="59"/>
      <c r="J69" s="59"/>
      <c r="K69" s="93"/>
      <c r="L69" s="93"/>
      <c r="M69" s="93"/>
      <c r="N69" s="93"/>
      <c r="O69" s="93"/>
      <c r="P69" s="93"/>
      <c r="Q69" s="93"/>
      <c r="R69" s="93"/>
      <c r="S69" s="93"/>
      <c r="T69" s="93"/>
      <c r="U69" s="93"/>
    </row>
    <row r="70" spans="1:21" x14ac:dyDescent="0.35">
      <c r="A70" s="93"/>
      <c r="B70" s="59"/>
      <c r="C70" s="59" t="s">
        <v>88</v>
      </c>
      <c r="D70" s="61"/>
      <c r="E70" s="61"/>
      <c r="F70" s="93"/>
      <c r="G70" s="59" t="s">
        <v>89</v>
      </c>
      <c r="H70" s="61"/>
      <c r="I70" s="61"/>
      <c r="J70" s="61"/>
      <c r="K70" s="61"/>
      <c r="L70" s="61"/>
      <c r="M70" s="61"/>
      <c r="N70" s="93"/>
      <c r="O70" s="93"/>
      <c r="P70" s="93"/>
      <c r="Q70" s="93"/>
      <c r="R70" s="93"/>
      <c r="S70" s="93"/>
      <c r="T70" s="93"/>
      <c r="U70" s="93"/>
    </row>
    <row r="71" spans="1:21" x14ac:dyDescent="0.35">
      <c r="A71" s="93"/>
      <c r="B71" s="59"/>
      <c r="C71" s="93"/>
      <c r="D71" s="93" t="s">
        <v>90</v>
      </c>
      <c r="E71" s="68"/>
      <c r="F71" s="68"/>
      <c r="G71" s="95" t="s">
        <v>21</v>
      </c>
      <c r="H71" s="95" t="s">
        <v>21</v>
      </c>
      <c r="I71" s="95" t="s">
        <v>21</v>
      </c>
      <c r="J71" s="95" t="s">
        <v>21</v>
      </c>
      <c r="K71" s="95" t="s">
        <v>21</v>
      </c>
      <c r="L71" s="95" t="s">
        <v>21</v>
      </c>
      <c r="M71" s="95" t="s">
        <v>21</v>
      </c>
      <c r="N71" s="95" t="s">
        <v>21</v>
      </c>
      <c r="O71" s="95" t="s">
        <v>21</v>
      </c>
      <c r="P71" s="95" t="s">
        <v>21</v>
      </c>
      <c r="Q71" s="95" t="s">
        <v>21</v>
      </c>
      <c r="R71" s="95" t="s">
        <v>21</v>
      </c>
      <c r="S71" s="93"/>
      <c r="T71" s="93"/>
      <c r="U71" s="93"/>
    </row>
    <row r="72" spans="1:21" x14ac:dyDescent="0.35">
      <c r="A72" s="93"/>
      <c r="B72" s="59"/>
      <c r="C72" s="93"/>
      <c r="D72" s="93" t="s">
        <v>91</v>
      </c>
      <c r="E72" s="68"/>
      <c r="F72" s="68"/>
      <c r="G72" s="316" t="s">
        <v>21</v>
      </c>
      <c r="H72" s="316"/>
      <c r="I72" s="316"/>
      <c r="J72" s="316"/>
      <c r="K72" s="316"/>
      <c r="L72" s="316"/>
      <c r="M72" s="316"/>
      <c r="N72" s="316"/>
      <c r="O72" s="316"/>
      <c r="P72" s="316"/>
      <c r="Q72" s="316"/>
      <c r="R72" s="316"/>
      <c r="S72" s="93"/>
      <c r="T72" s="93"/>
      <c r="U72" s="93"/>
    </row>
    <row r="73" spans="1:21" x14ac:dyDescent="0.35">
      <c r="A73" s="93"/>
      <c r="B73" s="59"/>
      <c r="C73" s="93"/>
      <c r="D73" s="93" t="s">
        <v>92</v>
      </c>
      <c r="E73" s="68"/>
      <c r="F73" s="68"/>
      <c r="G73" s="316" t="s">
        <v>21</v>
      </c>
      <c r="H73" s="316"/>
      <c r="I73" s="316"/>
      <c r="J73" s="316"/>
      <c r="K73" s="316"/>
      <c r="L73" s="316"/>
      <c r="M73" s="316"/>
      <c r="N73" s="316"/>
      <c r="O73" s="316"/>
      <c r="P73" s="316"/>
      <c r="Q73" s="316"/>
      <c r="R73" s="316"/>
      <c r="S73" s="93"/>
      <c r="T73" s="93"/>
      <c r="U73" s="93"/>
    </row>
    <row r="74" spans="1:21" x14ac:dyDescent="0.35">
      <c r="A74" s="93"/>
      <c r="B74" s="59"/>
      <c r="C74" s="93"/>
      <c r="D74" s="93"/>
      <c r="E74" s="93"/>
      <c r="F74" s="93"/>
      <c r="G74" s="93"/>
      <c r="H74" s="93"/>
      <c r="I74" s="93"/>
      <c r="J74" s="93"/>
      <c r="K74" s="93"/>
      <c r="L74" s="93"/>
      <c r="M74" s="93"/>
      <c r="N74" s="93"/>
      <c r="O74" s="93"/>
      <c r="P74" s="93"/>
      <c r="Q74" s="93"/>
      <c r="R74" s="93"/>
      <c r="S74" s="93"/>
      <c r="T74" s="93"/>
      <c r="U74" s="93"/>
    </row>
    <row r="75" spans="1:21" x14ac:dyDescent="0.35">
      <c r="A75" s="93"/>
      <c r="B75" s="60">
        <v>15</v>
      </c>
      <c r="C75" s="59" t="s">
        <v>93</v>
      </c>
      <c r="D75" s="61"/>
      <c r="E75" s="61"/>
      <c r="F75" s="61"/>
      <c r="G75" s="61"/>
      <c r="H75" s="61"/>
      <c r="I75" s="61"/>
      <c r="J75" s="61"/>
      <c r="K75" s="93"/>
      <c r="L75" s="93"/>
      <c r="M75" s="93"/>
      <c r="N75" s="93"/>
      <c r="O75" s="93"/>
      <c r="P75" s="93"/>
      <c r="Q75" s="93"/>
      <c r="R75" s="93"/>
      <c r="S75" s="93"/>
      <c r="T75" s="93"/>
      <c r="U75" s="93"/>
    </row>
    <row r="76" spans="1:21" x14ac:dyDescent="0.35">
      <c r="A76" s="93"/>
      <c r="B76" s="59"/>
      <c r="C76" s="93"/>
      <c r="D76" s="67" t="s">
        <v>21</v>
      </c>
      <c r="E76" s="93" t="s">
        <v>94</v>
      </c>
      <c r="F76" s="68"/>
      <c r="G76" s="68"/>
      <c r="H76" s="68"/>
      <c r="I76" s="68"/>
      <c r="J76" s="67" t="s">
        <v>21</v>
      </c>
      <c r="K76" s="93" t="s">
        <v>95</v>
      </c>
      <c r="L76" s="68"/>
      <c r="M76" s="68"/>
      <c r="N76" s="68"/>
      <c r="O76" s="68"/>
      <c r="P76" s="68"/>
      <c r="Q76" s="50" t="s">
        <v>21</v>
      </c>
      <c r="R76" s="93" t="s">
        <v>96</v>
      </c>
      <c r="S76" s="68"/>
      <c r="T76" s="48"/>
      <c r="U76" s="93"/>
    </row>
    <row r="77" spans="1:21" x14ac:dyDescent="0.35">
      <c r="A77" s="93"/>
      <c r="B77" s="59"/>
      <c r="C77" s="93"/>
      <c r="D77" s="93"/>
      <c r="E77" s="93"/>
      <c r="F77" s="93"/>
      <c r="G77" s="93"/>
      <c r="H77" s="93"/>
      <c r="I77" s="93"/>
      <c r="J77" s="93"/>
      <c r="K77" s="93"/>
      <c r="L77" s="93"/>
      <c r="M77" s="93"/>
      <c r="N77" s="93"/>
      <c r="O77" s="93"/>
      <c r="P77" s="93"/>
      <c r="Q77" s="93"/>
      <c r="R77" s="93"/>
      <c r="S77" s="93"/>
      <c r="T77" s="93"/>
      <c r="U77" s="93"/>
    </row>
    <row r="78" spans="1:21" x14ac:dyDescent="0.35">
      <c r="A78" s="93"/>
      <c r="B78" s="59"/>
      <c r="C78" s="59" t="s">
        <v>97</v>
      </c>
      <c r="D78" s="61"/>
      <c r="E78" s="93"/>
      <c r="F78" s="93"/>
      <c r="G78" s="93"/>
      <c r="H78" s="93"/>
      <c r="I78" s="93"/>
      <c r="J78" s="93"/>
      <c r="K78" s="93"/>
      <c r="L78" s="93"/>
      <c r="M78" s="93"/>
      <c r="N78" s="93"/>
      <c r="O78" s="93"/>
      <c r="P78" s="93"/>
      <c r="Q78" s="93"/>
      <c r="R78" s="93"/>
      <c r="S78" s="93"/>
      <c r="T78" s="93"/>
      <c r="U78" s="93"/>
    </row>
    <row r="79" spans="1:21" x14ac:dyDescent="0.35">
      <c r="A79" s="93"/>
      <c r="B79" s="60">
        <v>16</v>
      </c>
      <c r="C79" s="93"/>
      <c r="D79" s="59" t="s">
        <v>98</v>
      </c>
      <c r="E79" s="61"/>
      <c r="F79" s="61"/>
      <c r="G79" s="61"/>
      <c r="H79" s="61"/>
      <c r="I79" s="61"/>
      <c r="J79" s="61"/>
      <c r="K79" s="61"/>
      <c r="L79" s="61"/>
      <c r="M79" s="61"/>
      <c r="N79" s="61"/>
      <c r="O79" s="93"/>
      <c r="P79" s="93"/>
      <c r="Q79" s="93"/>
      <c r="R79" s="93"/>
      <c r="S79" s="93"/>
      <c r="T79" s="93"/>
      <c r="U79" s="93"/>
    </row>
    <row r="80" spans="1:21" x14ac:dyDescent="0.35">
      <c r="A80" s="93"/>
      <c r="B80" s="59"/>
      <c r="C80" s="93"/>
      <c r="D80" s="67" t="s">
        <v>21</v>
      </c>
      <c r="E80" s="93" t="s">
        <v>81</v>
      </c>
      <c r="F80" s="67" t="s">
        <v>21</v>
      </c>
      <c r="G80" s="93" t="s">
        <v>82</v>
      </c>
      <c r="H80" s="93" t="s">
        <v>99</v>
      </c>
      <c r="I80" s="68"/>
      <c r="J80" s="68"/>
      <c r="K80" s="68"/>
      <c r="L80" s="68"/>
      <c r="M80" s="68"/>
      <c r="N80" s="95" t="s">
        <v>21</v>
      </c>
      <c r="O80" s="95" t="s">
        <v>21</v>
      </c>
      <c r="P80" s="95" t="s">
        <v>21</v>
      </c>
      <c r="Q80" s="95" t="s">
        <v>21</v>
      </c>
      <c r="R80" s="95" t="s">
        <v>21</v>
      </c>
      <c r="S80" s="95" t="s">
        <v>21</v>
      </c>
      <c r="T80" s="95" t="s">
        <v>21</v>
      </c>
      <c r="U80" s="93"/>
    </row>
    <row r="81" spans="1:21" x14ac:dyDescent="0.35">
      <c r="A81" s="93"/>
      <c r="B81" s="59"/>
      <c r="C81" s="59"/>
      <c r="D81" s="93"/>
      <c r="E81" s="93"/>
      <c r="F81" s="93"/>
      <c r="G81" s="93"/>
      <c r="H81" s="93"/>
      <c r="I81" s="93"/>
      <c r="J81" s="93"/>
      <c r="K81" s="93"/>
      <c r="L81" s="93"/>
      <c r="M81" s="93"/>
      <c r="N81" s="93"/>
      <c r="O81" s="93"/>
      <c r="P81" s="93"/>
      <c r="Q81" s="93"/>
      <c r="R81" s="93"/>
      <c r="S81" s="93"/>
      <c r="T81" s="93"/>
      <c r="U81" s="93"/>
    </row>
    <row r="82" spans="1:21" x14ac:dyDescent="0.35">
      <c r="A82" s="93"/>
      <c r="B82" s="60">
        <v>17</v>
      </c>
      <c r="C82" s="93"/>
      <c r="D82" s="59" t="s">
        <v>100</v>
      </c>
      <c r="E82" s="61"/>
      <c r="F82" s="61"/>
      <c r="G82" s="61"/>
      <c r="H82" s="61"/>
      <c r="I82" s="93"/>
      <c r="J82" s="93"/>
      <c r="K82" s="93"/>
      <c r="L82" s="93"/>
      <c r="M82" s="93"/>
      <c r="N82" s="93"/>
      <c r="O82" s="93"/>
      <c r="P82" s="93"/>
      <c r="Q82" s="93"/>
      <c r="R82" s="93"/>
      <c r="S82" s="93"/>
      <c r="T82" s="93"/>
      <c r="U82" s="93"/>
    </row>
    <row r="83" spans="1:21" x14ac:dyDescent="0.35">
      <c r="A83" s="93"/>
      <c r="B83" s="59"/>
      <c r="C83" s="93"/>
      <c r="D83" s="67" t="s">
        <v>21</v>
      </c>
      <c r="E83" s="93" t="s">
        <v>94</v>
      </c>
      <c r="F83" s="68"/>
      <c r="G83" s="68"/>
      <c r="H83" s="68"/>
      <c r="I83" s="68"/>
      <c r="J83" s="67" t="s">
        <v>21</v>
      </c>
      <c r="K83" s="93" t="s">
        <v>95</v>
      </c>
      <c r="L83" s="68"/>
      <c r="M83" s="68"/>
      <c r="N83" s="68"/>
      <c r="O83" s="68"/>
      <c r="P83" s="68"/>
      <c r="Q83" s="50" t="s">
        <v>21</v>
      </c>
      <c r="R83" s="93" t="s">
        <v>101</v>
      </c>
      <c r="S83" s="68"/>
      <c r="T83" s="93"/>
      <c r="U83" s="93"/>
    </row>
    <row r="84" spans="1:21" x14ac:dyDescent="0.35">
      <c r="A84" s="93"/>
      <c r="B84" s="59"/>
      <c r="C84" s="93"/>
      <c r="D84" s="93"/>
      <c r="E84" s="93"/>
      <c r="F84" s="93"/>
      <c r="G84" s="93"/>
      <c r="H84" s="93"/>
      <c r="I84" s="93"/>
      <c r="J84" s="93"/>
      <c r="K84" s="93"/>
      <c r="L84" s="93"/>
      <c r="M84" s="93"/>
      <c r="N84" s="93"/>
      <c r="O84" s="93"/>
      <c r="P84" s="93"/>
      <c r="Q84" s="93"/>
      <c r="R84" s="93"/>
      <c r="S84" s="93"/>
      <c r="T84" s="93"/>
      <c r="U84" s="93"/>
    </row>
    <row r="85" spans="1:21" x14ac:dyDescent="0.35">
      <c r="A85" s="93"/>
      <c r="B85" s="60">
        <v>18</v>
      </c>
      <c r="C85" s="93"/>
      <c r="D85" s="59" t="s">
        <v>102</v>
      </c>
      <c r="E85" s="61"/>
      <c r="F85" s="61"/>
      <c r="G85" s="61"/>
      <c r="H85" s="61"/>
      <c r="I85" s="61"/>
      <c r="J85" s="61"/>
      <c r="K85" s="61"/>
      <c r="L85" s="61"/>
      <c r="M85" s="93"/>
      <c r="N85" s="93"/>
      <c r="O85" s="93"/>
      <c r="P85" s="93"/>
      <c r="Q85" s="93"/>
      <c r="R85" s="93"/>
      <c r="S85" s="93"/>
      <c r="T85" s="93"/>
      <c r="U85" s="93"/>
    </row>
    <row r="86" spans="1:21" x14ac:dyDescent="0.35">
      <c r="A86" s="93"/>
      <c r="B86" s="59"/>
      <c r="C86" s="93"/>
      <c r="D86" s="93"/>
      <c r="E86" s="317" t="s">
        <v>103</v>
      </c>
      <c r="F86" s="318"/>
      <c r="G86" s="93"/>
      <c r="H86" s="317" t="s">
        <v>104</v>
      </c>
      <c r="I86" s="318"/>
      <c r="J86" s="93"/>
      <c r="K86" s="317" t="s">
        <v>105</v>
      </c>
      <c r="L86" s="318"/>
      <c r="M86" s="93"/>
      <c r="N86" s="317" t="s">
        <v>106</v>
      </c>
      <c r="O86" s="318"/>
      <c r="P86" s="93"/>
      <c r="Q86" s="317" t="s">
        <v>107</v>
      </c>
      <c r="R86" s="319"/>
      <c r="S86" s="93"/>
      <c r="T86" s="93"/>
      <c r="U86" s="93"/>
    </row>
    <row r="87" spans="1:21" x14ac:dyDescent="0.35">
      <c r="A87" s="93"/>
      <c r="B87" s="59"/>
      <c r="C87" s="59" t="s">
        <v>108</v>
      </c>
      <c r="D87" s="93"/>
      <c r="E87" s="93"/>
      <c r="F87" s="93"/>
      <c r="G87" s="93"/>
      <c r="H87" s="93"/>
      <c r="I87" s="93"/>
      <c r="J87" s="93"/>
      <c r="K87" s="93"/>
      <c r="L87" s="93"/>
      <c r="M87" s="93"/>
      <c r="N87" s="93"/>
      <c r="O87" s="93"/>
      <c r="P87" s="93"/>
      <c r="Q87" s="93"/>
      <c r="R87" s="93"/>
      <c r="S87" s="93"/>
      <c r="T87" s="93"/>
      <c r="U87" s="93"/>
    </row>
    <row r="88" spans="1:21" x14ac:dyDescent="0.35">
      <c r="A88" s="93"/>
      <c r="B88" s="60">
        <v>19</v>
      </c>
      <c r="C88" s="93"/>
      <c r="D88" s="59" t="s">
        <v>109</v>
      </c>
      <c r="E88" s="61"/>
      <c r="F88" s="61"/>
      <c r="G88" s="61"/>
      <c r="H88" s="61"/>
      <c r="I88" s="61"/>
      <c r="J88" s="95" t="s">
        <v>21</v>
      </c>
      <c r="K88" s="95" t="s">
        <v>21</v>
      </c>
      <c r="L88" s="95" t="s">
        <v>21</v>
      </c>
      <c r="M88" s="95" t="s">
        <v>21</v>
      </c>
      <c r="N88" s="95" t="s">
        <v>21</v>
      </c>
      <c r="O88" s="95" t="s">
        <v>21</v>
      </c>
      <c r="P88" s="95" t="s">
        <v>21</v>
      </c>
      <c r="Q88" s="95" t="s">
        <v>21</v>
      </c>
      <c r="R88" s="95" t="s">
        <v>21</v>
      </c>
      <c r="S88" s="95" t="s">
        <v>21</v>
      </c>
      <c r="T88" s="95" t="s">
        <v>21</v>
      </c>
      <c r="U88" s="93"/>
    </row>
    <row r="89" spans="1:21" x14ac:dyDescent="0.35">
      <c r="A89" s="93"/>
      <c r="B89" s="59"/>
      <c r="C89" s="93"/>
      <c r="D89" s="95" t="s">
        <v>21</v>
      </c>
      <c r="E89" s="316" t="s">
        <v>21</v>
      </c>
      <c r="F89" s="316"/>
      <c r="G89" s="316"/>
      <c r="H89" s="316"/>
      <c r="I89" s="95" t="s">
        <v>21</v>
      </c>
      <c r="J89" s="316" t="s">
        <v>21</v>
      </c>
      <c r="K89" s="316"/>
      <c r="L89" s="95" t="s">
        <v>21</v>
      </c>
      <c r="M89" s="316" t="s">
        <v>21</v>
      </c>
      <c r="N89" s="316"/>
      <c r="O89" s="95" t="s">
        <v>21</v>
      </c>
      <c r="P89" s="316" t="s">
        <v>21</v>
      </c>
      <c r="Q89" s="316"/>
      <c r="R89" s="316"/>
      <c r="S89" s="316"/>
      <c r="T89" s="95" t="s">
        <v>21</v>
      </c>
      <c r="U89" s="51"/>
    </row>
    <row r="90" spans="1:21" x14ac:dyDescent="0.35">
      <c r="A90" s="93"/>
      <c r="B90" s="59"/>
      <c r="C90" s="93"/>
      <c r="D90" s="93"/>
      <c r="E90" s="93"/>
      <c r="F90" s="93"/>
      <c r="G90" s="93"/>
      <c r="H90" s="93"/>
      <c r="I90" s="93"/>
      <c r="J90" s="93"/>
      <c r="K90" s="93"/>
      <c r="L90" s="93"/>
      <c r="M90" s="93"/>
      <c r="N90" s="93"/>
      <c r="O90" s="93"/>
      <c r="P90" s="93"/>
      <c r="Q90" s="93"/>
      <c r="R90" s="93"/>
      <c r="S90" s="93"/>
      <c r="T90" s="93"/>
      <c r="U90" s="51"/>
    </row>
    <row r="91" spans="1:21" x14ac:dyDescent="0.35">
      <c r="A91" s="93"/>
      <c r="B91" s="60">
        <v>20</v>
      </c>
      <c r="C91" s="93"/>
      <c r="D91" s="59" t="s">
        <v>110</v>
      </c>
      <c r="E91" s="61"/>
      <c r="F91" s="61"/>
      <c r="G91" s="61"/>
      <c r="H91" s="61"/>
      <c r="I91" s="61"/>
      <c r="J91" s="61"/>
      <c r="K91" s="61"/>
      <c r="L91" s="61"/>
      <c r="M91" s="61"/>
      <c r="N91" s="93"/>
      <c r="O91" s="93"/>
      <c r="P91" s="93"/>
      <c r="Q91" s="93"/>
      <c r="R91" s="93"/>
      <c r="S91" s="93"/>
      <c r="T91" s="93"/>
      <c r="U91" s="93"/>
    </row>
    <row r="92" spans="1:21" x14ac:dyDescent="0.35">
      <c r="A92" s="93"/>
      <c r="B92" s="59"/>
      <c r="C92" s="93"/>
      <c r="D92" s="67" t="s">
        <v>21</v>
      </c>
      <c r="E92" s="299" t="s">
        <v>111</v>
      </c>
      <c r="F92" s="299"/>
      <c r="G92" s="67" t="s">
        <v>21</v>
      </c>
      <c r="H92" s="299" t="s">
        <v>112</v>
      </c>
      <c r="I92" s="299"/>
      <c r="J92" s="67" t="s">
        <v>21</v>
      </c>
      <c r="K92" s="299" t="s">
        <v>113</v>
      </c>
      <c r="L92" s="299"/>
      <c r="M92" s="93"/>
      <c r="N92" s="93"/>
      <c r="O92" s="93"/>
      <c r="P92" s="93"/>
      <c r="Q92" s="93"/>
      <c r="R92" s="93"/>
      <c r="S92" s="93"/>
      <c r="T92" s="93"/>
      <c r="U92" s="93"/>
    </row>
    <row r="93" spans="1:21" x14ac:dyDescent="0.35">
      <c r="A93" s="93"/>
      <c r="B93" s="60">
        <v>21</v>
      </c>
      <c r="C93" s="93"/>
      <c r="D93" s="93"/>
      <c r="E93" s="93"/>
      <c r="F93" s="93"/>
      <c r="G93" s="93"/>
      <c r="H93" s="93"/>
      <c r="I93" s="93"/>
      <c r="J93" s="93"/>
      <c r="K93" s="93"/>
      <c r="L93" s="93"/>
      <c r="M93" s="93"/>
      <c r="N93" s="93"/>
      <c r="O93" s="93"/>
      <c r="P93" s="93"/>
      <c r="Q93" s="93"/>
      <c r="R93" s="93"/>
      <c r="S93" s="93"/>
      <c r="T93" s="93"/>
      <c r="U93" s="93"/>
    </row>
    <row r="94" spans="1:21" ht="33" customHeight="1" x14ac:dyDescent="0.5">
      <c r="A94" s="93"/>
      <c r="B94" s="59"/>
      <c r="C94" s="93"/>
      <c r="D94" s="313" t="s">
        <v>114</v>
      </c>
      <c r="E94" s="313"/>
      <c r="F94" s="313"/>
      <c r="G94" s="313"/>
      <c r="H94" s="313"/>
      <c r="I94" s="313"/>
      <c r="J94" s="313"/>
      <c r="K94" s="313"/>
      <c r="L94" s="313"/>
      <c r="M94" s="313"/>
      <c r="N94" s="313"/>
      <c r="O94" s="313"/>
      <c r="P94" s="313"/>
      <c r="Q94" s="313"/>
      <c r="R94" s="313"/>
      <c r="S94" s="313"/>
      <c r="T94" s="93"/>
      <c r="U94" s="93"/>
    </row>
    <row r="95" spans="1:21" x14ac:dyDescent="0.35">
      <c r="A95" s="93"/>
      <c r="B95" s="59"/>
      <c r="C95" s="93"/>
      <c r="D95" s="67" t="s">
        <v>21</v>
      </c>
      <c r="E95" s="93" t="s">
        <v>82</v>
      </c>
      <c r="F95" s="93"/>
      <c r="G95" s="67" t="s">
        <v>21</v>
      </c>
      <c r="H95" s="93" t="s">
        <v>81</v>
      </c>
      <c r="I95" s="93"/>
      <c r="J95" s="93"/>
      <c r="K95" s="93"/>
      <c r="L95" s="93"/>
      <c r="M95" s="93"/>
      <c r="N95" s="93"/>
      <c r="O95" s="93"/>
      <c r="P95" s="93"/>
      <c r="Q95" s="93"/>
      <c r="R95" s="93"/>
      <c r="S95" s="93"/>
      <c r="T95" s="93"/>
      <c r="U95" s="93"/>
    </row>
    <row r="96" spans="1:21" x14ac:dyDescent="0.35">
      <c r="A96" s="93"/>
      <c r="B96" s="59"/>
      <c r="C96" s="93"/>
      <c r="D96" s="93"/>
      <c r="E96" s="93"/>
      <c r="F96" s="93"/>
      <c r="G96" s="93"/>
      <c r="H96" s="93"/>
      <c r="I96" s="93"/>
      <c r="J96" s="93"/>
      <c r="K96" s="93"/>
      <c r="L96" s="93"/>
      <c r="M96" s="93"/>
      <c r="N96" s="93"/>
      <c r="O96" s="93"/>
      <c r="P96" s="93"/>
      <c r="Q96" s="93"/>
      <c r="R96" s="93"/>
      <c r="S96" s="93"/>
      <c r="T96" s="93"/>
      <c r="U96" s="93"/>
    </row>
    <row r="97" spans="1:21" x14ac:dyDescent="0.35">
      <c r="A97" s="93"/>
      <c r="B97" s="60">
        <v>22</v>
      </c>
      <c r="C97" s="93"/>
      <c r="D97" s="59" t="s">
        <v>115</v>
      </c>
      <c r="E97" s="61"/>
      <c r="F97" s="61"/>
      <c r="G97" s="61"/>
      <c r="H97" s="67" t="s">
        <v>21</v>
      </c>
      <c r="I97" s="93" t="s">
        <v>116</v>
      </c>
      <c r="J97" s="68"/>
      <c r="K97" s="67" t="s">
        <v>21</v>
      </c>
      <c r="L97" s="93" t="s">
        <v>117</v>
      </c>
      <c r="M97" s="68"/>
      <c r="N97" s="67" t="s">
        <v>21</v>
      </c>
      <c r="O97" s="93" t="s">
        <v>118</v>
      </c>
      <c r="P97" s="68"/>
      <c r="Q97" s="67" t="s">
        <v>21</v>
      </c>
      <c r="R97" s="93" t="s">
        <v>119</v>
      </c>
      <c r="S97" s="95" t="s">
        <v>21</v>
      </c>
      <c r="T97" s="95" t="s">
        <v>21</v>
      </c>
      <c r="U97" s="93"/>
    </row>
    <row r="98" spans="1:21" x14ac:dyDescent="0.35">
      <c r="A98" s="93"/>
      <c r="B98" s="59"/>
      <c r="C98" s="93"/>
      <c r="D98" s="93"/>
      <c r="E98" s="93"/>
      <c r="F98" s="93"/>
      <c r="G98" s="93"/>
      <c r="H98" s="93"/>
      <c r="I98" s="93"/>
      <c r="J98" s="93"/>
      <c r="K98" s="93"/>
      <c r="L98" s="93"/>
      <c r="M98" s="93"/>
      <c r="N98" s="93"/>
      <c r="O98" s="93"/>
      <c r="P98" s="93"/>
      <c r="Q98" s="93"/>
      <c r="R98" s="93"/>
      <c r="S98" s="93"/>
      <c r="T98" s="93"/>
      <c r="U98" s="93"/>
    </row>
    <row r="99" spans="1:21" x14ac:dyDescent="0.35">
      <c r="A99" s="93"/>
      <c r="B99" s="60">
        <v>23</v>
      </c>
      <c r="C99" s="93"/>
      <c r="D99" s="59" t="s">
        <v>120</v>
      </c>
      <c r="E99" s="61"/>
      <c r="F99" s="61"/>
      <c r="G99" s="61"/>
      <c r="H99" s="61"/>
      <c r="I99" s="61"/>
      <c r="J99" s="61"/>
      <c r="K99" s="95" t="s">
        <v>21</v>
      </c>
      <c r="L99" s="95" t="s">
        <v>21</v>
      </c>
      <c r="M99" s="95" t="s">
        <v>21</v>
      </c>
      <c r="N99" s="95" t="s">
        <v>21</v>
      </c>
      <c r="O99" s="95" t="s">
        <v>21</v>
      </c>
      <c r="P99" s="95" t="s">
        <v>21</v>
      </c>
      <c r="Q99" s="95" t="s">
        <v>21</v>
      </c>
      <c r="R99" s="95" t="s">
        <v>21</v>
      </c>
      <c r="S99" s="95" t="s">
        <v>21</v>
      </c>
      <c r="T99" s="95" t="s">
        <v>21</v>
      </c>
      <c r="U99" s="93"/>
    </row>
    <row r="100" spans="1:21" x14ac:dyDescent="0.35">
      <c r="A100" s="93"/>
      <c r="B100" s="59"/>
      <c r="C100" s="93"/>
      <c r="D100" s="93"/>
      <c r="E100" s="93"/>
      <c r="F100" s="93"/>
      <c r="G100" s="93"/>
      <c r="H100" s="93"/>
      <c r="I100" s="93"/>
      <c r="J100" s="93"/>
      <c r="K100" s="93"/>
      <c r="L100" s="93"/>
      <c r="M100" s="93"/>
      <c r="N100" s="93"/>
      <c r="O100" s="93"/>
      <c r="P100" s="93"/>
      <c r="Q100" s="93"/>
      <c r="R100" s="93"/>
      <c r="S100" s="93"/>
      <c r="T100" s="93"/>
      <c r="U100" s="93"/>
    </row>
    <row r="101" spans="1:21" x14ac:dyDescent="0.35">
      <c r="A101" s="93"/>
      <c r="B101" s="59"/>
      <c r="C101" s="59" t="s">
        <v>121</v>
      </c>
      <c r="D101" s="61"/>
      <c r="E101" s="61"/>
      <c r="F101" s="61"/>
      <c r="G101" s="61"/>
      <c r="H101" s="93"/>
      <c r="I101" s="93"/>
      <c r="J101" s="93"/>
      <c r="K101" s="93"/>
      <c r="L101" s="93"/>
      <c r="M101" s="93"/>
      <c r="N101" s="93"/>
      <c r="O101" s="93"/>
      <c r="P101" s="93"/>
      <c r="Q101" s="93"/>
      <c r="R101" s="93"/>
      <c r="S101" s="93"/>
      <c r="T101" s="93"/>
      <c r="U101" s="93"/>
    </row>
    <row r="102" spans="1:21" x14ac:dyDescent="0.35">
      <c r="A102" s="93"/>
      <c r="B102" s="60">
        <v>22</v>
      </c>
      <c r="C102" s="93"/>
      <c r="D102" s="59" t="s">
        <v>122</v>
      </c>
      <c r="E102" s="61"/>
      <c r="F102" s="61"/>
      <c r="G102" s="61"/>
      <c r="H102" s="61"/>
      <c r="I102" s="61"/>
      <c r="J102" s="61"/>
      <c r="K102" s="61"/>
      <c r="L102" s="93"/>
      <c r="M102" s="93"/>
      <c r="N102" s="93"/>
      <c r="O102" s="93"/>
      <c r="P102" s="93"/>
      <c r="Q102" s="93"/>
      <c r="R102" s="93"/>
      <c r="S102" s="93"/>
      <c r="T102" s="93"/>
      <c r="U102" s="93"/>
    </row>
    <row r="103" spans="1:21" x14ac:dyDescent="0.35">
      <c r="A103" s="93"/>
      <c r="B103" s="59"/>
      <c r="C103" s="93"/>
      <c r="D103" s="93" t="s">
        <v>123</v>
      </c>
      <c r="E103" s="93" t="s">
        <v>124</v>
      </c>
      <c r="F103" s="68"/>
      <c r="G103" s="68"/>
      <c r="H103" s="68"/>
      <c r="I103" s="68"/>
      <c r="J103" s="68"/>
      <c r="K103" s="93"/>
      <c r="L103" s="93"/>
      <c r="M103" s="93"/>
      <c r="N103" s="93"/>
      <c r="O103" s="93"/>
      <c r="P103" s="93"/>
      <c r="Q103" s="93"/>
      <c r="R103" s="93"/>
      <c r="S103" s="93"/>
      <c r="T103" s="93"/>
      <c r="U103" s="93"/>
    </row>
    <row r="104" spans="1:21" x14ac:dyDescent="0.35">
      <c r="A104" s="93"/>
      <c r="B104" s="59"/>
      <c r="C104" s="93"/>
      <c r="D104" s="93" t="s">
        <v>123</v>
      </c>
      <c r="E104" s="93" t="s">
        <v>125</v>
      </c>
      <c r="F104" s="68"/>
      <c r="G104" s="68"/>
      <c r="H104" s="68"/>
      <c r="I104" s="68"/>
      <c r="J104" s="68"/>
      <c r="K104" s="68"/>
      <c r="L104" s="68"/>
      <c r="M104" s="68"/>
      <c r="N104" s="68"/>
      <c r="O104" s="68"/>
      <c r="P104" s="68"/>
      <c r="Q104" s="68"/>
      <c r="R104" s="68"/>
      <c r="S104" s="93"/>
      <c r="T104" s="93"/>
      <c r="U104" s="93"/>
    </row>
    <row r="105" spans="1:21" x14ac:dyDescent="0.35">
      <c r="A105" s="93"/>
      <c r="B105" s="59"/>
      <c r="C105" s="93"/>
      <c r="D105" s="93" t="s">
        <v>123</v>
      </c>
      <c r="E105" s="93" t="s">
        <v>126</v>
      </c>
      <c r="F105" s="68"/>
      <c r="G105" s="68"/>
      <c r="H105" s="68"/>
      <c r="I105" s="68"/>
      <c r="J105" s="68"/>
      <c r="K105" s="68"/>
      <c r="L105" s="68"/>
      <c r="M105" s="68"/>
      <c r="N105" s="68"/>
      <c r="O105" s="93"/>
      <c r="P105" s="93"/>
      <c r="Q105" s="93"/>
      <c r="R105" s="93"/>
      <c r="S105" s="93"/>
      <c r="T105" s="93"/>
      <c r="U105" s="93"/>
    </row>
    <row r="106" spans="1:21" x14ac:dyDescent="0.35">
      <c r="A106" s="93"/>
      <c r="B106" s="59"/>
      <c r="C106" s="93"/>
      <c r="D106" s="93"/>
      <c r="E106" s="93"/>
      <c r="F106" s="93"/>
      <c r="G106" s="93"/>
      <c r="H106" s="93" t="s">
        <v>127</v>
      </c>
      <c r="I106" s="68"/>
      <c r="J106" s="68"/>
      <c r="K106" s="68"/>
      <c r="L106" s="68"/>
      <c r="M106" s="68"/>
      <c r="N106" s="68"/>
      <c r="O106" s="93"/>
      <c r="P106" s="93"/>
      <c r="Q106" s="93"/>
      <c r="R106" s="93"/>
      <c r="S106" s="93"/>
      <c r="T106" s="93"/>
      <c r="U106" s="93"/>
    </row>
    <row r="107" spans="1:21" x14ac:dyDescent="0.35">
      <c r="A107" s="93"/>
      <c r="B107" s="59"/>
      <c r="C107" s="93"/>
      <c r="D107" s="93" t="s">
        <v>123</v>
      </c>
      <c r="E107" s="93" t="s">
        <v>128</v>
      </c>
      <c r="F107" s="68"/>
      <c r="G107" s="68"/>
      <c r="H107" s="68"/>
      <c r="I107" s="68"/>
      <c r="J107" s="68"/>
      <c r="K107" s="68"/>
      <c r="L107" s="68"/>
      <c r="M107" s="68"/>
      <c r="N107" s="68"/>
      <c r="O107" s="68"/>
      <c r="P107" s="68"/>
      <c r="Q107" s="93"/>
      <c r="R107" s="93"/>
      <c r="S107" s="93"/>
      <c r="T107" s="93"/>
      <c r="U107" s="93"/>
    </row>
    <row r="108" spans="1:21" x14ac:dyDescent="0.35">
      <c r="A108" s="93"/>
      <c r="B108" s="59"/>
      <c r="C108" s="93"/>
      <c r="D108" s="93" t="s">
        <v>123</v>
      </c>
      <c r="E108" s="93" t="s">
        <v>129</v>
      </c>
      <c r="F108" s="68"/>
      <c r="G108" s="68"/>
      <c r="H108" s="68"/>
      <c r="I108" s="93"/>
      <c r="J108" s="93"/>
      <c r="K108" s="93"/>
      <c r="L108" s="93"/>
      <c r="M108" s="93"/>
      <c r="N108" s="93"/>
      <c r="O108" s="93"/>
      <c r="P108" s="93"/>
      <c r="Q108" s="93"/>
      <c r="R108" s="93"/>
      <c r="S108" s="93"/>
      <c r="T108" s="93"/>
      <c r="U108" s="93"/>
    </row>
    <row r="109" spans="1:21" x14ac:dyDescent="0.35">
      <c r="A109" s="93"/>
      <c r="B109" s="59"/>
      <c r="C109" s="93"/>
      <c r="D109" s="93"/>
      <c r="E109" s="93"/>
      <c r="F109" s="93"/>
      <c r="G109" s="93"/>
      <c r="H109" s="93"/>
      <c r="I109" s="93"/>
      <c r="J109" s="93"/>
      <c r="K109" s="93"/>
      <c r="L109" s="93"/>
      <c r="M109" s="93"/>
      <c r="N109" s="93"/>
      <c r="O109" s="93"/>
      <c r="P109" s="93"/>
      <c r="Q109" s="93"/>
      <c r="R109" s="93"/>
      <c r="S109" s="93"/>
      <c r="T109" s="93"/>
      <c r="U109" s="93"/>
    </row>
    <row r="110" spans="1:21" x14ac:dyDescent="0.35">
      <c r="A110" s="93"/>
      <c r="B110" s="59"/>
      <c r="C110" s="93"/>
      <c r="D110" s="93"/>
      <c r="E110" s="93"/>
      <c r="F110" s="93"/>
      <c r="G110" s="93"/>
      <c r="H110" s="93"/>
      <c r="I110" s="93"/>
      <c r="J110" s="93"/>
      <c r="K110" s="93"/>
      <c r="L110" s="93"/>
      <c r="M110" s="93"/>
      <c r="N110" s="93"/>
      <c r="O110" s="93"/>
      <c r="P110" s="93"/>
      <c r="Q110" s="93"/>
      <c r="R110" s="93"/>
      <c r="S110" s="93"/>
      <c r="T110" s="93"/>
      <c r="U110" s="93"/>
    </row>
    <row r="111" spans="1:21" x14ac:dyDescent="0.35">
      <c r="A111" s="93"/>
      <c r="B111" s="60">
        <v>23</v>
      </c>
      <c r="C111" s="44" t="s">
        <v>130</v>
      </c>
      <c r="D111" s="52"/>
      <c r="E111" s="93" t="s">
        <v>131</v>
      </c>
      <c r="F111" s="68"/>
      <c r="G111" s="68"/>
      <c r="H111" s="68"/>
      <c r="I111" s="68"/>
      <c r="J111" s="68"/>
      <c r="K111" s="68"/>
      <c r="L111" s="68"/>
      <c r="M111" s="68"/>
      <c r="N111" s="68"/>
      <c r="O111" s="68"/>
      <c r="P111" s="68"/>
      <c r="Q111" s="93"/>
      <c r="R111" s="93"/>
      <c r="S111" s="93"/>
      <c r="T111" s="93"/>
      <c r="U111" s="93"/>
    </row>
    <row r="112" spans="1:21" x14ac:dyDescent="0.35">
      <c r="A112" s="93"/>
      <c r="B112" s="59"/>
      <c r="C112" s="94"/>
      <c r="D112" s="93"/>
      <c r="E112" s="93"/>
      <c r="F112" s="93"/>
      <c r="G112" s="93"/>
      <c r="H112" s="93"/>
      <c r="I112" s="93"/>
      <c r="J112" s="93"/>
      <c r="K112" s="93"/>
      <c r="L112" s="93"/>
      <c r="M112" s="93"/>
      <c r="N112" s="93"/>
      <c r="O112" s="93"/>
      <c r="P112" s="93"/>
      <c r="Q112" s="93"/>
      <c r="R112" s="93"/>
      <c r="S112" s="93"/>
      <c r="T112" s="93"/>
      <c r="U112" s="93"/>
    </row>
    <row r="113" spans="1:21" x14ac:dyDescent="0.35">
      <c r="A113" s="93"/>
      <c r="B113" s="59"/>
      <c r="C113" s="94"/>
      <c r="D113" s="295" t="s">
        <v>132</v>
      </c>
      <c r="E113" s="296"/>
      <c r="F113" s="297"/>
      <c r="G113" s="296" t="s">
        <v>133</v>
      </c>
      <c r="H113" s="296"/>
      <c r="I113" s="296"/>
      <c r="J113" s="296"/>
      <c r="K113" s="296"/>
      <c r="L113" s="296"/>
      <c r="M113" s="296"/>
      <c r="N113" s="296"/>
      <c r="O113" s="296"/>
      <c r="P113" s="296"/>
      <c r="Q113" s="296"/>
      <c r="R113" s="296"/>
      <c r="S113" s="297"/>
      <c r="T113" s="93"/>
      <c r="U113" s="53"/>
    </row>
    <row r="114" spans="1:21" x14ac:dyDescent="0.35">
      <c r="A114" s="93"/>
      <c r="B114" s="59"/>
      <c r="C114" s="94"/>
      <c r="D114" s="298"/>
      <c r="E114" s="299"/>
      <c r="F114" s="300"/>
      <c r="G114" s="299"/>
      <c r="H114" s="299"/>
      <c r="I114" s="299"/>
      <c r="J114" s="299"/>
      <c r="K114" s="299"/>
      <c r="L114" s="299"/>
      <c r="M114" s="299"/>
      <c r="N114" s="299"/>
      <c r="O114" s="299"/>
      <c r="P114" s="299"/>
      <c r="Q114" s="299"/>
      <c r="R114" s="299"/>
      <c r="S114" s="300"/>
      <c r="T114" s="93"/>
      <c r="U114" s="53"/>
    </row>
    <row r="115" spans="1:21" x14ac:dyDescent="0.35">
      <c r="A115" s="93"/>
      <c r="B115" s="59"/>
      <c r="C115" s="94"/>
      <c r="D115" s="298"/>
      <c r="E115" s="299"/>
      <c r="F115" s="300"/>
      <c r="G115" s="314"/>
      <c r="H115" s="314"/>
      <c r="I115" s="314"/>
      <c r="J115" s="314"/>
      <c r="K115" s="314"/>
      <c r="L115" s="314"/>
      <c r="M115" s="314"/>
      <c r="N115" s="314"/>
      <c r="O115" s="314"/>
      <c r="P115" s="314"/>
      <c r="Q115" s="314"/>
      <c r="R115" s="314"/>
      <c r="S115" s="315"/>
      <c r="T115" s="93"/>
      <c r="U115" s="53"/>
    </row>
    <row r="116" spans="1:21" x14ac:dyDescent="0.35">
      <c r="A116" s="93"/>
      <c r="B116" s="59"/>
      <c r="C116" s="59"/>
      <c r="D116" s="298"/>
      <c r="E116" s="299"/>
      <c r="F116" s="300"/>
      <c r="G116" s="306" t="s">
        <v>134</v>
      </c>
      <c r="H116" s="306"/>
      <c r="I116" s="306"/>
      <c r="J116" s="306"/>
      <c r="K116" s="306"/>
      <c r="L116" s="306"/>
      <c r="M116" s="306"/>
      <c r="N116" s="306"/>
      <c r="O116" s="306"/>
      <c r="P116" s="306"/>
      <c r="Q116" s="306"/>
      <c r="R116" s="306"/>
      <c r="S116" s="307"/>
      <c r="T116" s="93"/>
      <c r="U116" s="53"/>
    </row>
    <row r="117" spans="1:21" x14ac:dyDescent="0.35">
      <c r="A117" s="93"/>
      <c r="B117" s="59"/>
      <c r="C117" s="59"/>
      <c r="D117" s="298"/>
      <c r="E117" s="299"/>
      <c r="F117" s="300"/>
      <c r="G117" s="308"/>
      <c r="H117" s="308"/>
      <c r="I117" s="308"/>
      <c r="J117" s="308"/>
      <c r="K117" s="308"/>
      <c r="L117" s="308"/>
      <c r="M117" s="308"/>
      <c r="N117" s="308"/>
      <c r="O117" s="308"/>
      <c r="P117" s="308"/>
      <c r="Q117" s="308"/>
      <c r="R117" s="308"/>
      <c r="S117" s="309"/>
      <c r="T117" s="93"/>
      <c r="U117" s="53"/>
    </row>
    <row r="118" spans="1:21" x14ac:dyDescent="0.35">
      <c r="A118" s="93"/>
      <c r="B118" s="59"/>
      <c r="C118" s="59"/>
      <c r="D118" s="298"/>
      <c r="E118" s="299"/>
      <c r="F118" s="300"/>
      <c r="G118" s="308"/>
      <c r="H118" s="308"/>
      <c r="I118" s="308"/>
      <c r="J118" s="308"/>
      <c r="K118" s="308"/>
      <c r="L118" s="308"/>
      <c r="M118" s="308"/>
      <c r="N118" s="308"/>
      <c r="O118" s="308"/>
      <c r="P118" s="308"/>
      <c r="Q118" s="308"/>
      <c r="R118" s="308"/>
      <c r="S118" s="309"/>
      <c r="T118" s="93"/>
      <c r="U118" s="53"/>
    </row>
    <row r="119" spans="1:21" x14ac:dyDescent="0.35">
      <c r="A119" s="93"/>
      <c r="B119" s="59"/>
      <c r="C119" s="59"/>
      <c r="D119" s="298"/>
      <c r="E119" s="299"/>
      <c r="F119" s="300"/>
      <c r="G119" s="308"/>
      <c r="H119" s="308"/>
      <c r="I119" s="308"/>
      <c r="J119" s="308"/>
      <c r="K119" s="308"/>
      <c r="L119" s="308"/>
      <c r="M119" s="308"/>
      <c r="N119" s="308"/>
      <c r="O119" s="308"/>
      <c r="P119" s="308"/>
      <c r="Q119" s="308"/>
      <c r="R119" s="308"/>
      <c r="S119" s="309"/>
      <c r="T119" s="93"/>
      <c r="U119" s="53"/>
    </row>
    <row r="120" spans="1:21" x14ac:dyDescent="0.35">
      <c r="A120" s="93"/>
      <c r="B120" s="59"/>
      <c r="C120" s="59"/>
      <c r="D120" s="301"/>
      <c r="E120" s="302"/>
      <c r="F120" s="303"/>
      <c r="G120" s="310"/>
      <c r="H120" s="310"/>
      <c r="I120" s="310"/>
      <c r="J120" s="310"/>
      <c r="K120" s="310"/>
      <c r="L120" s="310"/>
      <c r="M120" s="310"/>
      <c r="N120" s="310"/>
      <c r="O120" s="310"/>
      <c r="P120" s="310"/>
      <c r="Q120" s="310"/>
      <c r="R120" s="310"/>
      <c r="S120" s="311"/>
      <c r="T120" s="93"/>
      <c r="U120" s="53"/>
    </row>
    <row r="121" spans="1:21" x14ac:dyDescent="0.35">
      <c r="A121" s="93"/>
      <c r="B121" s="59"/>
      <c r="C121" s="94"/>
      <c r="D121" s="295" t="s">
        <v>135</v>
      </c>
      <c r="E121" s="296"/>
      <c r="F121" s="297"/>
      <c r="G121" s="296" t="s">
        <v>133</v>
      </c>
      <c r="H121" s="296"/>
      <c r="I121" s="296"/>
      <c r="J121" s="296"/>
      <c r="K121" s="296"/>
      <c r="L121" s="296"/>
      <c r="M121" s="296"/>
      <c r="N121" s="296"/>
      <c r="O121" s="296"/>
      <c r="P121" s="296"/>
      <c r="Q121" s="296"/>
      <c r="R121" s="296"/>
      <c r="S121" s="297"/>
      <c r="T121" s="93"/>
      <c r="U121" s="53"/>
    </row>
    <row r="122" spans="1:21" x14ac:dyDescent="0.35">
      <c r="A122" s="93"/>
      <c r="B122" s="59"/>
      <c r="C122" s="94"/>
      <c r="D122" s="298"/>
      <c r="E122" s="299"/>
      <c r="F122" s="300"/>
      <c r="G122" s="299"/>
      <c r="H122" s="299"/>
      <c r="I122" s="299"/>
      <c r="J122" s="299"/>
      <c r="K122" s="299"/>
      <c r="L122" s="299"/>
      <c r="M122" s="299"/>
      <c r="N122" s="299"/>
      <c r="O122" s="299"/>
      <c r="P122" s="299"/>
      <c r="Q122" s="299"/>
      <c r="R122" s="299"/>
      <c r="S122" s="300"/>
      <c r="T122" s="93"/>
      <c r="U122" s="53"/>
    </row>
    <row r="123" spans="1:21" x14ac:dyDescent="0.35">
      <c r="A123" s="93"/>
      <c r="B123" s="59"/>
      <c r="C123" s="94"/>
      <c r="D123" s="298"/>
      <c r="E123" s="299"/>
      <c r="F123" s="300"/>
      <c r="G123" s="304"/>
      <c r="H123" s="304"/>
      <c r="I123" s="304"/>
      <c r="J123" s="304"/>
      <c r="K123" s="304"/>
      <c r="L123" s="304"/>
      <c r="M123" s="304"/>
      <c r="N123" s="304"/>
      <c r="O123" s="304"/>
      <c r="P123" s="304"/>
      <c r="Q123" s="304"/>
      <c r="R123" s="304"/>
      <c r="S123" s="305"/>
      <c r="T123" s="93"/>
      <c r="U123" s="53"/>
    </row>
    <row r="124" spans="1:21" x14ac:dyDescent="0.35">
      <c r="A124" s="93"/>
      <c r="B124" s="59"/>
      <c r="C124" s="59"/>
      <c r="D124" s="298"/>
      <c r="E124" s="299"/>
      <c r="F124" s="300"/>
      <c r="G124" s="306" t="s">
        <v>134</v>
      </c>
      <c r="H124" s="306"/>
      <c r="I124" s="306"/>
      <c r="J124" s="306"/>
      <c r="K124" s="306"/>
      <c r="L124" s="306"/>
      <c r="M124" s="306"/>
      <c r="N124" s="306"/>
      <c r="O124" s="306"/>
      <c r="P124" s="306"/>
      <c r="Q124" s="306"/>
      <c r="R124" s="306"/>
      <c r="S124" s="307"/>
      <c r="T124" s="93"/>
      <c r="U124" s="53"/>
    </row>
    <row r="125" spans="1:21" x14ac:dyDescent="0.35">
      <c r="A125" s="93"/>
      <c r="B125" s="59"/>
      <c r="C125" s="59"/>
      <c r="D125" s="298"/>
      <c r="E125" s="299"/>
      <c r="F125" s="300"/>
      <c r="G125" s="308"/>
      <c r="H125" s="308"/>
      <c r="I125" s="308"/>
      <c r="J125" s="308"/>
      <c r="K125" s="308"/>
      <c r="L125" s="308"/>
      <c r="M125" s="308"/>
      <c r="N125" s="308"/>
      <c r="O125" s="308"/>
      <c r="P125" s="308"/>
      <c r="Q125" s="308"/>
      <c r="R125" s="308"/>
      <c r="S125" s="309"/>
      <c r="T125" s="93"/>
      <c r="U125" s="53"/>
    </row>
    <row r="126" spans="1:21" x14ac:dyDescent="0.35">
      <c r="A126" s="93"/>
      <c r="B126" s="59"/>
      <c r="C126" s="59"/>
      <c r="D126" s="298"/>
      <c r="E126" s="299"/>
      <c r="F126" s="300"/>
      <c r="G126" s="308"/>
      <c r="H126" s="308"/>
      <c r="I126" s="308"/>
      <c r="J126" s="308"/>
      <c r="K126" s="308"/>
      <c r="L126" s="308"/>
      <c r="M126" s="308"/>
      <c r="N126" s="308"/>
      <c r="O126" s="308"/>
      <c r="P126" s="308"/>
      <c r="Q126" s="308"/>
      <c r="R126" s="308"/>
      <c r="S126" s="309"/>
      <c r="T126" s="93"/>
      <c r="U126" s="53"/>
    </row>
    <row r="127" spans="1:21" x14ac:dyDescent="0.35">
      <c r="A127" s="93"/>
      <c r="B127" s="59"/>
      <c r="C127" s="59"/>
      <c r="D127" s="298"/>
      <c r="E127" s="299"/>
      <c r="F127" s="300"/>
      <c r="G127" s="308"/>
      <c r="H127" s="308"/>
      <c r="I127" s="308"/>
      <c r="J127" s="308"/>
      <c r="K127" s="308"/>
      <c r="L127" s="308"/>
      <c r="M127" s="308"/>
      <c r="N127" s="308"/>
      <c r="O127" s="308"/>
      <c r="P127" s="308"/>
      <c r="Q127" s="308"/>
      <c r="R127" s="308"/>
      <c r="S127" s="309"/>
      <c r="T127" s="93"/>
      <c r="U127" s="53"/>
    </row>
    <row r="128" spans="1:21" x14ac:dyDescent="0.35">
      <c r="A128" s="93"/>
      <c r="B128" s="59"/>
      <c r="C128" s="59"/>
      <c r="D128" s="301"/>
      <c r="E128" s="302"/>
      <c r="F128" s="303"/>
      <c r="G128" s="310"/>
      <c r="H128" s="310"/>
      <c r="I128" s="310"/>
      <c r="J128" s="310"/>
      <c r="K128" s="310"/>
      <c r="L128" s="310"/>
      <c r="M128" s="310"/>
      <c r="N128" s="310"/>
      <c r="O128" s="310"/>
      <c r="P128" s="310"/>
      <c r="Q128" s="310"/>
      <c r="R128" s="310"/>
      <c r="S128" s="311"/>
      <c r="T128" s="93"/>
      <c r="U128" s="53"/>
    </row>
    <row r="129" spans="1:21" x14ac:dyDescent="0.35">
      <c r="A129" s="93"/>
      <c r="B129" s="59"/>
      <c r="C129" s="94"/>
      <c r="D129" s="295" t="s">
        <v>136</v>
      </c>
      <c r="E129" s="296"/>
      <c r="F129" s="297"/>
      <c r="G129" s="296" t="s">
        <v>133</v>
      </c>
      <c r="H129" s="296"/>
      <c r="I129" s="296"/>
      <c r="J129" s="296"/>
      <c r="K129" s="296"/>
      <c r="L129" s="296"/>
      <c r="M129" s="296"/>
      <c r="N129" s="296"/>
      <c r="O129" s="296"/>
      <c r="P129" s="296"/>
      <c r="Q129" s="296"/>
      <c r="R129" s="296"/>
      <c r="S129" s="297"/>
      <c r="T129" s="93"/>
      <c r="U129" s="53"/>
    </row>
    <row r="130" spans="1:21" x14ac:dyDescent="0.35">
      <c r="A130" s="93"/>
      <c r="B130" s="59"/>
      <c r="C130" s="94"/>
      <c r="D130" s="298"/>
      <c r="E130" s="299"/>
      <c r="F130" s="300"/>
      <c r="G130" s="299"/>
      <c r="H130" s="299"/>
      <c r="I130" s="299"/>
      <c r="J130" s="299"/>
      <c r="K130" s="299"/>
      <c r="L130" s="299"/>
      <c r="M130" s="299"/>
      <c r="N130" s="299"/>
      <c r="O130" s="299"/>
      <c r="P130" s="299"/>
      <c r="Q130" s="299"/>
      <c r="R130" s="299"/>
      <c r="S130" s="300"/>
      <c r="T130" s="93"/>
      <c r="U130" s="53"/>
    </row>
    <row r="131" spans="1:21" x14ac:dyDescent="0.35">
      <c r="A131" s="93"/>
      <c r="B131" s="59"/>
      <c r="C131" s="94"/>
      <c r="D131" s="298"/>
      <c r="E131" s="299"/>
      <c r="F131" s="300"/>
      <c r="G131" s="304"/>
      <c r="H131" s="304"/>
      <c r="I131" s="304"/>
      <c r="J131" s="304"/>
      <c r="K131" s="304"/>
      <c r="L131" s="304"/>
      <c r="M131" s="304"/>
      <c r="N131" s="304"/>
      <c r="O131" s="304"/>
      <c r="P131" s="304"/>
      <c r="Q131" s="304"/>
      <c r="R131" s="304"/>
      <c r="S131" s="305"/>
      <c r="T131" s="93"/>
      <c r="U131" s="53"/>
    </row>
    <row r="132" spans="1:21" x14ac:dyDescent="0.35">
      <c r="A132" s="93"/>
      <c r="B132" s="59"/>
      <c r="C132" s="59"/>
      <c r="D132" s="298"/>
      <c r="E132" s="299"/>
      <c r="F132" s="300"/>
      <c r="G132" s="306" t="s">
        <v>134</v>
      </c>
      <c r="H132" s="306"/>
      <c r="I132" s="306"/>
      <c r="J132" s="306"/>
      <c r="K132" s="306"/>
      <c r="L132" s="306"/>
      <c r="M132" s="306"/>
      <c r="N132" s="306"/>
      <c r="O132" s="306"/>
      <c r="P132" s="306"/>
      <c r="Q132" s="306"/>
      <c r="R132" s="306"/>
      <c r="S132" s="307"/>
      <c r="T132" s="93"/>
      <c r="U132" s="53"/>
    </row>
    <row r="133" spans="1:21" x14ac:dyDescent="0.35">
      <c r="A133" s="93"/>
      <c r="B133" s="59"/>
      <c r="C133" s="59"/>
      <c r="D133" s="298"/>
      <c r="E133" s="299"/>
      <c r="F133" s="300"/>
      <c r="G133" s="308"/>
      <c r="H133" s="308"/>
      <c r="I133" s="308"/>
      <c r="J133" s="308"/>
      <c r="K133" s="308"/>
      <c r="L133" s="308"/>
      <c r="M133" s="308"/>
      <c r="N133" s="308"/>
      <c r="O133" s="308"/>
      <c r="P133" s="308"/>
      <c r="Q133" s="308"/>
      <c r="R133" s="308"/>
      <c r="S133" s="309"/>
      <c r="T133" s="93"/>
      <c r="U133" s="53"/>
    </row>
    <row r="134" spans="1:21" x14ac:dyDescent="0.35">
      <c r="A134" s="93"/>
      <c r="B134" s="59"/>
      <c r="C134" s="59"/>
      <c r="D134" s="298"/>
      <c r="E134" s="299"/>
      <c r="F134" s="300"/>
      <c r="G134" s="308"/>
      <c r="H134" s="308"/>
      <c r="I134" s="308"/>
      <c r="J134" s="308"/>
      <c r="K134" s="308"/>
      <c r="L134" s="308"/>
      <c r="M134" s="308"/>
      <c r="N134" s="308"/>
      <c r="O134" s="308"/>
      <c r="P134" s="308"/>
      <c r="Q134" s="308"/>
      <c r="R134" s="308"/>
      <c r="S134" s="309"/>
      <c r="T134" s="93"/>
      <c r="U134" s="53"/>
    </row>
    <row r="135" spans="1:21" x14ac:dyDescent="0.35">
      <c r="A135" s="93"/>
      <c r="B135" s="59"/>
      <c r="C135" s="59"/>
      <c r="D135" s="298"/>
      <c r="E135" s="299"/>
      <c r="F135" s="300"/>
      <c r="G135" s="308"/>
      <c r="H135" s="308"/>
      <c r="I135" s="308"/>
      <c r="J135" s="308"/>
      <c r="K135" s="308"/>
      <c r="L135" s="308"/>
      <c r="M135" s="308"/>
      <c r="N135" s="308"/>
      <c r="O135" s="308"/>
      <c r="P135" s="308"/>
      <c r="Q135" s="308"/>
      <c r="R135" s="308"/>
      <c r="S135" s="309"/>
      <c r="T135" s="93"/>
      <c r="U135" s="93"/>
    </row>
    <row r="136" spans="1:21" x14ac:dyDescent="0.35">
      <c r="A136" s="93"/>
      <c r="B136" s="59"/>
      <c r="C136" s="59"/>
      <c r="D136" s="301"/>
      <c r="E136" s="302"/>
      <c r="F136" s="303"/>
      <c r="G136" s="310"/>
      <c r="H136" s="310"/>
      <c r="I136" s="310"/>
      <c r="J136" s="310"/>
      <c r="K136" s="310"/>
      <c r="L136" s="310"/>
      <c r="M136" s="310"/>
      <c r="N136" s="310"/>
      <c r="O136" s="310"/>
      <c r="P136" s="310"/>
      <c r="Q136" s="310"/>
      <c r="R136" s="310"/>
      <c r="S136" s="311"/>
      <c r="T136" s="93"/>
      <c r="U136" s="93"/>
    </row>
    <row r="137" spans="1:21" x14ac:dyDescent="0.35">
      <c r="A137" s="93"/>
      <c r="B137" s="59"/>
      <c r="C137" s="59"/>
      <c r="D137" s="93"/>
      <c r="E137" s="93"/>
      <c r="F137" s="93"/>
      <c r="G137" s="94"/>
      <c r="H137" s="94"/>
      <c r="I137" s="94"/>
      <c r="J137" s="94"/>
      <c r="K137" s="94"/>
      <c r="L137" s="94"/>
      <c r="M137" s="94"/>
      <c r="N137" s="94"/>
      <c r="O137" s="94"/>
      <c r="P137" s="94"/>
      <c r="Q137" s="94"/>
      <c r="R137" s="94"/>
      <c r="S137" s="94"/>
      <c r="T137" s="93"/>
      <c r="U137" s="93"/>
    </row>
    <row r="138" spans="1:21" x14ac:dyDescent="0.35">
      <c r="A138" s="93"/>
      <c r="B138" s="59"/>
      <c r="C138" s="93"/>
      <c r="D138" s="93"/>
      <c r="E138" s="93"/>
      <c r="F138" s="93"/>
      <c r="G138" s="93"/>
      <c r="H138" s="93"/>
      <c r="I138" s="93"/>
      <c r="J138" s="93"/>
      <c r="K138" s="93"/>
      <c r="L138" s="93"/>
      <c r="M138" s="93"/>
      <c r="N138" s="93"/>
      <c r="O138" s="93"/>
      <c r="P138" s="93"/>
      <c r="Q138" s="93"/>
      <c r="R138" s="93"/>
      <c r="S138" s="93"/>
      <c r="T138" s="93"/>
      <c r="U138" s="93"/>
    </row>
    <row r="139" spans="1:21" x14ac:dyDescent="0.35">
      <c r="A139" s="93"/>
      <c r="B139" s="59"/>
      <c r="C139" s="93"/>
      <c r="D139" s="93"/>
      <c r="E139" s="93"/>
      <c r="F139" s="93"/>
      <c r="G139" s="93"/>
      <c r="H139" s="93"/>
      <c r="I139" s="93"/>
      <c r="J139" s="93"/>
      <c r="K139" s="93"/>
      <c r="L139" s="93"/>
      <c r="M139" s="93"/>
      <c r="N139" s="93"/>
      <c r="O139" s="93"/>
      <c r="P139" s="93"/>
      <c r="Q139" s="93"/>
      <c r="R139" s="93"/>
      <c r="S139" s="93"/>
      <c r="T139" s="93"/>
      <c r="U139" s="93"/>
    </row>
    <row r="140" spans="1:21" x14ac:dyDescent="0.35">
      <c r="A140" s="93"/>
      <c r="B140" s="59"/>
      <c r="C140" s="93"/>
      <c r="D140" s="93"/>
      <c r="E140" s="93"/>
      <c r="F140" s="93"/>
      <c r="G140" s="93"/>
      <c r="H140" s="93"/>
      <c r="I140" s="93"/>
      <c r="J140" s="93"/>
      <c r="K140" s="93"/>
      <c r="L140" s="93"/>
      <c r="M140" s="93"/>
      <c r="N140" s="93"/>
      <c r="O140" s="93"/>
      <c r="P140" s="93"/>
      <c r="Q140" s="93"/>
      <c r="R140" s="93"/>
      <c r="S140" s="93"/>
      <c r="T140" s="93"/>
      <c r="U140" s="93"/>
    </row>
    <row r="141" spans="1:21" x14ac:dyDescent="0.35">
      <c r="A141" s="93"/>
      <c r="B141" s="59"/>
      <c r="C141" s="93"/>
      <c r="D141" s="93"/>
      <c r="E141" s="93"/>
      <c r="F141" s="93"/>
      <c r="G141" s="93"/>
      <c r="H141" s="93"/>
      <c r="I141" s="93"/>
      <c r="J141" s="93"/>
      <c r="K141" s="93"/>
      <c r="L141" s="93"/>
      <c r="M141" s="93"/>
      <c r="N141" s="93"/>
      <c r="O141" s="93"/>
      <c r="P141" s="93"/>
      <c r="Q141" s="93"/>
      <c r="R141" s="93"/>
      <c r="S141" s="93"/>
      <c r="T141" s="93"/>
      <c r="U141" s="93"/>
    </row>
    <row r="142" spans="1:21" x14ac:dyDescent="0.35">
      <c r="A142" s="93"/>
      <c r="B142" s="59"/>
      <c r="C142" s="93"/>
      <c r="D142" s="93"/>
      <c r="E142" s="93"/>
      <c r="F142" s="93"/>
      <c r="G142" s="93"/>
      <c r="H142" s="93"/>
      <c r="I142" s="93"/>
      <c r="J142" s="93"/>
      <c r="K142" s="93"/>
      <c r="L142" s="93"/>
      <c r="M142" s="93"/>
      <c r="N142" s="93"/>
      <c r="O142" s="93"/>
      <c r="P142" s="93"/>
      <c r="Q142" s="93"/>
      <c r="R142" s="93"/>
      <c r="S142" s="93"/>
      <c r="T142" s="93"/>
      <c r="U142" s="93"/>
    </row>
    <row r="143" spans="1:21" x14ac:dyDescent="0.35">
      <c r="A143" s="93"/>
      <c r="B143" s="59"/>
      <c r="C143" s="93"/>
      <c r="D143" s="93"/>
      <c r="E143" s="93"/>
      <c r="F143" s="93"/>
      <c r="G143" s="93"/>
      <c r="H143" s="93"/>
      <c r="I143" s="93"/>
      <c r="J143" s="93"/>
      <c r="K143" s="93"/>
      <c r="L143" s="93"/>
      <c r="M143" s="93"/>
      <c r="N143" s="93"/>
      <c r="O143" s="93"/>
      <c r="P143" s="93"/>
      <c r="Q143" s="93"/>
      <c r="R143" s="93"/>
      <c r="S143" s="93"/>
      <c r="T143" s="93"/>
      <c r="U143" s="93"/>
    </row>
    <row r="144" spans="1:21" x14ac:dyDescent="0.35">
      <c r="A144" s="93"/>
      <c r="B144" s="59"/>
      <c r="C144" s="93"/>
      <c r="D144" s="93"/>
      <c r="E144" s="93"/>
      <c r="F144" s="93"/>
      <c r="G144" s="93"/>
      <c r="H144" s="93"/>
      <c r="I144" s="93"/>
      <c r="J144" s="93"/>
      <c r="K144" s="93"/>
      <c r="L144" s="93"/>
      <c r="M144" s="93"/>
      <c r="N144" s="93"/>
      <c r="O144" s="93"/>
      <c r="P144" s="93"/>
      <c r="Q144" s="93"/>
      <c r="R144" s="93"/>
      <c r="S144" s="93"/>
      <c r="T144" s="93"/>
      <c r="U144" s="93"/>
    </row>
    <row r="145" spans="1:21" x14ac:dyDescent="0.35">
      <c r="A145" s="93"/>
      <c r="B145" s="59"/>
      <c r="C145" s="93"/>
      <c r="D145" s="93"/>
      <c r="E145" s="93"/>
      <c r="F145" s="93"/>
      <c r="G145" s="93"/>
      <c r="H145" s="93"/>
      <c r="I145" s="93"/>
      <c r="J145" s="93"/>
      <c r="K145" s="93"/>
      <c r="L145" s="93"/>
      <c r="M145" s="93"/>
      <c r="N145" s="93"/>
      <c r="O145" s="93"/>
      <c r="P145" s="93"/>
      <c r="Q145" s="93"/>
      <c r="R145" s="93"/>
      <c r="S145" s="93"/>
      <c r="T145" s="93"/>
      <c r="U145" s="93"/>
    </row>
    <row r="146" spans="1:21" x14ac:dyDescent="0.35">
      <c r="A146" s="93"/>
      <c r="B146" s="59"/>
      <c r="C146" s="93"/>
      <c r="D146" s="93"/>
      <c r="E146" s="93"/>
      <c r="F146" s="93"/>
      <c r="G146" s="93"/>
      <c r="H146" s="93"/>
      <c r="I146" s="93"/>
      <c r="J146" s="93"/>
      <c r="K146" s="93"/>
      <c r="L146" s="93"/>
      <c r="M146" s="93"/>
      <c r="N146" s="93"/>
      <c r="O146" s="93"/>
      <c r="P146" s="93"/>
      <c r="Q146" s="93"/>
      <c r="R146" s="93"/>
      <c r="S146" s="93"/>
      <c r="T146" s="93"/>
      <c r="U146" s="93"/>
    </row>
    <row r="147" spans="1:21" x14ac:dyDescent="0.35">
      <c r="A147" s="93"/>
      <c r="B147" s="59"/>
      <c r="C147" s="93"/>
      <c r="D147" s="93"/>
      <c r="E147" s="93"/>
      <c r="F147" s="93"/>
      <c r="G147" s="93"/>
      <c r="H147" s="93"/>
      <c r="I147" s="93"/>
      <c r="J147" s="93"/>
      <c r="K147" s="93"/>
      <c r="L147" s="93"/>
      <c r="M147" s="93"/>
      <c r="N147" s="93"/>
      <c r="O147" s="93"/>
      <c r="P147" s="93"/>
      <c r="Q147" s="93"/>
      <c r="R147" s="93"/>
      <c r="S147" s="93"/>
      <c r="T147" s="93"/>
      <c r="U147" s="93"/>
    </row>
    <row r="148" spans="1:21" x14ac:dyDescent="0.35">
      <c r="A148" s="93"/>
      <c r="B148" s="59"/>
      <c r="C148" s="93"/>
      <c r="D148" s="93"/>
      <c r="E148" s="93"/>
      <c r="F148" s="93"/>
      <c r="G148" s="93"/>
      <c r="H148" s="93"/>
      <c r="I148" s="93"/>
      <c r="J148" s="93"/>
      <c r="K148" s="93"/>
      <c r="L148" s="93"/>
      <c r="M148" s="93"/>
      <c r="N148" s="93"/>
      <c r="O148" s="93"/>
      <c r="P148" s="93"/>
      <c r="Q148" s="93"/>
      <c r="R148" s="93"/>
      <c r="S148" s="93"/>
      <c r="T148" s="93"/>
      <c r="U148" s="93"/>
    </row>
    <row r="149" spans="1:21" x14ac:dyDescent="0.35">
      <c r="A149" s="93"/>
      <c r="B149" s="59"/>
      <c r="C149" s="93"/>
      <c r="D149" s="93"/>
      <c r="E149" s="93"/>
      <c r="F149" s="93"/>
      <c r="G149" s="93"/>
      <c r="H149" s="93"/>
      <c r="I149" s="93"/>
      <c r="J149" s="93"/>
      <c r="K149" s="93"/>
      <c r="L149" s="93"/>
      <c r="M149" s="93"/>
      <c r="N149" s="93"/>
      <c r="O149" s="93"/>
      <c r="P149" s="93"/>
      <c r="Q149" s="93"/>
      <c r="R149" s="93"/>
      <c r="S149" s="93"/>
      <c r="T149" s="93"/>
      <c r="U149" s="93"/>
    </row>
    <row r="150" spans="1:21" x14ac:dyDescent="0.35">
      <c r="A150" s="93"/>
      <c r="B150" s="59"/>
      <c r="C150" s="93"/>
      <c r="D150" s="93"/>
      <c r="E150" s="93"/>
      <c r="F150" s="93"/>
      <c r="G150" s="93"/>
      <c r="H150" s="93"/>
      <c r="I150" s="93"/>
      <c r="J150" s="93"/>
      <c r="K150" s="93"/>
      <c r="L150" s="93"/>
      <c r="M150" s="93"/>
      <c r="N150" s="93"/>
      <c r="O150" s="93"/>
      <c r="P150" s="93"/>
      <c r="Q150" s="93"/>
      <c r="R150" s="93"/>
      <c r="S150" s="93"/>
      <c r="T150" s="93"/>
      <c r="U150" s="93"/>
    </row>
    <row r="151" spans="1:21" x14ac:dyDescent="0.35">
      <c r="A151" s="93"/>
      <c r="B151" s="59"/>
      <c r="C151" s="93"/>
      <c r="D151" s="93"/>
      <c r="E151" s="93"/>
      <c r="F151" s="93"/>
      <c r="G151" s="93"/>
      <c r="H151" s="93"/>
      <c r="I151" s="93"/>
      <c r="J151" s="93"/>
      <c r="K151" s="93"/>
      <c r="L151" s="93"/>
      <c r="M151" s="93"/>
      <c r="N151" s="93"/>
      <c r="O151" s="93"/>
      <c r="P151" s="93"/>
      <c r="Q151" s="93"/>
      <c r="R151" s="93"/>
      <c r="S151" s="93"/>
      <c r="T151" s="93"/>
      <c r="U151" s="93"/>
    </row>
    <row r="152" spans="1:21" x14ac:dyDescent="0.35">
      <c r="A152" s="93"/>
      <c r="B152" s="59"/>
      <c r="C152" s="93"/>
      <c r="D152" s="93"/>
      <c r="E152" s="93"/>
      <c r="F152" s="93"/>
      <c r="G152" s="93"/>
      <c r="H152" s="93"/>
      <c r="I152" s="93"/>
      <c r="J152" s="93"/>
      <c r="K152" s="93"/>
      <c r="L152" s="93"/>
      <c r="M152" s="93"/>
      <c r="N152" s="93"/>
      <c r="O152" s="93"/>
      <c r="P152" s="93"/>
      <c r="Q152" s="93"/>
      <c r="R152" s="93"/>
      <c r="S152" s="93"/>
      <c r="T152" s="93"/>
      <c r="U152" s="93"/>
    </row>
    <row r="153" spans="1:21" x14ac:dyDescent="0.35">
      <c r="A153" s="93"/>
      <c r="B153" s="59"/>
      <c r="C153" s="93"/>
      <c r="D153" s="93"/>
      <c r="E153" s="93"/>
      <c r="F153" s="93"/>
      <c r="G153" s="93"/>
      <c r="H153" s="93"/>
      <c r="I153" s="93"/>
      <c r="J153" s="93"/>
      <c r="K153" s="93"/>
      <c r="L153" s="93"/>
      <c r="M153" s="93"/>
      <c r="N153" s="93"/>
      <c r="O153" s="93"/>
      <c r="P153" s="93"/>
      <c r="Q153" s="93"/>
      <c r="R153" s="93"/>
      <c r="S153" s="93"/>
      <c r="T153" s="93"/>
      <c r="U153" s="93"/>
    </row>
    <row r="154" spans="1:21" x14ac:dyDescent="0.35">
      <c r="A154" s="93"/>
      <c r="B154" s="59"/>
      <c r="C154" s="93"/>
      <c r="D154" s="93"/>
      <c r="E154" s="93"/>
      <c r="F154" s="93"/>
      <c r="G154" s="93"/>
      <c r="H154" s="93"/>
      <c r="I154" s="93"/>
      <c r="J154" s="93"/>
      <c r="K154" s="93"/>
      <c r="L154" s="93"/>
      <c r="M154" s="93"/>
      <c r="N154" s="93"/>
      <c r="O154" s="93"/>
      <c r="P154" s="93"/>
      <c r="Q154" s="93"/>
      <c r="R154" s="93"/>
      <c r="S154" s="93"/>
      <c r="T154" s="93"/>
      <c r="U154" s="93"/>
    </row>
    <row r="155" spans="1:21" x14ac:dyDescent="0.35">
      <c r="A155" s="93"/>
      <c r="B155" s="59"/>
      <c r="C155" s="93"/>
      <c r="D155" s="93"/>
      <c r="E155" s="93"/>
      <c r="F155" s="93"/>
      <c r="G155" s="93"/>
      <c r="H155" s="93"/>
      <c r="I155" s="93"/>
      <c r="J155" s="93"/>
      <c r="K155" s="93"/>
      <c r="L155" s="93"/>
      <c r="M155" s="93"/>
      <c r="N155" s="93"/>
      <c r="O155" s="93"/>
      <c r="P155" s="93"/>
      <c r="Q155" s="93"/>
      <c r="R155" s="93"/>
      <c r="S155" s="93"/>
      <c r="T155" s="93"/>
      <c r="U155" s="93"/>
    </row>
    <row r="156" spans="1:21" x14ac:dyDescent="0.35">
      <c r="A156" s="93"/>
      <c r="B156" s="59"/>
      <c r="C156" s="93"/>
      <c r="D156" s="93"/>
      <c r="E156" s="93"/>
      <c r="F156" s="93"/>
      <c r="G156" s="93"/>
      <c r="H156" s="93"/>
      <c r="I156" s="93"/>
      <c r="J156" s="93"/>
      <c r="K156" s="93"/>
      <c r="L156" s="93"/>
      <c r="M156" s="93"/>
      <c r="N156" s="93"/>
      <c r="O156" s="93"/>
      <c r="P156" s="93"/>
      <c r="Q156" s="93"/>
      <c r="R156" s="93"/>
      <c r="S156" s="93"/>
      <c r="T156" s="93"/>
      <c r="U156" s="93"/>
    </row>
    <row r="157" spans="1:21" x14ac:dyDescent="0.35">
      <c r="A157" s="93"/>
      <c r="B157" s="59"/>
      <c r="C157" s="93"/>
      <c r="D157" s="93"/>
      <c r="E157" s="93"/>
      <c r="F157" s="93"/>
      <c r="G157" s="93"/>
      <c r="H157" s="93"/>
      <c r="I157" s="93"/>
      <c r="J157" s="93"/>
      <c r="K157" s="93"/>
      <c r="L157" s="93"/>
      <c r="M157" s="93"/>
      <c r="N157" s="93"/>
      <c r="O157" s="93"/>
      <c r="P157" s="93"/>
      <c r="Q157" s="93"/>
      <c r="R157" s="93"/>
      <c r="S157" s="93"/>
      <c r="T157" s="93"/>
      <c r="U157" s="93"/>
    </row>
    <row r="158" spans="1:21" x14ac:dyDescent="0.35">
      <c r="A158" s="93"/>
      <c r="B158" s="59"/>
      <c r="C158" s="93"/>
      <c r="D158" s="93"/>
      <c r="E158" s="93"/>
      <c r="F158" s="93"/>
      <c r="G158" s="93"/>
      <c r="H158" s="93"/>
      <c r="I158" s="93"/>
      <c r="J158" s="93"/>
      <c r="K158" s="93"/>
      <c r="L158" s="93"/>
      <c r="M158" s="93"/>
      <c r="N158" s="93"/>
      <c r="O158" s="93"/>
      <c r="P158" s="93"/>
      <c r="Q158" s="93"/>
      <c r="R158" s="93"/>
      <c r="S158" s="93"/>
      <c r="T158" s="93"/>
      <c r="U158" s="93"/>
    </row>
    <row r="159" spans="1:21" x14ac:dyDescent="0.35">
      <c r="A159" s="93"/>
      <c r="B159" s="59"/>
      <c r="C159" s="93"/>
      <c r="D159" s="93"/>
      <c r="E159" s="93"/>
      <c r="F159" s="93"/>
      <c r="G159" s="93"/>
      <c r="H159" s="93"/>
      <c r="I159" s="93"/>
      <c r="J159" s="93"/>
      <c r="K159" s="93"/>
      <c r="L159" s="93"/>
      <c r="M159" s="93"/>
      <c r="N159" s="93"/>
      <c r="O159" s="93"/>
      <c r="P159" s="93"/>
      <c r="Q159" s="93"/>
      <c r="R159" s="93"/>
      <c r="S159" s="93"/>
      <c r="T159" s="93"/>
      <c r="U159" s="93"/>
    </row>
    <row r="160" spans="1:21" x14ac:dyDescent="0.35">
      <c r="A160" s="93"/>
      <c r="B160" s="59"/>
      <c r="C160" s="93"/>
      <c r="D160" s="93"/>
      <c r="E160" s="93"/>
      <c r="F160" s="93"/>
      <c r="G160" s="93"/>
      <c r="H160" s="93"/>
      <c r="I160" s="93"/>
      <c r="J160" s="93"/>
      <c r="K160" s="93"/>
      <c r="L160" s="93"/>
      <c r="M160" s="93"/>
      <c r="N160" s="93"/>
      <c r="O160" s="93"/>
      <c r="P160" s="93"/>
      <c r="Q160" s="93"/>
      <c r="R160" s="93"/>
      <c r="S160" s="93"/>
      <c r="T160" s="93"/>
      <c r="U160" s="93"/>
    </row>
    <row r="161" spans="1:21" x14ac:dyDescent="0.35">
      <c r="A161" s="93"/>
      <c r="B161" s="59"/>
      <c r="C161" s="93"/>
      <c r="D161" s="93"/>
      <c r="E161" s="93"/>
      <c r="F161" s="93"/>
      <c r="G161" s="93"/>
      <c r="H161" s="93"/>
      <c r="I161" s="93"/>
      <c r="J161" s="93"/>
      <c r="K161" s="93"/>
      <c r="L161" s="93"/>
      <c r="M161" s="93"/>
      <c r="N161" s="93"/>
      <c r="O161" s="93"/>
      <c r="P161" s="93"/>
      <c r="Q161" s="93"/>
      <c r="R161" s="93"/>
      <c r="S161" s="93"/>
      <c r="T161" s="93"/>
      <c r="U161" s="93"/>
    </row>
    <row r="162" spans="1:21" x14ac:dyDescent="0.35">
      <c r="A162" s="93"/>
      <c r="B162" s="59"/>
      <c r="C162" s="93"/>
      <c r="D162" s="93"/>
      <c r="E162" s="93"/>
      <c r="F162" s="93"/>
      <c r="G162" s="93"/>
      <c r="H162" s="93"/>
      <c r="I162" s="93"/>
      <c r="J162" s="93"/>
      <c r="K162" s="93"/>
      <c r="L162" s="93"/>
      <c r="M162" s="93"/>
      <c r="N162" s="93"/>
      <c r="O162" s="93"/>
      <c r="P162" s="93"/>
      <c r="Q162" s="93"/>
      <c r="R162" s="93"/>
      <c r="S162" s="93"/>
      <c r="T162" s="93"/>
      <c r="U162" s="93"/>
    </row>
    <row r="163" spans="1:21" x14ac:dyDescent="0.35">
      <c r="A163" s="93"/>
      <c r="B163" s="59"/>
      <c r="C163" s="93"/>
      <c r="D163" s="93"/>
      <c r="E163" s="93"/>
      <c r="F163" s="93"/>
      <c r="G163" s="93"/>
      <c r="H163" s="93"/>
      <c r="I163" s="93"/>
      <c r="J163" s="93"/>
      <c r="K163" s="93"/>
      <c r="L163" s="93"/>
      <c r="M163" s="93"/>
      <c r="N163" s="93"/>
      <c r="O163" s="93"/>
      <c r="P163" s="93"/>
      <c r="Q163" s="93"/>
      <c r="R163" s="93"/>
      <c r="S163" s="93"/>
      <c r="T163" s="93"/>
      <c r="U163" s="93"/>
    </row>
    <row r="164" spans="1:21" x14ac:dyDescent="0.35">
      <c r="A164" s="93"/>
      <c r="B164" s="59"/>
      <c r="C164" s="93"/>
      <c r="D164" s="93"/>
      <c r="E164" s="93"/>
      <c r="F164" s="93"/>
      <c r="G164" s="93"/>
      <c r="H164" s="93"/>
      <c r="I164" s="93"/>
      <c r="J164" s="93"/>
      <c r="K164" s="93"/>
      <c r="L164" s="93"/>
      <c r="M164" s="93"/>
      <c r="N164" s="93"/>
      <c r="O164" s="93"/>
      <c r="P164" s="93"/>
      <c r="Q164" s="93"/>
      <c r="R164" s="93"/>
      <c r="S164" s="93"/>
      <c r="T164" s="93"/>
      <c r="U164" s="93"/>
    </row>
    <row r="165" spans="1:21" x14ac:dyDescent="0.35">
      <c r="A165" s="93"/>
      <c r="B165" s="59"/>
      <c r="C165" s="93"/>
      <c r="D165" s="93"/>
      <c r="E165" s="93"/>
      <c r="F165" s="93"/>
      <c r="G165" s="93"/>
      <c r="H165" s="93"/>
      <c r="I165" s="93"/>
      <c r="J165" s="93"/>
      <c r="K165" s="93"/>
      <c r="L165" s="93"/>
      <c r="M165" s="93"/>
      <c r="N165" s="93"/>
      <c r="O165" s="93"/>
      <c r="P165" s="93"/>
      <c r="Q165" s="93"/>
      <c r="R165" s="93"/>
      <c r="S165" s="93"/>
      <c r="T165" s="93"/>
      <c r="U165" s="93"/>
    </row>
    <row r="166" spans="1:21" x14ac:dyDescent="0.35">
      <c r="A166" s="93"/>
      <c r="B166" s="59"/>
      <c r="C166" s="93"/>
      <c r="D166" s="93"/>
      <c r="E166" s="93"/>
      <c r="F166" s="93"/>
      <c r="G166" s="93"/>
      <c r="H166" s="93"/>
      <c r="I166" s="93"/>
      <c r="J166" s="93"/>
      <c r="K166" s="93"/>
      <c r="L166" s="93"/>
      <c r="M166" s="93"/>
      <c r="N166" s="93"/>
      <c r="O166" s="93"/>
      <c r="P166" s="93"/>
      <c r="Q166" s="93"/>
      <c r="R166" s="93"/>
      <c r="S166" s="93"/>
      <c r="T166" s="93"/>
      <c r="U166" s="93"/>
    </row>
    <row r="167" spans="1:21" x14ac:dyDescent="0.35">
      <c r="A167" s="93"/>
      <c r="B167" s="59"/>
      <c r="C167" s="93"/>
      <c r="D167" s="93"/>
      <c r="E167" s="93"/>
      <c r="F167" s="93"/>
      <c r="G167" s="93"/>
      <c r="H167" s="93"/>
      <c r="I167" s="93"/>
      <c r="J167" s="93"/>
      <c r="K167" s="93"/>
      <c r="L167" s="93"/>
      <c r="M167" s="93"/>
      <c r="N167" s="93"/>
      <c r="O167" s="93"/>
      <c r="P167" s="93"/>
      <c r="Q167" s="93"/>
      <c r="R167" s="93"/>
      <c r="S167" s="93"/>
      <c r="T167" s="93"/>
      <c r="U167" s="93"/>
    </row>
    <row r="168" spans="1:21" x14ac:dyDescent="0.35">
      <c r="A168" s="93"/>
      <c r="B168" s="59"/>
      <c r="C168" s="93"/>
      <c r="D168" s="93"/>
      <c r="E168" s="93"/>
      <c r="F168" s="93"/>
      <c r="G168" s="93"/>
      <c r="H168" s="93"/>
      <c r="I168" s="93"/>
      <c r="J168" s="93"/>
      <c r="K168" s="93"/>
      <c r="L168" s="93"/>
      <c r="M168" s="93"/>
      <c r="N168" s="93"/>
      <c r="O168" s="93"/>
      <c r="P168" s="93"/>
      <c r="Q168" s="93"/>
      <c r="R168" s="93"/>
      <c r="S168" s="93"/>
      <c r="T168" s="93"/>
      <c r="U168" s="93"/>
    </row>
    <row r="169" spans="1:21" x14ac:dyDescent="0.35">
      <c r="A169" s="93"/>
      <c r="B169" s="59"/>
      <c r="C169" s="93"/>
      <c r="D169" s="93"/>
      <c r="E169" s="93"/>
      <c r="F169" s="93"/>
      <c r="G169" s="93"/>
      <c r="H169" s="93"/>
      <c r="I169" s="93"/>
      <c r="J169" s="93"/>
      <c r="K169" s="93"/>
      <c r="L169" s="93"/>
      <c r="M169" s="93"/>
      <c r="N169" s="93"/>
      <c r="O169" s="93"/>
      <c r="P169" s="93"/>
      <c r="Q169" s="93"/>
      <c r="R169" s="93"/>
      <c r="S169" s="93"/>
      <c r="T169" s="93"/>
      <c r="U169" s="93"/>
    </row>
    <row r="170" spans="1:21" x14ac:dyDescent="0.35">
      <c r="A170" s="93"/>
      <c r="B170" s="59"/>
      <c r="C170" s="93"/>
      <c r="D170" s="93"/>
      <c r="E170" s="93"/>
      <c r="F170" s="93"/>
      <c r="G170" s="93"/>
      <c r="H170" s="93"/>
      <c r="I170" s="93"/>
      <c r="J170" s="93"/>
      <c r="K170" s="93"/>
      <c r="L170" s="93"/>
      <c r="M170" s="93"/>
      <c r="N170" s="93"/>
      <c r="O170" s="93"/>
      <c r="P170" s="93"/>
      <c r="Q170" s="93"/>
      <c r="R170" s="93"/>
      <c r="S170" s="93"/>
      <c r="T170" s="93"/>
      <c r="U170" s="93"/>
    </row>
    <row r="171" spans="1:21" x14ac:dyDescent="0.35">
      <c r="A171" s="93"/>
      <c r="B171" s="59"/>
      <c r="C171" s="93"/>
      <c r="D171" s="93"/>
      <c r="E171" s="93"/>
      <c r="F171" s="93"/>
      <c r="G171" s="93"/>
      <c r="H171" s="93"/>
      <c r="I171" s="93"/>
      <c r="J171" s="93"/>
      <c r="K171" s="93"/>
      <c r="L171" s="93"/>
      <c r="M171" s="93"/>
      <c r="N171" s="93"/>
      <c r="O171" s="93"/>
      <c r="P171" s="93"/>
      <c r="Q171" s="93"/>
      <c r="R171" s="93"/>
      <c r="S171" s="93"/>
      <c r="T171" s="93"/>
      <c r="U171" s="93"/>
    </row>
    <row r="172" spans="1:21" x14ac:dyDescent="0.35">
      <c r="A172" s="93"/>
      <c r="B172" s="59"/>
      <c r="C172" s="93"/>
      <c r="D172" s="93"/>
      <c r="E172" s="93"/>
      <c r="F172" s="93"/>
      <c r="G172" s="93"/>
      <c r="H172" s="93"/>
      <c r="I172" s="93"/>
      <c r="J172" s="93"/>
      <c r="K172" s="93"/>
      <c r="L172" s="93"/>
      <c r="M172" s="93"/>
      <c r="N172" s="93"/>
      <c r="O172" s="93"/>
      <c r="P172" s="93"/>
      <c r="Q172" s="93"/>
      <c r="R172" s="93"/>
      <c r="S172" s="93"/>
      <c r="T172" s="93"/>
      <c r="U172" s="93"/>
    </row>
    <row r="173" spans="1:21" x14ac:dyDescent="0.35">
      <c r="A173" s="93"/>
      <c r="B173" s="59"/>
      <c r="C173" s="93"/>
      <c r="D173" s="93"/>
      <c r="E173" s="93"/>
      <c r="F173" s="93"/>
      <c r="G173" s="93"/>
      <c r="H173" s="93"/>
      <c r="I173" s="93"/>
      <c r="J173" s="93"/>
      <c r="K173" s="93"/>
      <c r="L173" s="93"/>
      <c r="M173" s="93"/>
      <c r="N173" s="93"/>
      <c r="O173" s="93"/>
      <c r="P173" s="93"/>
      <c r="Q173" s="93"/>
      <c r="R173" s="93"/>
      <c r="S173" s="93"/>
      <c r="T173" s="93"/>
      <c r="U173" s="93"/>
    </row>
    <row r="174" spans="1:21" x14ac:dyDescent="0.35">
      <c r="A174" s="93"/>
      <c r="B174" s="59"/>
      <c r="C174" s="93"/>
      <c r="D174" s="93"/>
      <c r="E174" s="93"/>
      <c r="F174" s="93"/>
      <c r="G174" s="93"/>
      <c r="H174" s="93"/>
      <c r="I174" s="93"/>
      <c r="J174" s="93"/>
      <c r="K174" s="93"/>
      <c r="L174" s="93"/>
      <c r="M174" s="93"/>
      <c r="N174" s="93"/>
      <c r="O174" s="93"/>
      <c r="P174" s="93"/>
      <c r="Q174" s="93"/>
      <c r="R174" s="93"/>
      <c r="S174" s="93"/>
      <c r="T174" s="93"/>
      <c r="U174" s="93"/>
    </row>
    <row r="175" spans="1:21" x14ac:dyDescent="0.35">
      <c r="A175" s="93"/>
      <c r="B175" s="59"/>
      <c r="C175" s="93"/>
      <c r="D175" s="93"/>
      <c r="E175" s="93"/>
      <c r="F175" s="93"/>
      <c r="G175" s="93"/>
      <c r="H175" s="93"/>
      <c r="I175" s="93"/>
      <c r="J175" s="93"/>
      <c r="K175" s="93"/>
      <c r="L175" s="93"/>
      <c r="M175" s="93"/>
      <c r="N175" s="93"/>
      <c r="O175" s="93"/>
      <c r="P175" s="93"/>
      <c r="Q175" s="93"/>
      <c r="R175" s="93"/>
      <c r="S175" s="93"/>
      <c r="T175" s="93"/>
      <c r="U175" s="93"/>
    </row>
    <row r="176" spans="1:21" x14ac:dyDescent="0.35">
      <c r="A176" s="93"/>
      <c r="B176" s="59"/>
      <c r="C176" s="93"/>
      <c r="D176" s="93"/>
      <c r="E176" s="93"/>
      <c r="F176" s="93"/>
      <c r="G176" s="93"/>
      <c r="H176" s="93"/>
      <c r="I176" s="93"/>
      <c r="J176" s="93"/>
      <c r="K176" s="93"/>
      <c r="L176" s="93"/>
      <c r="M176" s="93"/>
      <c r="N176" s="93"/>
      <c r="O176" s="93"/>
      <c r="P176" s="93"/>
      <c r="Q176" s="93"/>
      <c r="R176" s="93"/>
      <c r="S176" s="93"/>
      <c r="T176" s="93"/>
      <c r="U176" s="93"/>
    </row>
    <row r="177" spans="1:21" x14ac:dyDescent="0.35">
      <c r="A177" s="93"/>
      <c r="B177" s="59"/>
      <c r="C177" s="93"/>
      <c r="D177" s="93"/>
      <c r="E177" s="93"/>
      <c r="F177" s="93"/>
      <c r="G177" s="93"/>
      <c r="H177" s="93"/>
      <c r="I177" s="93"/>
      <c r="J177" s="93"/>
      <c r="K177" s="93"/>
      <c r="L177" s="93"/>
      <c r="M177" s="93"/>
      <c r="N177" s="93"/>
      <c r="O177" s="93"/>
      <c r="P177" s="93"/>
      <c r="Q177" s="93"/>
      <c r="R177" s="93"/>
      <c r="S177" s="93"/>
      <c r="T177" s="93"/>
      <c r="U177" s="93"/>
    </row>
    <row r="178" spans="1:21" x14ac:dyDescent="0.35">
      <c r="A178" s="93"/>
      <c r="B178" s="59"/>
      <c r="C178" s="93"/>
      <c r="D178" s="93"/>
      <c r="E178" s="93"/>
      <c r="F178" s="93"/>
      <c r="G178" s="93"/>
      <c r="H178" s="93"/>
      <c r="I178" s="93"/>
      <c r="J178" s="93"/>
      <c r="K178" s="93"/>
      <c r="L178" s="93"/>
      <c r="M178" s="93"/>
      <c r="N178" s="93"/>
      <c r="O178" s="93"/>
      <c r="P178" s="93"/>
      <c r="Q178" s="93"/>
      <c r="R178" s="93"/>
      <c r="S178" s="93"/>
      <c r="T178" s="93"/>
      <c r="U178" s="93"/>
    </row>
    <row r="179" spans="1:21" x14ac:dyDescent="0.35">
      <c r="A179" s="93"/>
      <c r="B179" s="59"/>
      <c r="C179" s="93"/>
      <c r="D179" s="93"/>
      <c r="E179" s="93"/>
      <c r="F179" s="93"/>
      <c r="G179" s="93"/>
      <c r="H179" s="93"/>
      <c r="I179" s="93"/>
      <c r="J179" s="93"/>
      <c r="K179" s="93"/>
      <c r="L179" s="93"/>
      <c r="M179" s="93"/>
      <c r="N179" s="93"/>
      <c r="O179" s="93"/>
      <c r="P179" s="93"/>
      <c r="Q179" s="93"/>
      <c r="R179" s="93"/>
      <c r="S179" s="93"/>
      <c r="T179" s="93"/>
      <c r="U179" s="93"/>
    </row>
    <row r="180" spans="1:21" x14ac:dyDescent="0.35">
      <c r="A180" s="93"/>
      <c r="B180" s="59"/>
      <c r="C180" s="93"/>
      <c r="D180" s="93"/>
      <c r="E180" s="93"/>
      <c r="F180" s="93"/>
      <c r="G180" s="93"/>
      <c r="H180" s="93"/>
      <c r="I180" s="93"/>
      <c r="J180" s="93"/>
      <c r="K180" s="93"/>
      <c r="L180" s="93"/>
      <c r="M180" s="93"/>
      <c r="N180" s="93"/>
      <c r="O180" s="93"/>
      <c r="P180" s="93"/>
      <c r="Q180" s="93"/>
      <c r="R180" s="93"/>
      <c r="S180" s="93"/>
      <c r="T180" s="93"/>
      <c r="U180" s="93"/>
    </row>
    <row r="181" spans="1:21" x14ac:dyDescent="0.35">
      <c r="A181" s="93"/>
      <c r="B181" s="59"/>
      <c r="C181" s="93"/>
      <c r="D181" s="93"/>
      <c r="E181" s="93"/>
      <c r="F181" s="93"/>
      <c r="G181" s="93"/>
      <c r="H181" s="93"/>
      <c r="I181" s="93"/>
      <c r="J181" s="93"/>
      <c r="K181" s="93"/>
      <c r="L181" s="93"/>
      <c r="M181" s="93"/>
      <c r="N181" s="93"/>
      <c r="O181" s="93"/>
      <c r="P181" s="93"/>
      <c r="Q181" s="93"/>
      <c r="R181" s="93"/>
      <c r="S181" s="93"/>
      <c r="T181" s="93"/>
      <c r="U181" s="93"/>
    </row>
    <row r="182" spans="1:21" x14ac:dyDescent="0.35">
      <c r="A182" s="93"/>
      <c r="B182" s="59"/>
      <c r="C182" s="93"/>
      <c r="D182" s="93"/>
      <c r="E182" s="93"/>
      <c r="F182" s="93"/>
      <c r="G182" s="93"/>
      <c r="H182" s="93"/>
      <c r="I182" s="93"/>
      <c r="J182" s="93"/>
      <c r="K182" s="93"/>
      <c r="L182" s="93"/>
      <c r="M182" s="93"/>
      <c r="N182" s="93"/>
      <c r="O182" s="93"/>
      <c r="P182" s="93"/>
      <c r="Q182" s="93"/>
      <c r="R182" s="93"/>
      <c r="S182" s="93"/>
      <c r="T182" s="93"/>
      <c r="U182" s="93"/>
    </row>
    <row r="183" spans="1:21" x14ac:dyDescent="0.35">
      <c r="A183" s="93"/>
      <c r="B183" s="59"/>
      <c r="C183" s="93"/>
      <c r="D183" s="93"/>
      <c r="E183" s="93"/>
      <c r="F183" s="93"/>
      <c r="G183" s="93"/>
      <c r="H183" s="93"/>
      <c r="I183" s="93"/>
      <c r="J183" s="93"/>
      <c r="K183" s="93"/>
      <c r="L183" s="93"/>
      <c r="M183" s="93"/>
      <c r="N183" s="93"/>
      <c r="O183" s="93"/>
      <c r="P183" s="93"/>
      <c r="Q183" s="93"/>
      <c r="R183" s="93"/>
      <c r="S183" s="93"/>
      <c r="T183" s="93"/>
      <c r="U183" s="93"/>
    </row>
    <row r="184" spans="1:21" x14ac:dyDescent="0.35">
      <c r="A184" s="93"/>
      <c r="B184" s="59"/>
      <c r="C184" s="93"/>
      <c r="D184" s="93"/>
      <c r="E184" s="93"/>
      <c r="F184" s="93"/>
      <c r="G184" s="93"/>
      <c r="H184" s="93"/>
      <c r="I184" s="93"/>
      <c r="J184" s="93"/>
      <c r="K184" s="93"/>
      <c r="L184" s="93"/>
      <c r="M184" s="93"/>
      <c r="N184" s="93"/>
      <c r="O184" s="93"/>
      <c r="P184" s="93"/>
      <c r="Q184" s="93"/>
      <c r="R184" s="93"/>
      <c r="S184" s="93"/>
      <c r="T184" s="93"/>
      <c r="U184" s="93"/>
    </row>
    <row r="185" spans="1:21" x14ac:dyDescent="0.35">
      <c r="A185" s="93"/>
      <c r="B185" s="59"/>
      <c r="C185" s="93"/>
      <c r="D185" s="93"/>
      <c r="E185" s="93"/>
      <c r="F185" s="93"/>
      <c r="G185" s="93"/>
      <c r="H185" s="93"/>
      <c r="I185" s="93"/>
      <c r="J185" s="93"/>
      <c r="K185" s="93"/>
      <c r="L185" s="93"/>
      <c r="M185" s="93"/>
      <c r="N185" s="93"/>
      <c r="O185" s="93"/>
      <c r="P185" s="93"/>
      <c r="Q185" s="93"/>
      <c r="R185" s="93"/>
      <c r="S185" s="93"/>
      <c r="T185" s="93"/>
      <c r="U185" s="93"/>
    </row>
    <row r="186" spans="1:21" x14ac:dyDescent="0.35">
      <c r="A186" s="93"/>
      <c r="B186" s="59"/>
      <c r="C186" s="93"/>
      <c r="D186" s="93"/>
      <c r="E186" s="93"/>
      <c r="F186" s="93"/>
      <c r="G186" s="93"/>
      <c r="H186" s="93"/>
      <c r="I186" s="93"/>
      <c r="J186" s="93"/>
      <c r="K186" s="93"/>
      <c r="L186" s="93"/>
      <c r="M186" s="93"/>
      <c r="N186" s="93"/>
      <c r="O186" s="93"/>
      <c r="P186" s="93"/>
      <c r="Q186" s="93"/>
      <c r="R186" s="93"/>
      <c r="S186" s="93"/>
      <c r="T186" s="93"/>
      <c r="U186" s="93"/>
    </row>
  </sheetData>
  <mergeCells count="63">
    <mergeCell ref="F14:K14"/>
    <mergeCell ref="O14:T14"/>
    <mergeCell ref="C3:T3"/>
    <mergeCell ref="C4:N4"/>
    <mergeCell ref="F6:N6"/>
    <mergeCell ref="S6:T6"/>
    <mergeCell ref="S7:T7"/>
    <mergeCell ref="F8:K8"/>
    <mergeCell ref="S8:T8"/>
    <mergeCell ref="F9:K9"/>
    <mergeCell ref="F12:K12"/>
    <mergeCell ref="O12:T12"/>
    <mergeCell ref="F13:K13"/>
    <mergeCell ref="O13:T13"/>
    <mergeCell ref="F15:K15"/>
    <mergeCell ref="O15:T15"/>
    <mergeCell ref="E20:H20"/>
    <mergeCell ref="E21:H21"/>
    <mergeCell ref="K21:N21"/>
    <mergeCell ref="Q21:T21"/>
    <mergeCell ref="E22:H22"/>
    <mergeCell ref="K22:N22"/>
    <mergeCell ref="Q22:T22"/>
    <mergeCell ref="E23:H23"/>
    <mergeCell ref="K23:N23"/>
    <mergeCell ref="Q23:T23"/>
    <mergeCell ref="G66:N66"/>
    <mergeCell ref="E28:F28"/>
    <mergeCell ref="H28:I28"/>
    <mergeCell ref="K28:L28"/>
    <mergeCell ref="N28:P28"/>
    <mergeCell ref="C41:T41"/>
    <mergeCell ref="C44:T44"/>
    <mergeCell ref="K58:T58"/>
    <mergeCell ref="C59:T62"/>
    <mergeCell ref="G65:N65"/>
    <mergeCell ref="R28:T28"/>
    <mergeCell ref="C30:T30"/>
    <mergeCell ref="H92:I92"/>
    <mergeCell ref="K92:L92"/>
    <mergeCell ref="G72:R72"/>
    <mergeCell ref="G73:R73"/>
    <mergeCell ref="E86:F86"/>
    <mergeCell ref="H86:I86"/>
    <mergeCell ref="K86:L86"/>
    <mergeCell ref="N86:O86"/>
    <mergeCell ref="Q86:R86"/>
    <mergeCell ref="D129:F136"/>
    <mergeCell ref="G129:S131"/>
    <mergeCell ref="G132:S136"/>
    <mergeCell ref="B1:T1"/>
    <mergeCell ref="D94:S94"/>
    <mergeCell ref="D113:F120"/>
    <mergeCell ref="G113:S115"/>
    <mergeCell ref="G116:S120"/>
    <mergeCell ref="D121:F128"/>
    <mergeCell ref="G121:S123"/>
    <mergeCell ref="G124:S128"/>
    <mergeCell ref="E89:H89"/>
    <mergeCell ref="J89:K89"/>
    <mergeCell ref="M89:N89"/>
    <mergeCell ref="P89:S89"/>
    <mergeCell ref="E92:F9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925B-E9BD-48C8-88D7-3DBAC8088B62}">
  <sheetPr codeName="Sheet32"/>
  <dimension ref="A1:J12"/>
  <sheetViews>
    <sheetView zoomScale="69" workbookViewId="0">
      <selection activeCell="E17" sqref="E17"/>
    </sheetView>
  </sheetViews>
  <sheetFormatPr defaultRowHeight="14.5" x14ac:dyDescent="0.35"/>
  <cols>
    <col min="1" max="2" width="5.54296875" style="1" customWidth="1"/>
    <col min="3" max="3" width="8.453125" style="1" customWidth="1"/>
    <col min="4" max="4" width="59.54296875" style="1" customWidth="1"/>
    <col min="5" max="5" width="17.26953125" style="1" customWidth="1"/>
    <col min="6" max="6" width="17.26953125" style="1" bestFit="1" customWidth="1"/>
    <col min="7" max="7" width="33.6328125" style="1" customWidth="1"/>
    <col min="8" max="8" width="18" style="1" bestFit="1" customWidth="1"/>
    <col min="9" max="9" width="50" style="1" customWidth="1"/>
    <col min="10" max="10" width="13" style="1" customWidth="1"/>
  </cols>
  <sheetData>
    <row r="1" spans="3:10" ht="19.5" customHeight="1" x14ac:dyDescent="0.35"/>
    <row r="2" spans="3:10" ht="18.5" x14ac:dyDescent="0.45">
      <c r="D2" s="9" t="s">
        <v>1259</v>
      </c>
    </row>
    <row r="3" spans="3:10" ht="50.5" customHeight="1" thickBot="1" x14ac:dyDescent="0.4"/>
    <row r="4" spans="3:10" ht="15" thickBot="1" x14ac:dyDescent="0.4">
      <c r="C4" s="361" t="s">
        <v>1552</v>
      </c>
      <c r="D4" s="362"/>
      <c r="E4" s="6"/>
      <c r="F4" s="205" t="s">
        <v>137</v>
      </c>
      <c r="G4" s="206"/>
      <c r="H4" s="205" t="s">
        <v>138</v>
      </c>
      <c r="I4" s="203" t="s">
        <v>139</v>
      </c>
      <c r="J4" s="5"/>
    </row>
    <row r="5" spans="3:10" ht="30" customHeight="1" thickBot="1" x14ac:dyDescent="0.4">
      <c r="C5" s="365" t="s">
        <v>1551</v>
      </c>
      <c r="D5" s="366"/>
      <c r="E5" s="6"/>
      <c r="F5" s="205" t="s">
        <v>23</v>
      </c>
      <c r="G5" s="206"/>
      <c r="H5" s="205" t="s">
        <v>140</v>
      </c>
      <c r="I5" s="204" t="s">
        <v>141</v>
      </c>
      <c r="J5" s="5"/>
    </row>
    <row r="6" spans="3:10" ht="15" thickBot="1" x14ac:dyDescent="0.4">
      <c r="F6" s="205" t="s">
        <v>142</v>
      </c>
      <c r="G6" s="189" t="s">
        <v>1254</v>
      </c>
      <c r="H6" s="207"/>
      <c r="I6" s="207"/>
    </row>
    <row r="7" spans="3:10" ht="15" thickBot="1" x14ac:dyDescent="0.4"/>
    <row r="8" spans="3:10" x14ac:dyDescent="0.35">
      <c r="C8" s="7" t="s">
        <v>143</v>
      </c>
      <c r="D8" s="7" t="s">
        <v>144</v>
      </c>
      <c r="E8" s="7" t="s">
        <v>650</v>
      </c>
      <c r="F8" s="7" t="s">
        <v>146</v>
      </c>
      <c r="G8" s="7" t="s">
        <v>148</v>
      </c>
      <c r="H8" s="7" t="s">
        <v>611</v>
      </c>
      <c r="I8" s="8" t="s">
        <v>150</v>
      </c>
    </row>
    <row r="9" spans="3:10" ht="39.5" customHeight="1" x14ac:dyDescent="0.35">
      <c r="C9" s="197">
        <v>1</v>
      </c>
      <c r="D9" s="198" t="s">
        <v>1566</v>
      </c>
      <c r="E9" s="197">
        <v>1</v>
      </c>
      <c r="F9" s="197" t="s">
        <v>1565</v>
      </c>
      <c r="G9" s="199"/>
      <c r="H9" s="197" t="str">
        <f>IF(G9*E9=0,"",G9*E9)</f>
        <v/>
      </c>
      <c r="I9" s="200"/>
    </row>
    <row r="10" spans="3:10" ht="39.5" customHeight="1" x14ac:dyDescent="0.35">
      <c r="C10" s="197">
        <v>2</v>
      </c>
      <c r="D10" s="198" t="s">
        <v>1567</v>
      </c>
      <c r="E10" s="197">
        <v>1</v>
      </c>
      <c r="F10" s="197" t="s">
        <v>1565</v>
      </c>
      <c r="G10" s="199"/>
      <c r="H10" s="197" t="str">
        <f>IF(G10*E10=0,"",G10*E10)</f>
        <v/>
      </c>
      <c r="I10" s="200"/>
    </row>
    <row r="11" spans="3:10" ht="39.5" customHeight="1" x14ac:dyDescent="0.35">
      <c r="C11" s="197">
        <v>3</v>
      </c>
      <c r="D11" s="198" t="s">
        <v>1568</v>
      </c>
      <c r="E11" s="197">
        <v>1</v>
      </c>
      <c r="F11" s="197" t="s">
        <v>1565</v>
      </c>
      <c r="G11" s="199"/>
      <c r="H11" s="197" t="str">
        <f t="shared" ref="H11:H12" si="0">IF(G11*E11=0,"",G11*E11)</f>
        <v/>
      </c>
      <c r="I11" s="200"/>
    </row>
    <row r="12" spans="3:10" ht="39.5" customHeight="1" x14ac:dyDescent="0.35">
      <c r="C12" s="197">
        <v>4</v>
      </c>
      <c r="D12" s="198" t="s">
        <v>1569</v>
      </c>
      <c r="E12" s="197">
        <v>1</v>
      </c>
      <c r="F12" s="197" t="s">
        <v>1565</v>
      </c>
      <c r="G12" s="199"/>
      <c r="H12" s="197" t="str">
        <f t="shared" si="0"/>
        <v/>
      </c>
      <c r="I12" s="200"/>
    </row>
  </sheetData>
  <mergeCells count="2">
    <mergeCell ref="C4:D4"/>
    <mergeCell ref="C5:D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01293-C525-4D53-9480-51E29F1041EE}">
  <sheetPr codeName="Sheet3"/>
  <dimension ref="A1:K205"/>
  <sheetViews>
    <sheetView zoomScale="69" workbookViewId="0">
      <selection activeCell="N27" sqref="N27"/>
    </sheetView>
  </sheetViews>
  <sheetFormatPr defaultRowHeight="14.5" x14ac:dyDescent="0.35"/>
  <cols>
    <col min="1" max="2" width="5.54296875" style="1" customWidth="1"/>
    <col min="3" max="3" width="8.453125" style="1" customWidth="1"/>
    <col min="4" max="4" width="74.453125" style="134" bestFit="1" customWidth="1"/>
    <col min="5" max="6" width="15.81640625" style="57" customWidth="1"/>
    <col min="7" max="7" width="26.26953125" style="124" customWidth="1"/>
    <col min="8" max="8" width="15.7265625" style="57" bestFit="1" customWidth="1"/>
    <col min="9" max="9" width="18" style="57" bestFit="1" customWidth="1"/>
    <col min="10" max="10" width="50" style="1" customWidth="1"/>
    <col min="11" max="11" width="13" style="1" customWidth="1"/>
  </cols>
  <sheetData>
    <row r="1" spans="3:11" ht="19.5" customHeight="1" x14ac:dyDescent="0.35">
      <c r="G1" s="57"/>
    </row>
    <row r="2" spans="3:11" x14ac:dyDescent="0.35">
      <c r="D2" s="135" t="s">
        <v>1259</v>
      </c>
      <c r="G2" s="57"/>
    </row>
    <row r="3" spans="3:11" ht="25" customHeight="1" thickBot="1" x14ac:dyDescent="0.4">
      <c r="G3" s="57"/>
    </row>
    <row r="4" spans="3:11" ht="21.5" thickBot="1" x14ac:dyDescent="0.55000000000000004">
      <c r="C4" s="341" t="s">
        <v>1513</v>
      </c>
      <c r="D4" s="342"/>
      <c r="F4" s="2" t="s">
        <v>137</v>
      </c>
      <c r="G4" s="343"/>
      <c r="H4" s="344"/>
      <c r="I4" s="2" t="s">
        <v>138</v>
      </c>
      <c r="J4" s="81" t="s">
        <v>139</v>
      </c>
      <c r="K4" s="5"/>
    </row>
    <row r="5" spans="3:11" ht="21.5" thickBot="1" x14ac:dyDescent="0.55000000000000004">
      <c r="C5" s="345" t="s">
        <v>1512</v>
      </c>
      <c r="D5" s="346"/>
      <c r="F5" s="2" t="s">
        <v>23</v>
      </c>
      <c r="G5" s="347"/>
      <c r="H5" s="348"/>
      <c r="I5" s="2" t="s">
        <v>140</v>
      </c>
      <c r="J5" s="80" t="s">
        <v>141</v>
      </c>
      <c r="K5" s="5"/>
    </row>
    <row r="6" spans="3:11" ht="15" thickBot="1" x14ac:dyDescent="0.4">
      <c r="F6" s="2" t="s">
        <v>142</v>
      </c>
      <c r="G6" s="349" t="s">
        <v>392</v>
      </c>
      <c r="H6" s="350"/>
    </row>
    <row r="7" spans="3:11" ht="15" thickBot="1" x14ac:dyDescent="0.4">
      <c r="G7" s="57"/>
    </row>
    <row r="8" spans="3:11" x14ac:dyDescent="0.35">
      <c r="C8" s="7" t="s">
        <v>143</v>
      </c>
      <c r="D8" s="107" t="s">
        <v>144</v>
      </c>
      <c r="E8" s="7" t="s">
        <v>146</v>
      </c>
      <c r="F8" s="7" t="s">
        <v>581</v>
      </c>
      <c r="G8" s="7" t="s">
        <v>147</v>
      </c>
      <c r="H8" s="7" t="s">
        <v>148</v>
      </c>
      <c r="I8" s="7" t="s">
        <v>393</v>
      </c>
      <c r="J8" s="8" t="s">
        <v>150</v>
      </c>
    </row>
    <row r="9" spans="3:11" x14ac:dyDescent="0.35">
      <c r="C9" s="133">
        <v>1</v>
      </c>
      <c r="D9" s="136" t="s">
        <v>157</v>
      </c>
      <c r="E9" s="146" t="s">
        <v>155</v>
      </c>
      <c r="F9" s="146">
        <v>1</v>
      </c>
      <c r="G9" s="146"/>
      <c r="H9" s="149"/>
      <c r="I9" s="146">
        <f>H9*F9</f>
        <v>0</v>
      </c>
      <c r="J9" s="132"/>
    </row>
    <row r="10" spans="3:11" x14ac:dyDescent="0.35">
      <c r="C10" s="133">
        <v>2</v>
      </c>
      <c r="D10" s="105" t="s">
        <v>158</v>
      </c>
      <c r="E10" s="147" t="s">
        <v>155</v>
      </c>
      <c r="F10" s="146">
        <v>1</v>
      </c>
      <c r="G10" s="147"/>
      <c r="H10" s="149"/>
      <c r="I10" s="146">
        <f t="shared" ref="I10:I73" si="0">H10*F10</f>
        <v>0</v>
      </c>
      <c r="J10" s="132"/>
    </row>
    <row r="11" spans="3:11" x14ac:dyDescent="0.35">
      <c r="C11" s="133">
        <v>3</v>
      </c>
      <c r="D11" s="136" t="s">
        <v>159</v>
      </c>
      <c r="E11" s="146" t="s">
        <v>155</v>
      </c>
      <c r="F11" s="146">
        <v>1</v>
      </c>
      <c r="G11" s="146"/>
      <c r="H11" s="149"/>
      <c r="I11" s="146">
        <f t="shared" si="0"/>
        <v>0</v>
      </c>
      <c r="J11" s="132"/>
    </row>
    <row r="12" spans="3:11" x14ac:dyDescent="0.35">
      <c r="C12" s="133">
        <v>4</v>
      </c>
      <c r="D12" s="136" t="s">
        <v>160</v>
      </c>
      <c r="E12" s="146" t="s">
        <v>155</v>
      </c>
      <c r="F12" s="146">
        <v>1</v>
      </c>
      <c r="G12" s="146"/>
      <c r="H12" s="149"/>
      <c r="I12" s="146">
        <f t="shared" si="0"/>
        <v>0</v>
      </c>
      <c r="J12" s="132"/>
    </row>
    <row r="13" spans="3:11" x14ac:dyDescent="0.35">
      <c r="C13" s="133">
        <v>5</v>
      </c>
      <c r="D13" s="136" t="s">
        <v>161</v>
      </c>
      <c r="E13" s="146" t="s">
        <v>155</v>
      </c>
      <c r="F13" s="146">
        <v>1</v>
      </c>
      <c r="G13" s="146"/>
      <c r="H13" s="149"/>
      <c r="I13" s="146">
        <f t="shared" si="0"/>
        <v>0</v>
      </c>
      <c r="J13" s="132"/>
    </row>
    <row r="14" spans="3:11" x14ac:dyDescent="0.35">
      <c r="C14" s="133">
        <v>6</v>
      </c>
      <c r="D14" s="136" t="s">
        <v>162</v>
      </c>
      <c r="E14" s="146" t="s">
        <v>155</v>
      </c>
      <c r="F14" s="146">
        <v>1</v>
      </c>
      <c r="G14" s="146"/>
      <c r="H14" s="149"/>
      <c r="I14" s="146">
        <f t="shared" si="0"/>
        <v>0</v>
      </c>
      <c r="J14" s="132"/>
    </row>
    <row r="15" spans="3:11" x14ac:dyDescent="0.35">
      <c r="C15" s="133">
        <v>7</v>
      </c>
      <c r="D15" s="136" t="s">
        <v>163</v>
      </c>
      <c r="E15" s="146" t="s">
        <v>155</v>
      </c>
      <c r="F15" s="146">
        <v>1</v>
      </c>
      <c r="G15" s="146"/>
      <c r="H15" s="149"/>
      <c r="I15" s="146">
        <f t="shared" si="0"/>
        <v>0</v>
      </c>
      <c r="J15" s="132"/>
    </row>
    <row r="16" spans="3:11" x14ac:dyDescent="0.35">
      <c r="C16" s="133">
        <v>8</v>
      </c>
      <c r="D16" s="136" t="s">
        <v>164</v>
      </c>
      <c r="E16" s="146" t="s">
        <v>155</v>
      </c>
      <c r="F16" s="146">
        <v>1</v>
      </c>
      <c r="G16" s="146"/>
      <c r="H16" s="149"/>
      <c r="I16" s="146">
        <f t="shared" si="0"/>
        <v>0</v>
      </c>
      <c r="J16" s="132"/>
    </row>
    <row r="17" spans="3:10" x14ac:dyDescent="0.35">
      <c r="C17" s="133">
        <v>9</v>
      </c>
      <c r="D17" s="105" t="s">
        <v>165</v>
      </c>
      <c r="E17" s="147" t="s">
        <v>371</v>
      </c>
      <c r="F17" s="146">
        <v>1</v>
      </c>
      <c r="G17" s="147"/>
      <c r="H17" s="149"/>
      <c r="I17" s="146">
        <f t="shared" si="0"/>
        <v>0</v>
      </c>
      <c r="J17" s="132"/>
    </row>
    <row r="18" spans="3:10" x14ac:dyDescent="0.35">
      <c r="C18" s="133">
        <v>10</v>
      </c>
      <c r="D18" s="105" t="s">
        <v>166</v>
      </c>
      <c r="E18" s="147" t="s">
        <v>371</v>
      </c>
      <c r="F18" s="146">
        <v>1</v>
      </c>
      <c r="G18" s="147"/>
      <c r="H18" s="149"/>
      <c r="I18" s="146">
        <f t="shared" si="0"/>
        <v>0</v>
      </c>
      <c r="J18" s="132"/>
    </row>
    <row r="19" spans="3:10" x14ac:dyDescent="0.35">
      <c r="C19" s="133">
        <v>11</v>
      </c>
      <c r="D19" s="105" t="s">
        <v>167</v>
      </c>
      <c r="E19" s="147" t="s">
        <v>371</v>
      </c>
      <c r="F19" s="146">
        <v>1</v>
      </c>
      <c r="G19" s="147"/>
      <c r="H19" s="149"/>
      <c r="I19" s="146">
        <f t="shared" si="0"/>
        <v>0</v>
      </c>
      <c r="J19" s="132"/>
    </row>
    <row r="20" spans="3:10" x14ac:dyDescent="0.35">
      <c r="C20" s="133">
        <v>12</v>
      </c>
      <c r="D20" s="136" t="s">
        <v>168</v>
      </c>
      <c r="E20" s="146" t="s">
        <v>371</v>
      </c>
      <c r="F20" s="146">
        <v>1</v>
      </c>
      <c r="G20" s="146"/>
      <c r="H20" s="149"/>
      <c r="I20" s="146">
        <f t="shared" si="0"/>
        <v>0</v>
      </c>
      <c r="J20" s="132"/>
    </row>
    <row r="21" spans="3:10" x14ac:dyDescent="0.35">
      <c r="C21" s="133">
        <v>13</v>
      </c>
      <c r="D21" s="105" t="s">
        <v>169</v>
      </c>
      <c r="E21" s="147" t="s">
        <v>371</v>
      </c>
      <c r="F21" s="146">
        <v>1</v>
      </c>
      <c r="G21" s="147"/>
      <c r="H21" s="149"/>
      <c r="I21" s="146">
        <f t="shared" si="0"/>
        <v>0</v>
      </c>
      <c r="J21" s="132"/>
    </row>
    <row r="22" spans="3:10" x14ac:dyDescent="0.35">
      <c r="C22" s="133">
        <v>14</v>
      </c>
      <c r="D22" s="136" t="s">
        <v>1288</v>
      </c>
      <c r="E22" s="146" t="s">
        <v>155</v>
      </c>
      <c r="F22" s="146">
        <v>1</v>
      </c>
      <c r="G22" s="146"/>
      <c r="H22" s="149"/>
      <c r="I22" s="146">
        <f t="shared" si="0"/>
        <v>0</v>
      </c>
      <c r="J22" s="132"/>
    </row>
    <row r="23" spans="3:10" x14ac:dyDescent="0.35">
      <c r="C23" s="133">
        <v>15</v>
      </c>
      <c r="D23" s="136" t="s">
        <v>1321</v>
      </c>
      <c r="E23" s="146" t="s">
        <v>372</v>
      </c>
      <c r="F23" s="146">
        <v>1</v>
      </c>
      <c r="G23" s="146"/>
      <c r="H23" s="149"/>
      <c r="I23" s="146">
        <f t="shared" si="0"/>
        <v>0</v>
      </c>
      <c r="J23" s="132"/>
    </row>
    <row r="24" spans="3:10" x14ac:dyDescent="0.35">
      <c r="C24" s="133">
        <v>16</v>
      </c>
      <c r="D24" s="136" t="s">
        <v>171</v>
      </c>
      <c r="E24" s="146" t="s">
        <v>155</v>
      </c>
      <c r="F24" s="146">
        <v>1</v>
      </c>
      <c r="G24" s="146"/>
      <c r="H24" s="149"/>
      <c r="I24" s="146">
        <f t="shared" si="0"/>
        <v>0</v>
      </c>
      <c r="J24" s="132"/>
    </row>
    <row r="25" spans="3:10" x14ac:dyDescent="0.35">
      <c r="C25" s="133">
        <v>17</v>
      </c>
      <c r="D25" s="136" t="s">
        <v>172</v>
      </c>
      <c r="E25" s="146" t="s">
        <v>155</v>
      </c>
      <c r="F25" s="146">
        <v>1</v>
      </c>
      <c r="G25" s="146"/>
      <c r="H25" s="149"/>
      <c r="I25" s="146">
        <f t="shared" si="0"/>
        <v>0</v>
      </c>
      <c r="J25" s="132"/>
    </row>
    <row r="26" spans="3:10" x14ac:dyDescent="0.35">
      <c r="C26" s="133">
        <v>18</v>
      </c>
      <c r="D26" s="136" t="s">
        <v>173</v>
      </c>
      <c r="E26" s="146" t="s">
        <v>155</v>
      </c>
      <c r="F26" s="146">
        <v>1</v>
      </c>
      <c r="G26" s="146"/>
      <c r="H26" s="149"/>
      <c r="I26" s="146">
        <f t="shared" si="0"/>
        <v>0</v>
      </c>
      <c r="J26" s="132"/>
    </row>
    <row r="27" spans="3:10" x14ac:dyDescent="0.35">
      <c r="C27" s="133">
        <v>19</v>
      </c>
      <c r="D27" s="136" t="s">
        <v>181</v>
      </c>
      <c r="E27" s="146" t="s">
        <v>155</v>
      </c>
      <c r="F27" s="146">
        <v>1</v>
      </c>
      <c r="G27" s="146"/>
      <c r="H27" s="149"/>
      <c r="I27" s="146">
        <f t="shared" si="0"/>
        <v>0</v>
      </c>
      <c r="J27" s="132"/>
    </row>
    <row r="28" spans="3:10" x14ac:dyDescent="0.35">
      <c r="C28" s="133">
        <v>20</v>
      </c>
      <c r="D28" s="105" t="s">
        <v>1322</v>
      </c>
      <c r="E28" s="146" t="s">
        <v>155</v>
      </c>
      <c r="F28" s="146">
        <v>1</v>
      </c>
      <c r="G28" s="146"/>
      <c r="H28" s="149"/>
      <c r="I28" s="146">
        <f t="shared" si="0"/>
        <v>0</v>
      </c>
      <c r="J28" s="132"/>
    </row>
    <row r="29" spans="3:10" x14ac:dyDescent="0.35">
      <c r="C29" s="133">
        <v>21</v>
      </c>
      <c r="D29" s="105" t="s">
        <v>182</v>
      </c>
      <c r="E29" s="147" t="s">
        <v>155</v>
      </c>
      <c r="F29" s="146">
        <v>1</v>
      </c>
      <c r="G29" s="147"/>
      <c r="H29" s="149"/>
      <c r="I29" s="146">
        <f t="shared" si="0"/>
        <v>0</v>
      </c>
      <c r="J29" s="132"/>
    </row>
    <row r="30" spans="3:10" x14ac:dyDescent="0.35">
      <c r="C30" s="133">
        <v>22</v>
      </c>
      <c r="D30" s="105" t="s">
        <v>183</v>
      </c>
      <c r="E30" s="147" t="s">
        <v>155</v>
      </c>
      <c r="F30" s="146">
        <v>1</v>
      </c>
      <c r="G30" s="147"/>
      <c r="H30" s="149"/>
      <c r="I30" s="146">
        <f t="shared" si="0"/>
        <v>0</v>
      </c>
      <c r="J30" s="132"/>
    </row>
    <row r="31" spans="3:10" x14ac:dyDescent="0.35">
      <c r="C31" s="133">
        <v>23</v>
      </c>
      <c r="D31" s="105" t="s">
        <v>184</v>
      </c>
      <c r="E31" s="147" t="s">
        <v>155</v>
      </c>
      <c r="F31" s="146">
        <v>1</v>
      </c>
      <c r="G31" s="147"/>
      <c r="H31" s="149"/>
      <c r="I31" s="146">
        <f t="shared" si="0"/>
        <v>0</v>
      </c>
      <c r="J31" s="132"/>
    </row>
    <row r="32" spans="3:10" x14ac:dyDescent="0.35">
      <c r="C32" s="133">
        <v>24</v>
      </c>
      <c r="D32" s="105" t="s">
        <v>185</v>
      </c>
      <c r="E32" s="147" t="s">
        <v>155</v>
      </c>
      <c r="F32" s="146">
        <v>1</v>
      </c>
      <c r="G32" s="147"/>
      <c r="H32" s="149"/>
      <c r="I32" s="146">
        <f t="shared" si="0"/>
        <v>0</v>
      </c>
      <c r="J32" s="132"/>
    </row>
    <row r="33" spans="3:10" ht="58" x14ac:dyDescent="0.35">
      <c r="C33" s="133">
        <v>25</v>
      </c>
      <c r="D33" s="105" t="s">
        <v>256</v>
      </c>
      <c r="E33" s="147" t="s">
        <v>155</v>
      </c>
      <c r="F33" s="146">
        <v>1</v>
      </c>
      <c r="G33" s="147"/>
      <c r="H33" s="149"/>
      <c r="I33" s="146">
        <f t="shared" si="0"/>
        <v>0</v>
      </c>
      <c r="J33" s="132"/>
    </row>
    <row r="34" spans="3:10" ht="58" x14ac:dyDescent="0.35">
      <c r="C34" s="133">
        <v>26</v>
      </c>
      <c r="D34" s="105" t="s">
        <v>257</v>
      </c>
      <c r="E34" s="147" t="s">
        <v>155</v>
      </c>
      <c r="F34" s="146">
        <v>1</v>
      </c>
      <c r="G34" s="147"/>
      <c r="H34" s="149"/>
      <c r="I34" s="146">
        <f t="shared" si="0"/>
        <v>0</v>
      </c>
      <c r="J34" s="132"/>
    </row>
    <row r="35" spans="3:10" ht="58" x14ac:dyDescent="0.35">
      <c r="C35" s="133">
        <v>27</v>
      </c>
      <c r="D35" s="105" t="s">
        <v>258</v>
      </c>
      <c r="E35" s="147" t="s">
        <v>155</v>
      </c>
      <c r="F35" s="146">
        <v>1</v>
      </c>
      <c r="G35" s="147"/>
      <c r="H35" s="149"/>
      <c r="I35" s="146">
        <f t="shared" si="0"/>
        <v>0</v>
      </c>
      <c r="J35" s="132"/>
    </row>
    <row r="36" spans="3:10" x14ac:dyDescent="0.35">
      <c r="C36" s="133">
        <v>28</v>
      </c>
      <c r="D36" s="105" t="s">
        <v>187</v>
      </c>
      <c r="E36" s="147" t="s">
        <v>155</v>
      </c>
      <c r="F36" s="146">
        <v>1</v>
      </c>
      <c r="G36" s="147"/>
      <c r="H36" s="149"/>
      <c r="I36" s="146">
        <f t="shared" si="0"/>
        <v>0</v>
      </c>
      <c r="J36" s="132"/>
    </row>
    <row r="37" spans="3:10" x14ac:dyDescent="0.35">
      <c r="C37" s="133">
        <v>29</v>
      </c>
      <c r="D37" s="105" t="s">
        <v>188</v>
      </c>
      <c r="E37" s="147" t="s">
        <v>155</v>
      </c>
      <c r="F37" s="146">
        <v>1</v>
      </c>
      <c r="G37" s="147"/>
      <c r="H37" s="149"/>
      <c r="I37" s="146">
        <f t="shared" si="0"/>
        <v>0</v>
      </c>
      <c r="J37" s="132"/>
    </row>
    <row r="38" spans="3:10" x14ac:dyDescent="0.35">
      <c r="C38" s="133">
        <v>30</v>
      </c>
      <c r="D38" s="136" t="s">
        <v>189</v>
      </c>
      <c r="E38" s="146" t="s">
        <v>155</v>
      </c>
      <c r="F38" s="146">
        <v>1</v>
      </c>
      <c r="G38" s="146"/>
      <c r="H38" s="149"/>
      <c r="I38" s="146">
        <f t="shared" si="0"/>
        <v>0</v>
      </c>
      <c r="J38" s="132"/>
    </row>
    <row r="39" spans="3:10" x14ac:dyDescent="0.35">
      <c r="C39" s="133">
        <v>31</v>
      </c>
      <c r="D39" s="136" t="s">
        <v>190</v>
      </c>
      <c r="E39" s="146" t="s">
        <v>155</v>
      </c>
      <c r="F39" s="146">
        <v>1</v>
      </c>
      <c r="G39" s="146"/>
      <c r="H39" s="149"/>
      <c r="I39" s="146">
        <f t="shared" si="0"/>
        <v>0</v>
      </c>
      <c r="J39" s="132"/>
    </row>
    <row r="40" spans="3:10" x14ac:dyDescent="0.35">
      <c r="C40" s="133">
        <v>32</v>
      </c>
      <c r="D40" s="136" t="s">
        <v>191</v>
      </c>
      <c r="E40" s="146" t="s">
        <v>155</v>
      </c>
      <c r="F40" s="146">
        <v>1</v>
      </c>
      <c r="G40" s="146"/>
      <c r="H40" s="149"/>
      <c r="I40" s="146">
        <f t="shared" si="0"/>
        <v>0</v>
      </c>
      <c r="J40" s="132"/>
    </row>
    <row r="41" spans="3:10" x14ac:dyDescent="0.35">
      <c r="C41" s="133">
        <v>33</v>
      </c>
      <c r="D41" s="105" t="s">
        <v>1298</v>
      </c>
      <c r="E41" s="147" t="s">
        <v>1297</v>
      </c>
      <c r="F41" s="146">
        <v>1</v>
      </c>
      <c r="G41" s="146"/>
      <c r="H41" s="149"/>
      <c r="I41" s="146">
        <f t="shared" si="0"/>
        <v>0</v>
      </c>
      <c r="J41" s="132"/>
    </row>
    <row r="42" spans="3:10" x14ac:dyDescent="0.35">
      <c r="C42" s="133">
        <v>34</v>
      </c>
      <c r="D42" s="136" t="s">
        <v>1295</v>
      </c>
      <c r="E42" s="146" t="s">
        <v>1296</v>
      </c>
      <c r="F42" s="146">
        <v>1</v>
      </c>
      <c r="G42" s="146"/>
      <c r="H42" s="149"/>
      <c r="I42" s="146">
        <f t="shared" si="0"/>
        <v>0</v>
      </c>
      <c r="J42" s="132"/>
    </row>
    <row r="43" spans="3:10" x14ac:dyDescent="0.35">
      <c r="C43" s="133">
        <v>35</v>
      </c>
      <c r="D43" s="136" t="s">
        <v>192</v>
      </c>
      <c r="E43" s="146" t="s">
        <v>155</v>
      </c>
      <c r="F43" s="146">
        <v>1</v>
      </c>
      <c r="G43" s="146"/>
      <c r="H43" s="149"/>
      <c r="I43" s="146">
        <f t="shared" si="0"/>
        <v>0</v>
      </c>
      <c r="J43" s="132"/>
    </row>
    <row r="44" spans="3:10" ht="29" x14ac:dyDescent="0.35">
      <c r="C44" s="133">
        <v>36</v>
      </c>
      <c r="D44" s="105" t="s">
        <v>193</v>
      </c>
      <c r="E44" s="147" t="s">
        <v>155</v>
      </c>
      <c r="F44" s="146">
        <v>1</v>
      </c>
      <c r="G44" s="147"/>
      <c r="H44" s="149"/>
      <c r="I44" s="146">
        <f t="shared" si="0"/>
        <v>0</v>
      </c>
      <c r="J44" s="132"/>
    </row>
    <row r="45" spans="3:10" x14ac:dyDescent="0.35">
      <c r="C45" s="133">
        <v>37</v>
      </c>
      <c r="D45" s="105" t="s">
        <v>194</v>
      </c>
      <c r="E45" s="147" t="s">
        <v>155</v>
      </c>
      <c r="F45" s="146">
        <v>1</v>
      </c>
      <c r="G45" s="147"/>
      <c r="H45" s="149"/>
      <c r="I45" s="146">
        <f t="shared" si="0"/>
        <v>0</v>
      </c>
      <c r="J45" s="132"/>
    </row>
    <row r="46" spans="3:10" x14ac:dyDescent="0.35">
      <c r="C46" s="133">
        <v>38</v>
      </c>
      <c r="D46" s="105" t="s">
        <v>195</v>
      </c>
      <c r="E46" s="147" t="s">
        <v>155</v>
      </c>
      <c r="F46" s="146">
        <v>1</v>
      </c>
      <c r="G46" s="147"/>
      <c r="H46" s="149"/>
      <c r="I46" s="146">
        <f t="shared" si="0"/>
        <v>0</v>
      </c>
      <c r="J46" s="132"/>
    </row>
    <row r="47" spans="3:10" x14ac:dyDescent="0.35">
      <c r="C47" s="133">
        <v>39</v>
      </c>
      <c r="D47" s="105" t="s">
        <v>196</v>
      </c>
      <c r="E47" s="147" t="s">
        <v>155</v>
      </c>
      <c r="F47" s="146">
        <v>1</v>
      </c>
      <c r="G47" s="147"/>
      <c r="H47" s="149"/>
      <c r="I47" s="146">
        <f t="shared" si="0"/>
        <v>0</v>
      </c>
      <c r="J47" s="132"/>
    </row>
    <row r="48" spans="3:10" x14ac:dyDescent="0.35">
      <c r="C48" s="133">
        <v>40</v>
      </c>
      <c r="D48" s="105" t="s">
        <v>197</v>
      </c>
      <c r="E48" s="147" t="s">
        <v>155</v>
      </c>
      <c r="F48" s="146">
        <v>1</v>
      </c>
      <c r="G48" s="147"/>
      <c r="H48" s="149"/>
      <c r="I48" s="146">
        <f t="shared" si="0"/>
        <v>0</v>
      </c>
      <c r="J48" s="132"/>
    </row>
    <row r="49" spans="3:10" x14ac:dyDescent="0.35">
      <c r="C49" s="133">
        <v>41</v>
      </c>
      <c r="D49" s="105" t="s">
        <v>198</v>
      </c>
      <c r="E49" s="147" t="s">
        <v>155</v>
      </c>
      <c r="F49" s="146">
        <v>1</v>
      </c>
      <c r="G49" s="147"/>
      <c r="H49" s="149"/>
      <c r="I49" s="146">
        <f t="shared" si="0"/>
        <v>0</v>
      </c>
      <c r="J49" s="132"/>
    </row>
    <row r="50" spans="3:10" x14ac:dyDescent="0.35">
      <c r="C50" s="133">
        <v>42</v>
      </c>
      <c r="D50" s="105" t="s">
        <v>199</v>
      </c>
      <c r="E50" s="147" t="s">
        <v>155</v>
      </c>
      <c r="F50" s="146">
        <v>1</v>
      </c>
      <c r="G50" s="147"/>
      <c r="H50" s="149"/>
      <c r="I50" s="146">
        <f t="shared" si="0"/>
        <v>0</v>
      </c>
      <c r="J50" s="132"/>
    </row>
    <row r="51" spans="3:10" x14ac:dyDescent="0.35">
      <c r="C51" s="133">
        <v>43</v>
      </c>
      <c r="D51" s="105" t="s">
        <v>200</v>
      </c>
      <c r="E51" s="147" t="s">
        <v>155</v>
      </c>
      <c r="F51" s="146">
        <v>1</v>
      </c>
      <c r="G51" s="147"/>
      <c r="H51" s="149"/>
      <c r="I51" s="146">
        <f t="shared" si="0"/>
        <v>0</v>
      </c>
      <c r="J51" s="132"/>
    </row>
    <row r="52" spans="3:10" x14ac:dyDescent="0.35">
      <c r="C52" s="133">
        <v>44</v>
      </c>
      <c r="D52" s="105" t="s">
        <v>201</v>
      </c>
      <c r="E52" s="147" t="s">
        <v>155</v>
      </c>
      <c r="F52" s="146">
        <v>1</v>
      </c>
      <c r="G52" s="147"/>
      <c r="H52" s="149"/>
      <c r="I52" s="146">
        <f t="shared" si="0"/>
        <v>0</v>
      </c>
      <c r="J52" s="132"/>
    </row>
    <row r="53" spans="3:10" x14ac:dyDescent="0.35">
      <c r="C53" s="133">
        <v>45</v>
      </c>
      <c r="D53" s="105" t="s">
        <v>202</v>
      </c>
      <c r="E53" s="147" t="s">
        <v>155</v>
      </c>
      <c r="F53" s="146">
        <v>1</v>
      </c>
      <c r="G53" s="147"/>
      <c r="H53" s="149"/>
      <c r="I53" s="146">
        <f t="shared" si="0"/>
        <v>0</v>
      </c>
      <c r="J53" s="132"/>
    </row>
    <row r="54" spans="3:10" x14ac:dyDescent="0.35">
      <c r="C54" s="133">
        <v>46</v>
      </c>
      <c r="D54" s="105" t="s">
        <v>203</v>
      </c>
      <c r="E54" s="147" t="s">
        <v>155</v>
      </c>
      <c r="F54" s="146">
        <v>1</v>
      </c>
      <c r="G54" s="147"/>
      <c r="H54" s="149"/>
      <c r="I54" s="146">
        <f t="shared" si="0"/>
        <v>0</v>
      </c>
      <c r="J54" s="132"/>
    </row>
    <row r="55" spans="3:10" x14ac:dyDescent="0.35">
      <c r="C55" s="133">
        <v>47</v>
      </c>
      <c r="D55" s="105" t="s">
        <v>204</v>
      </c>
      <c r="E55" s="147" t="s">
        <v>155</v>
      </c>
      <c r="F55" s="146">
        <v>1</v>
      </c>
      <c r="G55" s="147"/>
      <c r="H55" s="149"/>
      <c r="I55" s="146">
        <f t="shared" si="0"/>
        <v>0</v>
      </c>
      <c r="J55" s="132"/>
    </row>
    <row r="56" spans="3:10" x14ac:dyDescent="0.35">
      <c r="C56" s="133">
        <v>48</v>
      </c>
      <c r="D56" s="105" t="s">
        <v>205</v>
      </c>
      <c r="E56" s="147" t="s">
        <v>155</v>
      </c>
      <c r="F56" s="146">
        <v>1</v>
      </c>
      <c r="G56" s="147"/>
      <c r="H56" s="149"/>
      <c r="I56" s="146">
        <f t="shared" si="0"/>
        <v>0</v>
      </c>
      <c r="J56" s="132"/>
    </row>
    <row r="57" spans="3:10" x14ac:dyDescent="0.35">
      <c r="C57" s="133">
        <v>49</v>
      </c>
      <c r="D57" s="105" t="s">
        <v>206</v>
      </c>
      <c r="E57" s="147" t="s">
        <v>155</v>
      </c>
      <c r="F57" s="146">
        <v>1</v>
      </c>
      <c r="G57" s="147"/>
      <c r="H57" s="149"/>
      <c r="I57" s="146">
        <f t="shared" si="0"/>
        <v>0</v>
      </c>
      <c r="J57" s="132"/>
    </row>
    <row r="58" spans="3:10" x14ac:dyDescent="0.35">
      <c r="C58" s="133">
        <v>50</v>
      </c>
      <c r="D58" s="105" t="s">
        <v>207</v>
      </c>
      <c r="E58" s="147" t="s">
        <v>155</v>
      </c>
      <c r="F58" s="146">
        <v>1</v>
      </c>
      <c r="G58" s="147"/>
      <c r="H58" s="149"/>
      <c r="I58" s="146">
        <f t="shared" si="0"/>
        <v>0</v>
      </c>
      <c r="J58" s="132"/>
    </row>
    <row r="59" spans="3:10" x14ac:dyDescent="0.35">
      <c r="C59" s="133">
        <v>51</v>
      </c>
      <c r="D59" s="105" t="s">
        <v>208</v>
      </c>
      <c r="E59" s="147" t="s">
        <v>155</v>
      </c>
      <c r="F59" s="146">
        <v>1</v>
      </c>
      <c r="G59" s="147"/>
      <c r="H59" s="149"/>
      <c r="I59" s="146">
        <f t="shared" si="0"/>
        <v>0</v>
      </c>
      <c r="J59" s="132"/>
    </row>
    <row r="60" spans="3:10" ht="29" x14ac:dyDescent="0.35">
      <c r="C60" s="133">
        <v>52</v>
      </c>
      <c r="D60" s="105" t="s">
        <v>209</v>
      </c>
      <c r="E60" s="147" t="s">
        <v>155</v>
      </c>
      <c r="F60" s="146">
        <v>1</v>
      </c>
      <c r="G60" s="147"/>
      <c r="H60" s="149"/>
      <c r="I60" s="146">
        <f t="shared" si="0"/>
        <v>0</v>
      </c>
      <c r="J60" s="132"/>
    </row>
    <row r="61" spans="3:10" ht="43.5" x14ac:dyDescent="0.35">
      <c r="C61" s="133">
        <v>53</v>
      </c>
      <c r="D61" s="105" t="s">
        <v>210</v>
      </c>
      <c r="E61" s="147" t="s">
        <v>155</v>
      </c>
      <c r="F61" s="146">
        <v>1</v>
      </c>
      <c r="G61" s="147"/>
      <c r="H61" s="149"/>
      <c r="I61" s="146">
        <f t="shared" si="0"/>
        <v>0</v>
      </c>
      <c r="J61" s="132"/>
    </row>
    <row r="62" spans="3:10" x14ac:dyDescent="0.35">
      <c r="C62" s="133">
        <v>54</v>
      </c>
      <c r="D62" s="105" t="s">
        <v>211</v>
      </c>
      <c r="E62" s="147" t="s">
        <v>155</v>
      </c>
      <c r="F62" s="146">
        <v>1</v>
      </c>
      <c r="G62" s="147"/>
      <c r="H62" s="149"/>
      <c r="I62" s="146">
        <f t="shared" si="0"/>
        <v>0</v>
      </c>
      <c r="J62" s="132"/>
    </row>
    <row r="63" spans="3:10" x14ac:dyDescent="0.35">
      <c r="C63" s="133">
        <v>55</v>
      </c>
      <c r="D63" s="105" t="s">
        <v>212</v>
      </c>
      <c r="E63" s="147" t="s">
        <v>374</v>
      </c>
      <c r="F63" s="146">
        <v>1</v>
      </c>
      <c r="G63" s="147"/>
      <c r="H63" s="149"/>
      <c r="I63" s="146">
        <f t="shared" si="0"/>
        <v>0</v>
      </c>
      <c r="J63" s="132"/>
    </row>
    <row r="64" spans="3:10" x14ac:dyDescent="0.35">
      <c r="C64" s="133">
        <v>56</v>
      </c>
      <c r="D64" s="105" t="s">
        <v>213</v>
      </c>
      <c r="E64" s="147" t="s">
        <v>155</v>
      </c>
      <c r="F64" s="146">
        <v>1</v>
      </c>
      <c r="G64" s="147"/>
      <c r="H64" s="149"/>
      <c r="I64" s="146">
        <f t="shared" si="0"/>
        <v>0</v>
      </c>
      <c r="J64" s="132"/>
    </row>
    <row r="65" spans="3:10" x14ac:dyDescent="0.35">
      <c r="C65" s="133">
        <v>57</v>
      </c>
      <c r="D65" s="105" t="s">
        <v>214</v>
      </c>
      <c r="E65" s="147" t="s">
        <v>155</v>
      </c>
      <c r="F65" s="146">
        <v>1</v>
      </c>
      <c r="G65" s="147"/>
      <c r="H65" s="149"/>
      <c r="I65" s="146">
        <f t="shared" si="0"/>
        <v>0</v>
      </c>
      <c r="J65" s="132"/>
    </row>
    <row r="66" spans="3:10" x14ac:dyDescent="0.35">
      <c r="C66" s="133">
        <v>58</v>
      </c>
      <c r="D66" s="105" t="s">
        <v>215</v>
      </c>
      <c r="E66" s="147" t="s">
        <v>155</v>
      </c>
      <c r="F66" s="146">
        <v>1</v>
      </c>
      <c r="G66" s="147"/>
      <c r="H66" s="149"/>
      <c r="I66" s="146">
        <f t="shared" si="0"/>
        <v>0</v>
      </c>
      <c r="J66" s="132"/>
    </row>
    <row r="67" spans="3:10" x14ac:dyDescent="0.35">
      <c r="C67" s="133">
        <v>59</v>
      </c>
      <c r="D67" s="105" t="s">
        <v>216</v>
      </c>
      <c r="E67" s="147" t="s">
        <v>155</v>
      </c>
      <c r="F67" s="146">
        <v>1</v>
      </c>
      <c r="G67" s="147"/>
      <c r="H67" s="149"/>
      <c r="I67" s="146">
        <f t="shared" si="0"/>
        <v>0</v>
      </c>
      <c r="J67" s="132"/>
    </row>
    <row r="68" spans="3:10" x14ac:dyDescent="0.35">
      <c r="C68" s="133">
        <v>60</v>
      </c>
      <c r="D68" s="105" t="s">
        <v>217</v>
      </c>
      <c r="E68" s="147" t="s">
        <v>155</v>
      </c>
      <c r="F68" s="146">
        <v>1</v>
      </c>
      <c r="G68" s="147"/>
      <c r="H68" s="149"/>
      <c r="I68" s="146">
        <f t="shared" si="0"/>
        <v>0</v>
      </c>
      <c r="J68" s="132"/>
    </row>
    <row r="69" spans="3:10" x14ac:dyDescent="0.35">
      <c r="C69" s="133">
        <v>61</v>
      </c>
      <c r="D69" s="136" t="s">
        <v>218</v>
      </c>
      <c r="E69" s="146" t="s">
        <v>155</v>
      </c>
      <c r="F69" s="146">
        <v>1</v>
      </c>
      <c r="G69" s="146"/>
      <c r="H69" s="149"/>
      <c r="I69" s="146">
        <f t="shared" si="0"/>
        <v>0</v>
      </c>
      <c r="J69" s="132"/>
    </row>
    <row r="70" spans="3:10" x14ac:dyDescent="0.35">
      <c r="C70" s="133">
        <v>62</v>
      </c>
      <c r="D70" s="105" t="s">
        <v>219</v>
      </c>
      <c r="E70" s="147" t="s">
        <v>155</v>
      </c>
      <c r="F70" s="146">
        <v>1</v>
      </c>
      <c r="G70" s="147"/>
      <c r="H70" s="149"/>
      <c r="I70" s="146">
        <f t="shared" si="0"/>
        <v>0</v>
      </c>
      <c r="J70" s="132"/>
    </row>
    <row r="71" spans="3:10" x14ac:dyDescent="0.35">
      <c r="C71" s="133">
        <v>63</v>
      </c>
      <c r="D71" s="105" t="s">
        <v>220</v>
      </c>
      <c r="E71" s="147" t="s">
        <v>155</v>
      </c>
      <c r="F71" s="146">
        <v>1</v>
      </c>
      <c r="G71" s="147"/>
      <c r="H71" s="149"/>
      <c r="I71" s="146">
        <f t="shared" si="0"/>
        <v>0</v>
      </c>
      <c r="J71" s="132"/>
    </row>
    <row r="72" spans="3:10" x14ac:dyDescent="0.35">
      <c r="C72" s="133">
        <v>64</v>
      </c>
      <c r="D72" s="136" t="s">
        <v>221</v>
      </c>
      <c r="E72" s="146" t="s">
        <v>155</v>
      </c>
      <c r="F72" s="146">
        <v>1</v>
      </c>
      <c r="G72" s="146"/>
      <c r="H72" s="149"/>
      <c r="I72" s="146">
        <f t="shared" si="0"/>
        <v>0</v>
      </c>
      <c r="J72" s="132"/>
    </row>
    <row r="73" spans="3:10" x14ac:dyDescent="0.35">
      <c r="C73" s="133">
        <v>65</v>
      </c>
      <c r="D73" s="136" t="s">
        <v>222</v>
      </c>
      <c r="E73" s="146" t="s">
        <v>155</v>
      </c>
      <c r="F73" s="146">
        <v>1</v>
      </c>
      <c r="G73" s="146"/>
      <c r="H73" s="149"/>
      <c r="I73" s="146">
        <f t="shared" si="0"/>
        <v>0</v>
      </c>
      <c r="J73" s="132"/>
    </row>
    <row r="74" spans="3:10" x14ac:dyDescent="0.35">
      <c r="C74" s="133">
        <v>66</v>
      </c>
      <c r="D74" s="105" t="s">
        <v>223</v>
      </c>
      <c r="E74" s="147" t="s">
        <v>155</v>
      </c>
      <c r="F74" s="146">
        <v>1</v>
      </c>
      <c r="G74" s="147"/>
      <c r="H74" s="149"/>
      <c r="I74" s="146">
        <f t="shared" ref="I74:I137" si="1">H74*F74</f>
        <v>0</v>
      </c>
      <c r="J74" s="132"/>
    </row>
    <row r="75" spans="3:10" ht="29" x14ac:dyDescent="0.35">
      <c r="C75" s="133">
        <v>67</v>
      </c>
      <c r="D75" s="136" t="s">
        <v>224</v>
      </c>
      <c r="E75" s="146" t="s">
        <v>375</v>
      </c>
      <c r="F75" s="146">
        <v>1</v>
      </c>
      <c r="G75" s="146"/>
      <c r="H75" s="149"/>
      <c r="I75" s="146">
        <f t="shared" si="1"/>
        <v>0</v>
      </c>
      <c r="J75" s="132"/>
    </row>
    <row r="76" spans="3:10" x14ac:dyDescent="0.35">
      <c r="C76" s="133">
        <v>68</v>
      </c>
      <c r="D76" s="136" t="s">
        <v>225</v>
      </c>
      <c r="E76" s="146" t="s">
        <v>155</v>
      </c>
      <c r="F76" s="146">
        <v>1</v>
      </c>
      <c r="G76" s="146"/>
      <c r="H76" s="149"/>
      <c r="I76" s="146">
        <f t="shared" si="1"/>
        <v>0</v>
      </c>
      <c r="J76" s="132"/>
    </row>
    <row r="77" spans="3:10" x14ac:dyDescent="0.35">
      <c r="C77" s="133">
        <v>69</v>
      </c>
      <c r="D77" s="105" t="s">
        <v>226</v>
      </c>
      <c r="E77" s="147" t="s">
        <v>376</v>
      </c>
      <c r="F77" s="146">
        <v>1</v>
      </c>
      <c r="G77" s="147"/>
      <c r="H77" s="149"/>
      <c r="I77" s="146">
        <f t="shared" si="1"/>
        <v>0</v>
      </c>
      <c r="J77" s="132"/>
    </row>
    <row r="78" spans="3:10" x14ac:dyDescent="0.35">
      <c r="C78" s="133">
        <v>70</v>
      </c>
      <c r="D78" s="105" t="s">
        <v>227</v>
      </c>
      <c r="E78" s="147" t="s">
        <v>155</v>
      </c>
      <c r="F78" s="146">
        <v>1</v>
      </c>
      <c r="G78" s="147"/>
      <c r="H78" s="149"/>
      <c r="I78" s="146">
        <f t="shared" si="1"/>
        <v>0</v>
      </c>
      <c r="J78" s="132"/>
    </row>
    <row r="79" spans="3:10" x14ac:dyDescent="0.35">
      <c r="C79" s="133">
        <v>71</v>
      </c>
      <c r="D79" s="105" t="s">
        <v>247</v>
      </c>
      <c r="E79" s="147" t="s">
        <v>155</v>
      </c>
      <c r="F79" s="146">
        <v>1</v>
      </c>
      <c r="G79" s="147"/>
      <c r="H79" s="149"/>
      <c r="I79" s="146">
        <f t="shared" si="1"/>
        <v>0</v>
      </c>
      <c r="J79" s="132"/>
    </row>
    <row r="80" spans="3:10" ht="43.5" x14ac:dyDescent="0.35">
      <c r="C80" s="133">
        <v>72</v>
      </c>
      <c r="D80" s="136" t="s">
        <v>248</v>
      </c>
      <c r="E80" s="146" t="s">
        <v>155</v>
      </c>
      <c r="F80" s="146">
        <v>1</v>
      </c>
      <c r="G80" s="146"/>
      <c r="H80" s="149"/>
      <c r="I80" s="146">
        <f t="shared" si="1"/>
        <v>0</v>
      </c>
      <c r="J80" s="132"/>
    </row>
    <row r="81" spans="3:10" ht="29" x14ac:dyDescent="0.35">
      <c r="C81" s="133">
        <v>73</v>
      </c>
      <c r="D81" s="105" t="s">
        <v>249</v>
      </c>
      <c r="E81" s="147" t="s">
        <v>155</v>
      </c>
      <c r="F81" s="146">
        <v>1</v>
      </c>
      <c r="G81" s="147"/>
      <c r="H81" s="149"/>
      <c r="I81" s="146">
        <f t="shared" si="1"/>
        <v>0</v>
      </c>
      <c r="J81" s="132"/>
    </row>
    <row r="82" spans="3:10" x14ac:dyDescent="0.35">
      <c r="C82" s="133">
        <v>74</v>
      </c>
      <c r="D82" s="105" t="s">
        <v>250</v>
      </c>
      <c r="E82" s="147" t="s">
        <v>155</v>
      </c>
      <c r="F82" s="146">
        <v>1</v>
      </c>
      <c r="G82" s="147"/>
      <c r="H82" s="149"/>
      <c r="I82" s="146">
        <f t="shared" si="1"/>
        <v>0</v>
      </c>
      <c r="J82" s="132"/>
    </row>
    <row r="83" spans="3:10" x14ac:dyDescent="0.35">
      <c r="C83" s="133">
        <v>75</v>
      </c>
      <c r="D83" s="136" t="s">
        <v>251</v>
      </c>
      <c r="E83" s="146" t="s">
        <v>155</v>
      </c>
      <c r="F83" s="146">
        <v>1</v>
      </c>
      <c r="G83" s="146"/>
      <c r="H83" s="149"/>
      <c r="I83" s="146">
        <f t="shared" si="1"/>
        <v>0</v>
      </c>
      <c r="J83" s="132"/>
    </row>
    <row r="84" spans="3:10" x14ac:dyDescent="0.35">
      <c r="C84" s="133">
        <v>76</v>
      </c>
      <c r="D84" s="105" t="s">
        <v>252</v>
      </c>
      <c r="E84" s="147" t="s">
        <v>155</v>
      </c>
      <c r="F84" s="146">
        <v>1</v>
      </c>
      <c r="G84" s="147"/>
      <c r="H84" s="149"/>
      <c r="I84" s="146">
        <f t="shared" si="1"/>
        <v>0</v>
      </c>
      <c r="J84" s="132"/>
    </row>
    <row r="85" spans="3:10" x14ac:dyDescent="0.35">
      <c r="C85" s="133">
        <v>77</v>
      </c>
      <c r="D85" s="136" t="s">
        <v>253</v>
      </c>
      <c r="E85" s="146" t="s">
        <v>155</v>
      </c>
      <c r="F85" s="146">
        <v>1</v>
      </c>
      <c r="G85" s="146"/>
      <c r="H85" s="149"/>
      <c r="I85" s="146">
        <f t="shared" si="1"/>
        <v>0</v>
      </c>
      <c r="J85" s="132"/>
    </row>
    <row r="86" spans="3:10" ht="29" x14ac:dyDescent="0.35">
      <c r="C86" s="133">
        <v>78</v>
      </c>
      <c r="D86" s="136" t="s">
        <v>254</v>
      </c>
      <c r="E86" s="146" t="s">
        <v>155</v>
      </c>
      <c r="F86" s="146">
        <v>1</v>
      </c>
      <c r="G86" s="146"/>
      <c r="H86" s="149"/>
      <c r="I86" s="146">
        <f t="shared" si="1"/>
        <v>0</v>
      </c>
      <c r="J86" s="132"/>
    </row>
    <row r="87" spans="3:10" x14ac:dyDescent="0.35">
      <c r="C87" s="133">
        <v>79</v>
      </c>
      <c r="D87" s="105" t="s">
        <v>255</v>
      </c>
      <c r="E87" s="147" t="s">
        <v>381</v>
      </c>
      <c r="F87" s="146">
        <v>1</v>
      </c>
      <c r="G87" s="147"/>
      <c r="H87" s="149"/>
      <c r="I87" s="146">
        <f t="shared" si="1"/>
        <v>0</v>
      </c>
      <c r="J87" s="132"/>
    </row>
    <row r="88" spans="3:10" x14ac:dyDescent="0.35">
      <c r="C88" s="133">
        <v>80</v>
      </c>
      <c r="D88" s="136" t="s">
        <v>186</v>
      </c>
      <c r="E88" s="146" t="s">
        <v>155</v>
      </c>
      <c r="F88" s="146">
        <v>1</v>
      </c>
      <c r="G88" s="146"/>
      <c r="H88" s="149"/>
      <c r="I88" s="146">
        <f t="shared" si="1"/>
        <v>0</v>
      </c>
      <c r="J88" s="132"/>
    </row>
    <row r="89" spans="3:10" x14ac:dyDescent="0.35">
      <c r="C89" s="133">
        <v>81</v>
      </c>
      <c r="D89" s="136" t="s">
        <v>259</v>
      </c>
      <c r="E89" s="146" t="s">
        <v>155</v>
      </c>
      <c r="F89" s="146">
        <v>1</v>
      </c>
      <c r="G89" s="146"/>
      <c r="H89" s="149"/>
      <c r="I89" s="146">
        <f t="shared" si="1"/>
        <v>0</v>
      </c>
      <c r="J89" s="132"/>
    </row>
    <row r="90" spans="3:10" x14ac:dyDescent="0.35">
      <c r="C90" s="133">
        <v>82</v>
      </c>
      <c r="D90" s="136" t="s">
        <v>260</v>
      </c>
      <c r="E90" s="146" t="s">
        <v>155</v>
      </c>
      <c r="F90" s="146">
        <v>1</v>
      </c>
      <c r="G90" s="146"/>
      <c r="H90" s="149"/>
      <c r="I90" s="146">
        <f t="shared" si="1"/>
        <v>0</v>
      </c>
      <c r="J90" s="132"/>
    </row>
    <row r="91" spans="3:10" x14ac:dyDescent="0.35">
      <c r="C91" s="133">
        <v>83</v>
      </c>
      <c r="D91" s="136" t="s">
        <v>261</v>
      </c>
      <c r="E91" s="146" t="s">
        <v>155</v>
      </c>
      <c r="F91" s="146">
        <v>1</v>
      </c>
      <c r="G91" s="146"/>
      <c r="H91" s="149"/>
      <c r="I91" s="146">
        <f t="shared" si="1"/>
        <v>0</v>
      </c>
      <c r="J91" s="132"/>
    </row>
    <row r="92" spans="3:10" x14ac:dyDescent="0.35">
      <c r="C92" s="133">
        <v>84</v>
      </c>
      <c r="D92" s="105" t="s">
        <v>262</v>
      </c>
      <c r="E92" s="147" t="s">
        <v>155</v>
      </c>
      <c r="F92" s="146">
        <v>1</v>
      </c>
      <c r="G92" s="147"/>
      <c r="H92" s="149"/>
      <c r="I92" s="146">
        <f t="shared" si="1"/>
        <v>0</v>
      </c>
      <c r="J92" s="132"/>
    </row>
    <row r="93" spans="3:10" x14ac:dyDescent="0.35">
      <c r="C93" s="133">
        <v>85</v>
      </c>
      <c r="D93" s="105" t="s">
        <v>263</v>
      </c>
      <c r="E93" s="147" t="s">
        <v>155</v>
      </c>
      <c r="F93" s="146">
        <v>1</v>
      </c>
      <c r="G93" s="147"/>
      <c r="H93" s="149"/>
      <c r="I93" s="146">
        <f t="shared" si="1"/>
        <v>0</v>
      </c>
      <c r="J93" s="132"/>
    </row>
    <row r="94" spans="3:10" x14ac:dyDescent="0.35">
      <c r="C94" s="133">
        <v>86</v>
      </c>
      <c r="D94" s="105" t="s">
        <v>264</v>
      </c>
      <c r="E94" s="147" t="s">
        <v>155</v>
      </c>
      <c r="F94" s="146">
        <v>1</v>
      </c>
      <c r="G94" s="147"/>
      <c r="H94" s="149"/>
      <c r="I94" s="146">
        <f t="shared" si="1"/>
        <v>0</v>
      </c>
      <c r="J94" s="132"/>
    </row>
    <row r="95" spans="3:10" x14ac:dyDescent="0.35">
      <c r="C95" s="133">
        <v>87</v>
      </c>
      <c r="D95" s="105" t="s">
        <v>265</v>
      </c>
      <c r="E95" s="147" t="s">
        <v>155</v>
      </c>
      <c r="F95" s="146">
        <v>1</v>
      </c>
      <c r="G95" s="147"/>
      <c r="H95" s="149"/>
      <c r="I95" s="146">
        <f t="shared" si="1"/>
        <v>0</v>
      </c>
      <c r="J95" s="132"/>
    </row>
    <row r="96" spans="3:10" x14ac:dyDescent="0.35">
      <c r="C96" s="133">
        <v>88</v>
      </c>
      <c r="D96" s="105" t="s">
        <v>266</v>
      </c>
      <c r="E96" s="147" t="s">
        <v>377</v>
      </c>
      <c r="F96" s="146">
        <v>1</v>
      </c>
      <c r="G96" s="147"/>
      <c r="H96" s="149"/>
      <c r="I96" s="146">
        <f t="shared" si="1"/>
        <v>0</v>
      </c>
      <c r="J96" s="132"/>
    </row>
    <row r="97" spans="3:10" x14ac:dyDescent="0.35">
      <c r="C97" s="133">
        <v>89</v>
      </c>
      <c r="D97" s="105" t="s">
        <v>267</v>
      </c>
      <c r="E97" s="147" t="s">
        <v>377</v>
      </c>
      <c r="F97" s="146">
        <v>1</v>
      </c>
      <c r="G97" s="147"/>
      <c r="H97" s="149"/>
      <c r="I97" s="146">
        <f t="shared" si="1"/>
        <v>0</v>
      </c>
      <c r="J97" s="132"/>
    </row>
    <row r="98" spans="3:10" x14ac:dyDescent="0.35">
      <c r="C98" s="133">
        <v>90</v>
      </c>
      <c r="D98" s="105" t="s">
        <v>268</v>
      </c>
      <c r="E98" s="147" t="s">
        <v>155</v>
      </c>
      <c r="F98" s="146">
        <v>1</v>
      </c>
      <c r="G98" s="147"/>
      <c r="H98" s="149"/>
      <c r="I98" s="146">
        <f t="shared" si="1"/>
        <v>0</v>
      </c>
      <c r="J98" s="132"/>
    </row>
    <row r="99" spans="3:10" x14ac:dyDescent="0.35">
      <c r="C99" s="133">
        <v>91</v>
      </c>
      <c r="D99" s="105" t="s">
        <v>269</v>
      </c>
      <c r="E99" s="147" t="s">
        <v>155</v>
      </c>
      <c r="F99" s="146">
        <v>1</v>
      </c>
      <c r="G99" s="147"/>
      <c r="H99" s="149"/>
      <c r="I99" s="146">
        <f t="shared" si="1"/>
        <v>0</v>
      </c>
      <c r="J99" s="132"/>
    </row>
    <row r="100" spans="3:10" x14ac:dyDescent="0.35">
      <c r="C100" s="133">
        <v>92</v>
      </c>
      <c r="D100" s="136" t="s">
        <v>270</v>
      </c>
      <c r="E100" s="146" t="s">
        <v>155</v>
      </c>
      <c r="F100" s="146">
        <v>1</v>
      </c>
      <c r="G100" s="146"/>
      <c r="H100" s="149"/>
      <c r="I100" s="146">
        <f t="shared" si="1"/>
        <v>0</v>
      </c>
      <c r="J100" s="169"/>
    </row>
    <row r="101" spans="3:10" x14ac:dyDescent="0.35">
      <c r="C101" s="133">
        <v>93</v>
      </c>
      <c r="D101" s="136" t="s">
        <v>271</v>
      </c>
      <c r="E101" s="146" t="s">
        <v>155</v>
      </c>
      <c r="F101" s="146">
        <v>1</v>
      </c>
      <c r="G101" s="146"/>
      <c r="H101" s="149"/>
      <c r="I101" s="146">
        <f t="shared" si="1"/>
        <v>0</v>
      </c>
      <c r="J101" s="169"/>
    </row>
    <row r="102" spans="3:10" x14ac:dyDescent="0.35">
      <c r="C102" s="133">
        <v>94</v>
      </c>
      <c r="D102" s="136" t="s">
        <v>272</v>
      </c>
      <c r="E102" s="146" t="s">
        <v>155</v>
      </c>
      <c r="F102" s="146">
        <v>1</v>
      </c>
      <c r="G102" s="146"/>
      <c r="H102" s="149"/>
      <c r="I102" s="146">
        <f t="shared" si="1"/>
        <v>0</v>
      </c>
      <c r="J102" s="132"/>
    </row>
    <row r="103" spans="3:10" x14ac:dyDescent="0.35">
      <c r="C103" s="133">
        <v>95</v>
      </c>
      <c r="D103" s="105" t="s">
        <v>273</v>
      </c>
      <c r="E103" s="147" t="s">
        <v>155</v>
      </c>
      <c r="F103" s="146">
        <v>1</v>
      </c>
      <c r="G103" s="147"/>
      <c r="H103" s="149"/>
      <c r="I103" s="146">
        <f t="shared" si="1"/>
        <v>0</v>
      </c>
      <c r="J103" s="132"/>
    </row>
    <row r="104" spans="3:10" x14ac:dyDescent="0.35">
      <c r="C104" s="133">
        <v>96</v>
      </c>
      <c r="D104" s="105" t="s">
        <v>274</v>
      </c>
      <c r="E104" s="147" t="s">
        <v>155</v>
      </c>
      <c r="F104" s="146">
        <v>1</v>
      </c>
      <c r="G104" s="147"/>
      <c r="H104" s="149"/>
      <c r="I104" s="146">
        <f t="shared" si="1"/>
        <v>0</v>
      </c>
      <c r="J104" s="132"/>
    </row>
    <row r="105" spans="3:10" x14ac:dyDescent="0.35">
      <c r="C105" s="133">
        <v>97</v>
      </c>
      <c r="D105" s="136" t="s">
        <v>275</v>
      </c>
      <c r="E105" s="146" t="s">
        <v>155</v>
      </c>
      <c r="F105" s="146">
        <v>1</v>
      </c>
      <c r="G105" s="146"/>
      <c r="H105" s="149"/>
      <c r="I105" s="146">
        <f t="shared" si="1"/>
        <v>0</v>
      </c>
      <c r="J105" s="132"/>
    </row>
    <row r="106" spans="3:10" x14ac:dyDescent="0.35">
      <c r="C106" s="133">
        <v>98</v>
      </c>
      <c r="D106" s="105" t="s">
        <v>276</v>
      </c>
      <c r="E106" s="147" t="s">
        <v>155</v>
      </c>
      <c r="F106" s="146">
        <v>1</v>
      </c>
      <c r="G106" s="147"/>
      <c r="H106" s="149"/>
      <c r="I106" s="146">
        <f t="shared" si="1"/>
        <v>0</v>
      </c>
      <c r="J106" s="132"/>
    </row>
    <row r="107" spans="3:10" x14ac:dyDescent="0.35">
      <c r="C107" s="133">
        <v>99</v>
      </c>
      <c r="D107" s="105" t="s">
        <v>277</v>
      </c>
      <c r="E107" s="147" t="s">
        <v>155</v>
      </c>
      <c r="F107" s="146">
        <v>1</v>
      </c>
      <c r="G107" s="147"/>
      <c r="H107" s="149"/>
      <c r="I107" s="146">
        <f t="shared" si="1"/>
        <v>0</v>
      </c>
      <c r="J107" s="132"/>
    </row>
    <row r="108" spans="3:10" x14ac:dyDescent="0.35">
      <c r="C108" s="133">
        <v>100</v>
      </c>
      <c r="D108" s="105" t="s">
        <v>278</v>
      </c>
      <c r="E108" s="147" t="s">
        <v>155</v>
      </c>
      <c r="F108" s="146">
        <v>1</v>
      </c>
      <c r="G108" s="147"/>
      <c r="H108" s="149"/>
      <c r="I108" s="146">
        <f t="shared" si="1"/>
        <v>0</v>
      </c>
      <c r="J108" s="132"/>
    </row>
    <row r="109" spans="3:10" x14ac:dyDescent="0.35">
      <c r="C109" s="133">
        <v>101</v>
      </c>
      <c r="D109" s="136" t="s">
        <v>279</v>
      </c>
      <c r="E109" s="146" t="s">
        <v>155</v>
      </c>
      <c r="F109" s="146">
        <v>1</v>
      </c>
      <c r="G109" s="146"/>
      <c r="H109" s="149"/>
      <c r="I109" s="146">
        <f t="shared" si="1"/>
        <v>0</v>
      </c>
      <c r="J109" s="132"/>
    </row>
    <row r="110" spans="3:10" x14ac:dyDescent="0.35">
      <c r="C110" s="133">
        <v>102</v>
      </c>
      <c r="D110" s="105" t="s">
        <v>280</v>
      </c>
      <c r="E110" s="147" t="s">
        <v>155</v>
      </c>
      <c r="F110" s="146">
        <v>1</v>
      </c>
      <c r="G110" s="147"/>
      <c r="H110" s="149"/>
      <c r="I110" s="146">
        <f t="shared" si="1"/>
        <v>0</v>
      </c>
      <c r="J110" s="132"/>
    </row>
    <row r="111" spans="3:10" x14ac:dyDescent="0.35">
      <c r="C111" s="133">
        <v>103</v>
      </c>
      <c r="D111" s="105" t="s">
        <v>281</v>
      </c>
      <c r="E111" s="147" t="s">
        <v>155</v>
      </c>
      <c r="F111" s="146">
        <v>1</v>
      </c>
      <c r="G111" s="147"/>
      <c r="H111" s="149"/>
      <c r="I111" s="146">
        <f t="shared" si="1"/>
        <v>0</v>
      </c>
      <c r="J111" s="132"/>
    </row>
    <row r="112" spans="3:10" x14ac:dyDescent="0.35">
      <c r="C112" s="133">
        <v>104</v>
      </c>
      <c r="D112" s="105" t="s">
        <v>282</v>
      </c>
      <c r="E112" s="147" t="s">
        <v>155</v>
      </c>
      <c r="F112" s="146">
        <v>1</v>
      </c>
      <c r="G112" s="147"/>
      <c r="H112" s="149"/>
      <c r="I112" s="146">
        <f t="shared" si="1"/>
        <v>0</v>
      </c>
      <c r="J112" s="132"/>
    </row>
    <row r="113" spans="3:10" x14ac:dyDescent="0.35">
      <c r="C113" s="133">
        <v>105</v>
      </c>
      <c r="D113" s="105" t="s">
        <v>283</v>
      </c>
      <c r="E113" s="147" t="s">
        <v>155</v>
      </c>
      <c r="F113" s="146">
        <v>1</v>
      </c>
      <c r="G113" s="147"/>
      <c r="H113" s="149"/>
      <c r="I113" s="146">
        <f t="shared" si="1"/>
        <v>0</v>
      </c>
      <c r="J113" s="132"/>
    </row>
    <row r="114" spans="3:10" x14ac:dyDescent="0.35">
      <c r="C114" s="133">
        <v>106</v>
      </c>
      <c r="D114" s="136" t="s">
        <v>284</v>
      </c>
      <c r="E114" s="146" t="s">
        <v>155</v>
      </c>
      <c r="F114" s="146">
        <v>1</v>
      </c>
      <c r="G114" s="146"/>
      <c r="H114" s="149"/>
      <c r="I114" s="146">
        <f t="shared" si="1"/>
        <v>0</v>
      </c>
      <c r="J114" s="132"/>
    </row>
    <row r="115" spans="3:10" x14ac:dyDescent="0.35">
      <c r="C115" s="133">
        <v>107</v>
      </c>
      <c r="D115" s="105" t="s">
        <v>285</v>
      </c>
      <c r="E115" s="147" t="s">
        <v>155</v>
      </c>
      <c r="F115" s="146">
        <v>1</v>
      </c>
      <c r="G115" s="147"/>
      <c r="H115" s="149"/>
      <c r="I115" s="146">
        <f t="shared" si="1"/>
        <v>0</v>
      </c>
      <c r="J115" s="132"/>
    </row>
    <row r="116" spans="3:10" x14ac:dyDescent="0.35">
      <c r="C116" s="133">
        <v>108</v>
      </c>
      <c r="D116" s="105" t="s">
        <v>286</v>
      </c>
      <c r="E116" s="147" t="s">
        <v>155</v>
      </c>
      <c r="F116" s="146">
        <v>1</v>
      </c>
      <c r="G116" s="147"/>
      <c r="H116" s="149"/>
      <c r="I116" s="146">
        <f t="shared" si="1"/>
        <v>0</v>
      </c>
      <c r="J116" s="132"/>
    </row>
    <row r="117" spans="3:10" x14ac:dyDescent="0.35">
      <c r="C117" s="133">
        <v>109</v>
      </c>
      <c r="D117" s="105" t="s">
        <v>287</v>
      </c>
      <c r="E117" s="147" t="s">
        <v>155</v>
      </c>
      <c r="F117" s="146">
        <v>1</v>
      </c>
      <c r="G117" s="147"/>
      <c r="H117" s="149"/>
      <c r="I117" s="146">
        <f t="shared" si="1"/>
        <v>0</v>
      </c>
      <c r="J117" s="132"/>
    </row>
    <row r="118" spans="3:10" x14ac:dyDescent="0.35">
      <c r="C118" s="133">
        <v>110</v>
      </c>
      <c r="D118" s="105" t="s">
        <v>288</v>
      </c>
      <c r="E118" s="147" t="s">
        <v>155</v>
      </c>
      <c r="F118" s="146">
        <v>1</v>
      </c>
      <c r="G118" s="147"/>
      <c r="H118" s="149"/>
      <c r="I118" s="146">
        <f t="shared" si="1"/>
        <v>0</v>
      </c>
      <c r="J118" s="132"/>
    </row>
    <row r="119" spans="3:10" x14ac:dyDescent="0.35">
      <c r="C119" s="133">
        <v>111</v>
      </c>
      <c r="D119" s="136" t="s">
        <v>289</v>
      </c>
      <c r="E119" s="146" t="s">
        <v>155</v>
      </c>
      <c r="F119" s="146">
        <v>1</v>
      </c>
      <c r="G119" s="146"/>
      <c r="H119" s="149"/>
      <c r="I119" s="146">
        <f t="shared" si="1"/>
        <v>0</v>
      </c>
      <c r="J119" s="132"/>
    </row>
    <row r="120" spans="3:10" x14ac:dyDescent="0.35">
      <c r="C120" s="133">
        <v>112</v>
      </c>
      <c r="D120" s="105" t="s">
        <v>290</v>
      </c>
      <c r="E120" s="147" t="s">
        <v>155</v>
      </c>
      <c r="F120" s="146">
        <v>1</v>
      </c>
      <c r="G120" s="147"/>
      <c r="H120" s="149"/>
      <c r="I120" s="146">
        <f t="shared" si="1"/>
        <v>0</v>
      </c>
      <c r="J120" s="132"/>
    </row>
    <row r="121" spans="3:10" x14ac:dyDescent="0.35">
      <c r="C121" s="133">
        <v>113</v>
      </c>
      <c r="D121" s="136" t="s">
        <v>291</v>
      </c>
      <c r="E121" s="146" t="s">
        <v>155</v>
      </c>
      <c r="F121" s="146">
        <v>1</v>
      </c>
      <c r="G121" s="146"/>
      <c r="H121" s="149"/>
      <c r="I121" s="146">
        <f t="shared" si="1"/>
        <v>0</v>
      </c>
      <c r="J121" s="132"/>
    </row>
    <row r="122" spans="3:10" x14ac:dyDescent="0.35">
      <c r="C122" s="133">
        <v>114</v>
      </c>
      <c r="D122" s="105" t="s">
        <v>292</v>
      </c>
      <c r="E122" s="147" t="s">
        <v>155</v>
      </c>
      <c r="F122" s="146">
        <v>1</v>
      </c>
      <c r="G122" s="147"/>
      <c r="H122" s="149"/>
      <c r="I122" s="146">
        <f t="shared" si="1"/>
        <v>0</v>
      </c>
      <c r="J122" s="132"/>
    </row>
    <row r="123" spans="3:10" x14ac:dyDescent="0.35">
      <c r="C123" s="133">
        <v>115</v>
      </c>
      <c r="D123" s="136" t="s">
        <v>293</v>
      </c>
      <c r="E123" s="146" t="s">
        <v>155</v>
      </c>
      <c r="F123" s="146">
        <v>1</v>
      </c>
      <c r="G123" s="146"/>
      <c r="H123" s="149"/>
      <c r="I123" s="146">
        <f t="shared" si="1"/>
        <v>0</v>
      </c>
      <c r="J123" s="132"/>
    </row>
    <row r="124" spans="3:10" x14ac:dyDescent="0.35">
      <c r="C124" s="133">
        <v>116</v>
      </c>
      <c r="D124" s="105" t="s">
        <v>294</v>
      </c>
      <c r="E124" s="147" t="s">
        <v>155</v>
      </c>
      <c r="F124" s="146">
        <v>1</v>
      </c>
      <c r="G124" s="147"/>
      <c r="H124" s="149"/>
      <c r="I124" s="146">
        <f t="shared" si="1"/>
        <v>0</v>
      </c>
      <c r="J124" s="132"/>
    </row>
    <row r="125" spans="3:10" x14ac:dyDescent="0.35">
      <c r="C125" s="133">
        <v>117</v>
      </c>
      <c r="D125" s="105" t="s">
        <v>295</v>
      </c>
      <c r="E125" s="147" t="s">
        <v>155</v>
      </c>
      <c r="F125" s="146">
        <v>1</v>
      </c>
      <c r="G125" s="147"/>
      <c r="H125" s="149"/>
      <c r="I125" s="146">
        <f t="shared" si="1"/>
        <v>0</v>
      </c>
      <c r="J125" s="132"/>
    </row>
    <row r="126" spans="3:10" x14ac:dyDescent="0.35">
      <c r="C126" s="133">
        <v>118</v>
      </c>
      <c r="D126" s="136" t="s">
        <v>296</v>
      </c>
      <c r="E126" s="146" t="s">
        <v>155</v>
      </c>
      <c r="F126" s="146">
        <v>1</v>
      </c>
      <c r="G126" s="146"/>
      <c r="H126" s="149"/>
      <c r="I126" s="146">
        <f t="shared" si="1"/>
        <v>0</v>
      </c>
      <c r="J126" s="132"/>
    </row>
    <row r="127" spans="3:10" x14ac:dyDescent="0.35">
      <c r="C127" s="133">
        <v>119</v>
      </c>
      <c r="D127" s="136" t="s">
        <v>297</v>
      </c>
      <c r="E127" s="146" t="s">
        <v>155</v>
      </c>
      <c r="F127" s="146">
        <v>1</v>
      </c>
      <c r="G127" s="146"/>
      <c r="H127" s="149"/>
      <c r="I127" s="146">
        <f t="shared" si="1"/>
        <v>0</v>
      </c>
      <c r="J127" s="132"/>
    </row>
    <row r="128" spans="3:10" x14ac:dyDescent="0.35">
      <c r="C128" s="133">
        <v>120</v>
      </c>
      <c r="D128" s="105" t="s">
        <v>298</v>
      </c>
      <c r="E128" s="147" t="s">
        <v>155</v>
      </c>
      <c r="F128" s="146">
        <v>1</v>
      </c>
      <c r="G128" s="147"/>
      <c r="H128" s="149"/>
      <c r="I128" s="146">
        <f t="shared" si="1"/>
        <v>0</v>
      </c>
      <c r="J128" s="132"/>
    </row>
    <row r="129" spans="3:10" x14ac:dyDescent="0.35">
      <c r="C129" s="133">
        <v>121</v>
      </c>
      <c r="D129" s="105" t="s">
        <v>299</v>
      </c>
      <c r="E129" s="147" t="s">
        <v>155</v>
      </c>
      <c r="F129" s="146">
        <v>1</v>
      </c>
      <c r="G129" s="147"/>
      <c r="H129" s="149"/>
      <c r="I129" s="146">
        <f t="shared" si="1"/>
        <v>0</v>
      </c>
      <c r="J129" s="132"/>
    </row>
    <row r="130" spans="3:10" x14ac:dyDescent="0.35">
      <c r="C130" s="133">
        <v>122</v>
      </c>
      <c r="D130" s="136" t="s">
        <v>300</v>
      </c>
      <c r="E130" s="146" t="s">
        <v>155</v>
      </c>
      <c r="F130" s="146">
        <v>1</v>
      </c>
      <c r="G130" s="146"/>
      <c r="H130" s="149"/>
      <c r="I130" s="146">
        <f t="shared" si="1"/>
        <v>0</v>
      </c>
      <c r="J130" s="132"/>
    </row>
    <row r="131" spans="3:10" x14ac:dyDescent="0.35">
      <c r="C131" s="133">
        <v>123</v>
      </c>
      <c r="D131" s="136" t="s">
        <v>301</v>
      </c>
      <c r="E131" s="146" t="s">
        <v>155</v>
      </c>
      <c r="F131" s="146">
        <v>1</v>
      </c>
      <c r="G131" s="146"/>
      <c r="H131" s="149"/>
      <c r="I131" s="146">
        <f t="shared" si="1"/>
        <v>0</v>
      </c>
      <c r="J131" s="169"/>
    </row>
    <row r="132" spans="3:10" x14ac:dyDescent="0.35">
      <c r="C132" s="133">
        <v>124</v>
      </c>
      <c r="D132" s="136" t="s">
        <v>302</v>
      </c>
      <c r="E132" s="146" t="s">
        <v>155</v>
      </c>
      <c r="F132" s="146">
        <v>1</v>
      </c>
      <c r="G132" s="146"/>
      <c r="H132" s="149"/>
      <c r="I132" s="146">
        <f t="shared" si="1"/>
        <v>0</v>
      </c>
      <c r="J132" s="169"/>
    </row>
    <row r="133" spans="3:10" x14ac:dyDescent="0.35">
      <c r="C133" s="133">
        <v>125</v>
      </c>
      <c r="D133" s="136" t="s">
        <v>303</v>
      </c>
      <c r="E133" s="146" t="s">
        <v>155</v>
      </c>
      <c r="F133" s="146">
        <v>1</v>
      </c>
      <c r="G133" s="146"/>
      <c r="H133" s="149"/>
      <c r="I133" s="146">
        <f t="shared" si="1"/>
        <v>0</v>
      </c>
      <c r="J133" s="169"/>
    </row>
    <row r="134" spans="3:10" x14ac:dyDescent="0.35">
      <c r="C134" s="133">
        <v>126</v>
      </c>
      <c r="D134" s="136" t="s">
        <v>304</v>
      </c>
      <c r="E134" s="146" t="s">
        <v>155</v>
      </c>
      <c r="F134" s="146">
        <v>1</v>
      </c>
      <c r="G134" s="146"/>
      <c r="H134" s="149"/>
      <c r="I134" s="146">
        <f t="shared" si="1"/>
        <v>0</v>
      </c>
      <c r="J134" s="132"/>
    </row>
    <row r="135" spans="3:10" x14ac:dyDescent="0.35">
      <c r="C135" s="133">
        <v>127</v>
      </c>
      <c r="D135" s="136" t="s">
        <v>305</v>
      </c>
      <c r="E135" s="146" t="s">
        <v>155</v>
      </c>
      <c r="F135" s="146">
        <v>1</v>
      </c>
      <c r="G135" s="146"/>
      <c r="H135" s="149"/>
      <c r="I135" s="146">
        <f t="shared" si="1"/>
        <v>0</v>
      </c>
      <c r="J135" s="132"/>
    </row>
    <row r="136" spans="3:10" x14ac:dyDescent="0.35">
      <c r="C136" s="133">
        <v>128</v>
      </c>
      <c r="D136" s="136" t="s">
        <v>306</v>
      </c>
      <c r="E136" s="146" t="s">
        <v>155</v>
      </c>
      <c r="F136" s="146">
        <v>1</v>
      </c>
      <c r="G136" s="146"/>
      <c r="H136" s="149"/>
      <c r="I136" s="146">
        <f t="shared" si="1"/>
        <v>0</v>
      </c>
      <c r="J136" s="132"/>
    </row>
    <row r="137" spans="3:10" x14ac:dyDescent="0.35">
      <c r="C137" s="133">
        <v>129</v>
      </c>
      <c r="D137" s="105" t="s">
        <v>307</v>
      </c>
      <c r="E137" s="147" t="s">
        <v>155</v>
      </c>
      <c r="F137" s="146">
        <v>1</v>
      </c>
      <c r="G137" s="147"/>
      <c r="H137" s="149"/>
      <c r="I137" s="146">
        <f t="shared" si="1"/>
        <v>0</v>
      </c>
      <c r="J137" s="132"/>
    </row>
    <row r="138" spans="3:10" x14ac:dyDescent="0.35">
      <c r="C138" s="133">
        <v>130</v>
      </c>
      <c r="D138" s="136" t="s">
        <v>310</v>
      </c>
      <c r="E138" s="146" t="s">
        <v>155</v>
      </c>
      <c r="F138" s="146">
        <v>1</v>
      </c>
      <c r="G138" s="146">
        <v>3063578</v>
      </c>
      <c r="H138" s="149"/>
      <c r="I138" s="146">
        <f t="shared" ref="I138:I201" si="2">H138*F138</f>
        <v>0</v>
      </c>
      <c r="J138" s="132"/>
    </row>
    <row r="139" spans="3:10" x14ac:dyDescent="0.35">
      <c r="C139" s="133">
        <v>131</v>
      </c>
      <c r="D139" s="105" t="s">
        <v>311</v>
      </c>
      <c r="E139" s="147" t="s">
        <v>155</v>
      </c>
      <c r="F139" s="146">
        <v>1</v>
      </c>
      <c r="G139" s="147">
        <v>3063412</v>
      </c>
      <c r="H139" s="149"/>
      <c r="I139" s="146">
        <f t="shared" si="2"/>
        <v>0</v>
      </c>
      <c r="J139" s="132"/>
    </row>
    <row r="140" spans="3:10" x14ac:dyDescent="0.35">
      <c r="C140" s="133">
        <v>132</v>
      </c>
      <c r="D140" s="136" t="s">
        <v>312</v>
      </c>
      <c r="E140" s="146" t="s">
        <v>155</v>
      </c>
      <c r="F140" s="146">
        <v>1</v>
      </c>
      <c r="G140" s="146">
        <v>4221001</v>
      </c>
      <c r="H140" s="149"/>
      <c r="I140" s="146">
        <f t="shared" si="2"/>
        <v>0</v>
      </c>
      <c r="J140" s="132"/>
    </row>
    <row r="141" spans="3:10" x14ac:dyDescent="0.35">
      <c r="C141" s="133">
        <v>133</v>
      </c>
      <c r="D141" s="105" t="s">
        <v>313</v>
      </c>
      <c r="E141" s="147" t="s">
        <v>155</v>
      </c>
      <c r="F141" s="146">
        <v>1</v>
      </c>
      <c r="G141" s="147" t="s">
        <v>387</v>
      </c>
      <c r="H141" s="149"/>
      <c r="I141" s="146">
        <f t="shared" si="2"/>
        <v>0</v>
      </c>
      <c r="J141" s="132"/>
    </row>
    <row r="142" spans="3:10" x14ac:dyDescent="0.35">
      <c r="C142" s="133">
        <v>134</v>
      </c>
      <c r="D142" s="105" t="s">
        <v>153</v>
      </c>
      <c r="E142" s="147" t="s">
        <v>155</v>
      </c>
      <c r="F142" s="146">
        <v>1</v>
      </c>
      <c r="G142" s="147" t="s">
        <v>388</v>
      </c>
      <c r="H142" s="149"/>
      <c r="I142" s="146">
        <f t="shared" si="2"/>
        <v>0</v>
      </c>
      <c r="J142" s="132"/>
    </row>
    <row r="143" spans="3:10" x14ac:dyDescent="0.35">
      <c r="C143" s="133">
        <v>135</v>
      </c>
      <c r="D143" s="136" t="s">
        <v>152</v>
      </c>
      <c r="E143" s="146" t="s">
        <v>155</v>
      </c>
      <c r="F143" s="146">
        <v>1</v>
      </c>
      <c r="G143" s="146" t="s">
        <v>389</v>
      </c>
      <c r="H143" s="149"/>
      <c r="I143" s="146">
        <f t="shared" si="2"/>
        <v>0</v>
      </c>
      <c r="J143" s="132"/>
    </row>
    <row r="144" spans="3:10" x14ac:dyDescent="0.35">
      <c r="C144" s="133">
        <v>136</v>
      </c>
      <c r="D144" s="136" t="s">
        <v>314</v>
      </c>
      <c r="E144" s="146" t="s">
        <v>155</v>
      </c>
      <c r="F144" s="146">
        <v>1</v>
      </c>
      <c r="G144" s="146">
        <v>3302120</v>
      </c>
      <c r="H144" s="149"/>
      <c r="I144" s="146">
        <f t="shared" si="2"/>
        <v>0</v>
      </c>
      <c r="J144" s="132"/>
    </row>
    <row r="145" spans="3:10" x14ac:dyDescent="0.35">
      <c r="C145" s="133">
        <v>137</v>
      </c>
      <c r="D145" s="136" t="s">
        <v>315</v>
      </c>
      <c r="E145" s="146" t="s">
        <v>155</v>
      </c>
      <c r="F145" s="146">
        <v>1</v>
      </c>
      <c r="G145" s="146">
        <v>4102110</v>
      </c>
      <c r="H145" s="149"/>
      <c r="I145" s="146">
        <f t="shared" si="2"/>
        <v>0</v>
      </c>
      <c r="J145" s="169"/>
    </row>
    <row r="146" spans="3:10" x14ac:dyDescent="0.35">
      <c r="C146" s="133">
        <v>138</v>
      </c>
      <c r="D146" s="136" t="s">
        <v>316</v>
      </c>
      <c r="E146" s="146" t="s">
        <v>155</v>
      </c>
      <c r="F146" s="146">
        <v>1</v>
      </c>
      <c r="G146" s="146">
        <v>311521</v>
      </c>
      <c r="H146" s="149"/>
      <c r="I146" s="146">
        <f t="shared" si="2"/>
        <v>0</v>
      </c>
      <c r="J146" s="169"/>
    </row>
    <row r="147" spans="3:10" x14ac:dyDescent="0.35">
      <c r="C147" s="133">
        <v>139</v>
      </c>
      <c r="D147" s="136" t="s">
        <v>317</v>
      </c>
      <c r="E147" s="146" t="s">
        <v>155</v>
      </c>
      <c r="F147" s="146">
        <v>1</v>
      </c>
      <c r="G147" s="146" t="s">
        <v>390</v>
      </c>
      <c r="H147" s="149"/>
      <c r="I147" s="146">
        <f t="shared" si="2"/>
        <v>0</v>
      </c>
      <c r="J147" s="132"/>
    </row>
    <row r="148" spans="3:10" x14ac:dyDescent="0.35">
      <c r="C148" s="133">
        <v>140</v>
      </c>
      <c r="D148" s="105" t="s">
        <v>318</v>
      </c>
      <c r="E148" s="147" t="s">
        <v>155</v>
      </c>
      <c r="F148" s="146">
        <v>1</v>
      </c>
      <c r="G148" s="147">
        <v>306400</v>
      </c>
      <c r="H148" s="149"/>
      <c r="I148" s="146">
        <f t="shared" si="2"/>
        <v>0</v>
      </c>
      <c r="J148" s="132"/>
    </row>
    <row r="149" spans="3:10" x14ac:dyDescent="0.35">
      <c r="C149" s="133">
        <v>141</v>
      </c>
      <c r="D149" s="136" t="s">
        <v>319</v>
      </c>
      <c r="E149" s="146" t="s">
        <v>155</v>
      </c>
      <c r="F149" s="146">
        <v>1</v>
      </c>
      <c r="G149" s="146">
        <v>9418201</v>
      </c>
      <c r="H149" s="149"/>
      <c r="I149" s="146">
        <f t="shared" si="2"/>
        <v>0</v>
      </c>
      <c r="J149" s="132"/>
    </row>
    <row r="150" spans="3:10" x14ac:dyDescent="0.35">
      <c r="C150" s="133">
        <v>142</v>
      </c>
      <c r="D150" s="136" t="s">
        <v>320</v>
      </c>
      <c r="E150" s="146" t="s">
        <v>155</v>
      </c>
      <c r="F150" s="146">
        <v>1</v>
      </c>
      <c r="G150" s="146">
        <v>1615594800</v>
      </c>
      <c r="H150" s="149"/>
      <c r="I150" s="146">
        <f t="shared" si="2"/>
        <v>0</v>
      </c>
      <c r="J150" s="132"/>
    </row>
    <row r="151" spans="3:10" x14ac:dyDescent="0.35">
      <c r="C151" s="133">
        <v>143</v>
      </c>
      <c r="D151" s="105" t="s">
        <v>321</v>
      </c>
      <c r="E151" s="147" t="s">
        <v>155</v>
      </c>
      <c r="F151" s="146">
        <v>1</v>
      </c>
      <c r="G151" s="147">
        <v>1604113300</v>
      </c>
      <c r="H151" s="149"/>
      <c r="I151" s="146">
        <f t="shared" si="2"/>
        <v>0</v>
      </c>
      <c r="J151" s="132"/>
    </row>
    <row r="152" spans="3:10" x14ac:dyDescent="0.35">
      <c r="C152" s="133">
        <v>144</v>
      </c>
      <c r="D152" s="136" t="s">
        <v>322</v>
      </c>
      <c r="E152" s="146" t="s">
        <v>155</v>
      </c>
      <c r="F152" s="146">
        <v>1</v>
      </c>
      <c r="G152" s="146">
        <v>9110184</v>
      </c>
      <c r="H152" s="149"/>
      <c r="I152" s="146">
        <f t="shared" si="2"/>
        <v>0</v>
      </c>
      <c r="J152" s="132"/>
    </row>
    <row r="153" spans="3:10" x14ac:dyDescent="0.35">
      <c r="C153" s="133">
        <v>145</v>
      </c>
      <c r="D153" s="136" t="s">
        <v>323</v>
      </c>
      <c r="E153" s="146" t="s">
        <v>155</v>
      </c>
      <c r="F153" s="146">
        <v>1</v>
      </c>
      <c r="G153" s="146">
        <v>4013004</v>
      </c>
      <c r="H153" s="149"/>
      <c r="I153" s="146">
        <f t="shared" si="2"/>
        <v>0</v>
      </c>
      <c r="J153" s="132"/>
    </row>
    <row r="154" spans="3:10" x14ac:dyDescent="0.35">
      <c r="C154" s="133">
        <v>146</v>
      </c>
      <c r="D154" s="105" t="s">
        <v>324</v>
      </c>
      <c r="E154" s="147" t="s">
        <v>155</v>
      </c>
      <c r="F154" s="146">
        <v>1</v>
      </c>
      <c r="G154" s="147" t="s">
        <v>391</v>
      </c>
      <c r="H154" s="149"/>
      <c r="I154" s="146">
        <f t="shared" si="2"/>
        <v>0</v>
      </c>
      <c r="J154" s="132"/>
    </row>
    <row r="155" spans="3:10" x14ac:dyDescent="0.35">
      <c r="C155" s="133">
        <v>147</v>
      </c>
      <c r="D155" s="136" t="s">
        <v>325</v>
      </c>
      <c r="E155" s="146" t="s">
        <v>155</v>
      </c>
      <c r="F155" s="146">
        <v>1</v>
      </c>
      <c r="G155" s="146"/>
      <c r="H155" s="149"/>
      <c r="I155" s="146">
        <f t="shared" si="2"/>
        <v>0</v>
      </c>
      <c r="J155" s="132"/>
    </row>
    <row r="156" spans="3:10" x14ac:dyDescent="0.35">
      <c r="C156" s="133">
        <v>148</v>
      </c>
      <c r="D156" s="136" t="s">
        <v>328</v>
      </c>
      <c r="E156" s="146" t="s">
        <v>155</v>
      </c>
      <c r="F156" s="146">
        <v>1</v>
      </c>
      <c r="G156" s="146"/>
      <c r="H156" s="149"/>
      <c r="I156" s="146">
        <f t="shared" si="2"/>
        <v>0</v>
      </c>
      <c r="J156" s="132"/>
    </row>
    <row r="157" spans="3:10" x14ac:dyDescent="0.35">
      <c r="C157" s="133">
        <v>149</v>
      </c>
      <c r="D157" s="136" t="s">
        <v>329</v>
      </c>
      <c r="E157" s="146" t="s">
        <v>155</v>
      </c>
      <c r="F157" s="146">
        <v>1</v>
      </c>
      <c r="G157" s="146"/>
      <c r="H157" s="149"/>
      <c r="I157" s="146">
        <f t="shared" si="2"/>
        <v>0</v>
      </c>
      <c r="J157" s="132"/>
    </row>
    <row r="158" spans="3:10" x14ac:dyDescent="0.35">
      <c r="C158" s="133">
        <v>150</v>
      </c>
      <c r="D158" s="136" t="s">
        <v>346</v>
      </c>
      <c r="E158" s="146" t="s">
        <v>155</v>
      </c>
      <c r="F158" s="146">
        <v>1</v>
      </c>
      <c r="G158" s="123"/>
      <c r="H158" s="149"/>
      <c r="I158" s="146">
        <f t="shared" si="2"/>
        <v>0</v>
      </c>
      <c r="J158" s="132"/>
    </row>
    <row r="159" spans="3:10" x14ac:dyDescent="0.35">
      <c r="C159" s="133">
        <v>151</v>
      </c>
      <c r="D159" s="105" t="s">
        <v>347</v>
      </c>
      <c r="E159" s="147" t="s">
        <v>155</v>
      </c>
      <c r="F159" s="146">
        <v>1</v>
      </c>
      <c r="G159" s="147"/>
      <c r="H159" s="149"/>
      <c r="I159" s="146">
        <f t="shared" si="2"/>
        <v>0</v>
      </c>
      <c r="J159" s="132"/>
    </row>
    <row r="160" spans="3:10" x14ac:dyDescent="0.35">
      <c r="C160" s="133">
        <v>152</v>
      </c>
      <c r="D160" s="136" t="s">
        <v>348</v>
      </c>
      <c r="E160" s="146" t="s">
        <v>385</v>
      </c>
      <c r="F160" s="146">
        <v>1</v>
      </c>
      <c r="G160" s="146"/>
      <c r="H160" s="149"/>
      <c r="I160" s="146">
        <f t="shared" si="2"/>
        <v>0</v>
      </c>
      <c r="J160" s="132"/>
    </row>
    <row r="161" spans="3:10" x14ac:dyDescent="0.35">
      <c r="C161" s="133">
        <v>153</v>
      </c>
      <c r="D161" s="136" t="s">
        <v>349</v>
      </c>
      <c r="E161" s="146" t="s">
        <v>385</v>
      </c>
      <c r="F161" s="146">
        <v>1</v>
      </c>
      <c r="G161" s="146"/>
      <c r="H161" s="149"/>
      <c r="I161" s="146">
        <f t="shared" si="2"/>
        <v>0</v>
      </c>
      <c r="J161" s="132"/>
    </row>
    <row r="162" spans="3:10" x14ac:dyDescent="0.35">
      <c r="C162" s="133">
        <v>154</v>
      </c>
      <c r="D162" s="136" t="s">
        <v>350</v>
      </c>
      <c r="E162" s="146" t="s">
        <v>386</v>
      </c>
      <c r="F162" s="146">
        <v>1</v>
      </c>
      <c r="G162" s="146"/>
      <c r="H162" s="149"/>
      <c r="I162" s="146">
        <f t="shared" si="2"/>
        <v>0</v>
      </c>
      <c r="J162" s="132"/>
    </row>
    <row r="163" spans="3:10" x14ac:dyDescent="0.35">
      <c r="C163" s="133">
        <v>155</v>
      </c>
      <c r="D163" s="105" t="s">
        <v>351</v>
      </c>
      <c r="E163" s="147" t="s">
        <v>386</v>
      </c>
      <c r="F163" s="146">
        <v>1</v>
      </c>
      <c r="G163" s="147"/>
      <c r="H163" s="149"/>
      <c r="I163" s="146">
        <f t="shared" si="2"/>
        <v>0</v>
      </c>
      <c r="J163" s="132"/>
    </row>
    <row r="164" spans="3:10" x14ac:dyDescent="0.35">
      <c r="C164" s="133">
        <v>156</v>
      </c>
      <c r="D164" s="105" t="s">
        <v>352</v>
      </c>
      <c r="E164" s="147" t="s">
        <v>385</v>
      </c>
      <c r="F164" s="146">
        <v>1</v>
      </c>
      <c r="G164" s="147"/>
      <c r="H164" s="149"/>
      <c r="I164" s="146">
        <f t="shared" si="2"/>
        <v>0</v>
      </c>
      <c r="J164" s="132"/>
    </row>
    <row r="165" spans="3:10" x14ac:dyDescent="0.35">
      <c r="C165" s="133">
        <v>157</v>
      </c>
      <c r="D165" s="105" t="s">
        <v>353</v>
      </c>
      <c r="E165" s="147" t="s">
        <v>385</v>
      </c>
      <c r="F165" s="146">
        <v>1</v>
      </c>
      <c r="G165" s="147"/>
      <c r="H165" s="149"/>
      <c r="I165" s="146">
        <f t="shared" si="2"/>
        <v>0</v>
      </c>
      <c r="J165" s="132"/>
    </row>
    <row r="166" spans="3:10" x14ac:dyDescent="0.35">
      <c r="C166" s="133">
        <v>158</v>
      </c>
      <c r="D166" s="136" t="s">
        <v>354</v>
      </c>
      <c r="E166" s="146" t="s">
        <v>385</v>
      </c>
      <c r="F166" s="146">
        <v>1</v>
      </c>
      <c r="G166" s="146"/>
      <c r="H166" s="149"/>
      <c r="I166" s="146">
        <f t="shared" si="2"/>
        <v>0</v>
      </c>
      <c r="J166" s="132"/>
    </row>
    <row r="167" spans="3:10" x14ac:dyDescent="0.35">
      <c r="C167" s="133">
        <v>159</v>
      </c>
      <c r="D167" s="105" t="s">
        <v>355</v>
      </c>
      <c r="E167" s="147" t="s">
        <v>386</v>
      </c>
      <c r="F167" s="146">
        <v>1</v>
      </c>
      <c r="G167" s="147"/>
      <c r="H167" s="149"/>
      <c r="I167" s="146">
        <f t="shared" si="2"/>
        <v>0</v>
      </c>
      <c r="J167" s="132"/>
    </row>
    <row r="168" spans="3:10" x14ac:dyDescent="0.35">
      <c r="C168" s="133">
        <v>160</v>
      </c>
      <c r="D168" s="105" t="s">
        <v>356</v>
      </c>
      <c r="E168" s="147" t="s">
        <v>386</v>
      </c>
      <c r="F168" s="146">
        <v>1</v>
      </c>
      <c r="G168" s="147"/>
      <c r="H168" s="149"/>
      <c r="I168" s="146">
        <f t="shared" si="2"/>
        <v>0</v>
      </c>
      <c r="J168" s="132"/>
    </row>
    <row r="169" spans="3:10" x14ac:dyDescent="0.35">
      <c r="C169" s="133">
        <v>161</v>
      </c>
      <c r="D169" s="105" t="s">
        <v>370</v>
      </c>
      <c r="E169" s="147" t="s">
        <v>385</v>
      </c>
      <c r="F169" s="146">
        <v>1</v>
      </c>
      <c r="G169" s="147"/>
      <c r="H169" s="149"/>
      <c r="I169" s="146">
        <f t="shared" si="2"/>
        <v>0</v>
      </c>
      <c r="J169" s="132"/>
    </row>
    <row r="170" spans="3:10" x14ac:dyDescent="0.35">
      <c r="C170" s="133">
        <v>162</v>
      </c>
      <c r="D170" s="105" t="s">
        <v>1323</v>
      </c>
      <c r="E170" s="147" t="s">
        <v>385</v>
      </c>
      <c r="F170" s="146">
        <v>1</v>
      </c>
      <c r="G170" s="147"/>
      <c r="H170" s="149"/>
      <c r="I170" s="146">
        <f t="shared" si="2"/>
        <v>0</v>
      </c>
      <c r="J170" s="132"/>
    </row>
    <row r="171" spans="3:10" x14ac:dyDescent="0.35">
      <c r="C171" s="133">
        <v>163</v>
      </c>
      <c r="D171" s="105" t="s">
        <v>1324</v>
      </c>
      <c r="E171" s="147" t="s">
        <v>385</v>
      </c>
      <c r="F171" s="146">
        <v>1</v>
      </c>
      <c r="G171" s="147"/>
      <c r="H171" s="149"/>
      <c r="I171" s="146">
        <f t="shared" si="2"/>
        <v>0</v>
      </c>
      <c r="J171" s="132"/>
    </row>
    <row r="172" spans="3:10" x14ac:dyDescent="0.35">
      <c r="C172" s="133">
        <v>164</v>
      </c>
      <c r="D172" s="105" t="s">
        <v>1325</v>
      </c>
      <c r="E172" s="147" t="s">
        <v>385</v>
      </c>
      <c r="F172" s="146">
        <v>1</v>
      </c>
      <c r="G172" s="147"/>
      <c r="H172" s="149"/>
      <c r="I172" s="146">
        <f t="shared" si="2"/>
        <v>0</v>
      </c>
      <c r="J172" s="132"/>
    </row>
    <row r="173" spans="3:10" x14ac:dyDescent="0.35">
      <c r="C173" s="133">
        <v>165</v>
      </c>
      <c r="D173" s="105" t="s">
        <v>1326</v>
      </c>
      <c r="E173" s="147" t="s">
        <v>385</v>
      </c>
      <c r="F173" s="146">
        <v>1</v>
      </c>
      <c r="G173" s="147"/>
      <c r="H173" s="149"/>
      <c r="I173" s="146">
        <f t="shared" si="2"/>
        <v>0</v>
      </c>
      <c r="J173" s="132"/>
    </row>
    <row r="174" spans="3:10" x14ac:dyDescent="0.35">
      <c r="C174" s="133">
        <v>166</v>
      </c>
      <c r="D174" s="105" t="s">
        <v>1327</v>
      </c>
      <c r="E174" s="147" t="s">
        <v>385</v>
      </c>
      <c r="F174" s="146">
        <v>1</v>
      </c>
      <c r="G174" s="147"/>
      <c r="H174" s="149"/>
      <c r="I174" s="146">
        <f t="shared" si="2"/>
        <v>0</v>
      </c>
      <c r="J174" s="132"/>
    </row>
    <row r="175" spans="3:10" x14ac:dyDescent="0.35">
      <c r="C175" s="133">
        <v>167</v>
      </c>
      <c r="D175" s="105" t="s">
        <v>1328</v>
      </c>
      <c r="E175" s="147" t="s">
        <v>385</v>
      </c>
      <c r="F175" s="146">
        <v>1</v>
      </c>
      <c r="G175" s="147"/>
      <c r="H175" s="149"/>
      <c r="I175" s="146">
        <f t="shared" si="2"/>
        <v>0</v>
      </c>
      <c r="J175" s="132"/>
    </row>
    <row r="176" spans="3:10" x14ac:dyDescent="0.35">
      <c r="C176" s="133">
        <v>168</v>
      </c>
      <c r="D176" s="105" t="s">
        <v>1329</v>
      </c>
      <c r="E176" s="147" t="s">
        <v>385</v>
      </c>
      <c r="F176" s="146">
        <v>1</v>
      </c>
      <c r="G176" s="147"/>
      <c r="H176" s="149"/>
      <c r="I176" s="146">
        <f t="shared" si="2"/>
        <v>0</v>
      </c>
      <c r="J176" s="132"/>
    </row>
    <row r="177" spans="3:10" x14ac:dyDescent="0.35">
      <c r="C177" s="133">
        <v>169</v>
      </c>
      <c r="D177" s="105" t="s">
        <v>1330</v>
      </c>
      <c r="E177" s="147" t="s">
        <v>385</v>
      </c>
      <c r="F177" s="146">
        <v>1</v>
      </c>
      <c r="G177" s="147"/>
      <c r="H177" s="149"/>
      <c r="I177" s="146">
        <f t="shared" si="2"/>
        <v>0</v>
      </c>
      <c r="J177" s="132"/>
    </row>
    <row r="178" spans="3:10" x14ac:dyDescent="0.35">
      <c r="C178" s="133">
        <v>170</v>
      </c>
      <c r="D178" s="105" t="s">
        <v>1333</v>
      </c>
      <c r="E178" s="147" t="s">
        <v>385</v>
      </c>
      <c r="F178" s="146">
        <v>1</v>
      </c>
      <c r="G178" s="147"/>
      <c r="H178" s="149"/>
      <c r="I178" s="146">
        <f t="shared" si="2"/>
        <v>0</v>
      </c>
      <c r="J178" s="132"/>
    </row>
    <row r="179" spans="3:10" x14ac:dyDescent="0.35">
      <c r="C179" s="133">
        <v>171</v>
      </c>
      <c r="D179" s="105" t="s">
        <v>1337</v>
      </c>
      <c r="E179" s="147" t="s">
        <v>385</v>
      </c>
      <c r="F179" s="146">
        <v>1</v>
      </c>
      <c r="G179" s="147"/>
      <c r="H179" s="149"/>
      <c r="I179" s="146">
        <f t="shared" si="2"/>
        <v>0</v>
      </c>
      <c r="J179" s="132"/>
    </row>
    <row r="180" spans="3:10" x14ac:dyDescent="0.35">
      <c r="C180" s="133">
        <v>172</v>
      </c>
      <c r="D180" s="105" t="s">
        <v>1338</v>
      </c>
      <c r="E180" s="147" t="s">
        <v>385</v>
      </c>
      <c r="F180" s="146">
        <v>1</v>
      </c>
      <c r="G180" s="147"/>
      <c r="H180" s="149"/>
      <c r="I180" s="146">
        <f t="shared" si="2"/>
        <v>0</v>
      </c>
      <c r="J180" s="132"/>
    </row>
    <row r="181" spans="3:10" x14ac:dyDescent="0.35">
      <c r="C181" s="133">
        <v>173</v>
      </c>
      <c r="D181" s="105" t="s">
        <v>1339</v>
      </c>
      <c r="E181" s="147" t="s">
        <v>385</v>
      </c>
      <c r="F181" s="146">
        <v>1</v>
      </c>
      <c r="G181" s="147"/>
      <c r="H181" s="149"/>
      <c r="I181" s="146">
        <f t="shared" si="2"/>
        <v>0</v>
      </c>
      <c r="J181" s="132"/>
    </row>
    <row r="182" spans="3:10" x14ac:dyDescent="0.35">
      <c r="C182" s="133">
        <v>174</v>
      </c>
      <c r="D182" s="105" t="s">
        <v>1340</v>
      </c>
      <c r="E182" s="147" t="s">
        <v>385</v>
      </c>
      <c r="F182" s="146">
        <v>1</v>
      </c>
      <c r="G182" s="147"/>
      <c r="H182" s="149"/>
      <c r="I182" s="146">
        <f t="shared" si="2"/>
        <v>0</v>
      </c>
      <c r="J182" s="132"/>
    </row>
    <row r="183" spans="3:10" x14ac:dyDescent="0.35">
      <c r="C183" s="133">
        <v>175</v>
      </c>
      <c r="D183" s="105" t="s">
        <v>1341</v>
      </c>
      <c r="E183" s="147" t="s">
        <v>385</v>
      </c>
      <c r="F183" s="146">
        <v>1</v>
      </c>
      <c r="G183" s="147"/>
      <c r="H183" s="149"/>
      <c r="I183" s="146">
        <f t="shared" si="2"/>
        <v>0</v>
      </c>
      <c r="J183" s="132"/>
    </row>
    <row r="184" spans="3:10" x14ac:dyDescent="0.35">
      <c r="C184" s="133">
        <v>176</v>
      </c>
      <c r="D184" s="105" t="s">
        <v>1342</v>
      </c>
      <c r="E184" s="147" t="s">
        <v>385</v>
      </c>
      <c r="F184" s="146">
        <v>1</v>
      </c>
      <c r="G184" s="147"/>
      <c r="H184" s="149"/>
      <c r="I184" s="146">
        <f t="shared" si="2"/>
        <v>0</v>
      </c>
      <c r="J184" s="132"/>
    </row>
    <row r="185" spans="3:10" x14ac:dyDescent="0.35">
      <c r="C185" s="133">
        <v>177</v>
      </c>
      <c r="D185" s="105" t="s">
        <v>1352</v>
      </c>
      <c r="E185" s="147" t="s">
        <v>385</v>
      </c>
      <c r="F185" s="146">
        <v>1</v>
      </c>
      <c r="G185" s="147"/>
      <c r="H185" s="149"/>
      <c r="I185" s="146">
        <f t="shared" si="2"/>
        <v>0</v>
      </c>
      <c r="J185" s="132"/>
    </row>
    <row r="186" spans="3:10" x14ac:dyDescent="0.35">
      <c r="C186" s="133">
        <v>178</v>
      </c>
      <c r="D186" s="105" t="s">
        <v>1353</v>
      </c>
      <c r="E186" s="147" t="s">
        <v>385</v>
      </c>
      <c r="F186" s="146">
        <v>1</v>
      </c>
      <c r="G186" s="147"/>
      <c r="H186" s="149"/>
      <c r="I186" s="146">
        <f t="shared" si="2"/>
        <v>0</v>
      </c>
      <c r="J186" s="132"/>
    </row>
    <row r="187" spans="3:10" x14ac:dyDescent="0.35">
      <c r="C187" s="133">
        <v>179</v>
      </c>
      <c r="D187" s="105" t="s">
        <v>1354</v>
      </c>
      <c r="E187" s="147" t="s">
        <v>385</v>
      </c>
      <c r="F187" s="146">
        <v>1</v>
      </c>
      <c r="G187" s="147"/>
      <c r="H187" s="149"/>
      <c r="I187" s="146">
        <f t="shared" si="2"/>
        <v>0</v>
      </c>
      <c r="J187" s="132"/>
    </row>
    <row r="188" spans="3:10" x14ac:dyDescent="0.35">
      <c r="C188" s="133">
        <v>180</v>
      </c>
      <c r="D188" s="105" t="s">
        <v>1355</v>
      </c>
      <c r="E188" s="147" t="s">
        <v>385</v>
      </c>
      <c r="F188" s="146">
        <v>1</v>
      </c>
      <c r="G188" s="147"/>
      <c r="H188" s="149"/>
      <c r="I188" s="146">
        <f t="shared" si="2"/>
        <v>0</v>
      </c>
      <c r="J188" s="132"/>
    </row>
    <row r="189" spans="3:10" x14ac:dyDescent="0.35">
      <c r="C189" s="133">
        <v>181</v>
      </c>
      <c r="D189" s="143" t="s">
        <v>1472</v>
      </c>
      <c r="E189" s="147" t="s">
        <v>385</v>
      </c>
      <c r="F189" s="146">
        <v>1</v>
      </c>
      <c r="G189" s="147"/>
      <c r="H189" s="149"/>
      <c r="I189" s="146">
        <f t="shared" si="2"/>
        <v>0</v>
      </c>
      <c r="J189" s="132"/>
    </row>
    <row r="190" spans="3:10" x14ac:dyDescent="0.35">
      <c r="C190" s="133">
        <v>182</v>
      </c>
      <c r="D190" s="143" t="s">
        <v>1473</v>
      </c>
      <c r="E190" s="147" t="s">
        <v>385</v>
      </c>
      <c r="F190" s="146">
        <v>1</v>
      </c>
      <c r="G190" s="147"/>
      <c r="H190" s="149"/>
      <c r="I190" s="146">
        <f t="shared" si="2"/>
        <v>0</v>
      </c>
      <c r="J190" s="132"/>
    </row>
    <row r="191" spans="3:10" x14ac:dyDescent="0.35">
      <c r="C191" s="133">
        <v>183</v>
      </c>
      <c r="D191" s="143" t="s">
        <v>1474</v>
      </c>
      <c r="E191" s="147" t="s">
        <v>385</v>
      </c>
      <c r="F191" s="146">
        <v>1</v>
      </c>
      <c r="G191" s="147"/>
      <c r="H191" s="149"/>
      <c r="I191" s="146">
        <f t="shared" si="2"/>
        <v>0</v>
      </c>
      <c r="J191" s="132"/>
    </row>
    <row r="192" spans="3:10" x14ac:dyDescent="0.35">
      <c r="C192" s="133">
        <v>184</v>
      </c>
      <c r="D192" s="143" t="s">
        <v>1475</v>
      </c>
      <c r="E192" s="147" t="s">
        <v>385</v>
      </c>
      <c r="F192" s="146">
        <v>1</v>
      </c>
      <c r="G192" s="147"/>
      <c r="H192" s="149"/>
      <c r="I192" s="146">
        <f t="shared" si="2"/>
        <v>0</v>
      </c>
      <c r="J192" s="132"/>
    </row>
    <row r="193" spans="3:10" x14ac:dyDescent="0.35">
      <c r="C193" s="133">
        <v>185</v>
      </c>
      <c r="D193" s="143" t="s">
        <v>1476</v>
      </c>
      <c r="E193" s="147" t="s">
        <v>1431</v>
      </c>
      <c r="F193" s="146">
        <v>1</v>
      </c>
      <c r="G193" s="147"/>
      <c r="H193" s="149"/>
      <c r="I193" s="146">
        <f t="shared" si="2"/>
        <v>0</v>
      </c>
      <c r="J193" s="132"/>
    </row>
    <row r="194" spans="3:10" x14ac:dyDescent="0.35">
      <c r="C194" s="133">
        <v>186</v>
      </c>
      <c r="D194" s="143" t="s">
        <v>1477</v>
      </c>
      <c r="E194" s="147" t="s">
        <v>385</v>
      </c>
      <c r="F194" s="146">
        <v>1</v>
      </c>
      <c r="G194" s="147"/>
      <c r="H194" s="149"/>
      <c r="I194" s="146">
        <f t="shared" si="2"/>
        <v>0</v>
      </c>
      <c r="J194" s="132"/>
    </row>
    <row r="195" spans="3:10" x14ac:dyDescent="0.35">
      <c r="C195" s="133">
        <v>187</v>
      </c>
      <c r="D195" s="143" t="s">
        <v>1478</v>
      </c>
      <c r="E195" s="147" t="s">
        <v>385</v>
      </c>
      <c r="F195" s="146">
        <v>1</v>
      </c>
      <c r="G195" s="147"/>
      <c r="H195" s="149"/>
      <c r="I195" s="146">
        <f t="shared" si="2"/>
        <v>0</v>
      </c>
      <c r="J195" s="132"/>
    </row>
    <row r="196" spans="3:10" x14ac:dyDescent="0.35">
      <c r="C196" s="133">
        <v>188</v>
      </c>
      <c r="D196" s="143" t="s">
        <v>1479</v>
      </c>
      <c r="E196" s="147" t="s">
        <v>385</v>
      </c>
      <c r="F196" s="146">
        <v>1</v>
      </c>
      <c r="G196" s="147"/>
      <c r="H196" s="149"/>
      <c r="I196" s="146">
        <f t="shared" si="2"/>
        <v>0</v>
      </c>
      <c r="J196" s="132"/>
    </row>
    <row r="197" spans="3:10" x14ac:dyDescent="0.35">
      <c r="C197" s="133">
        <v>189</v>
      </c>
      <c r="D197" s="143" t="s">
        <v>1480</v>
      </c>
      <c r="E197" s="147" t="s">
        <v>385</v>
      </c>
      <c r="F197" s="146">
        <v>1</v>
      </c>
      <c r="G197" s="147"/>
      <c r="H197" s="149"/>
      <c r="I197" s="146">
        <f t="shared" si="2"/>
        <v>0</v>
      </c>
      <c r="J197" s="132"/>
    </row>
    <row r="198" spans="3:10" x14ac:dyDescent="0.35">
      <c r="C198" s="133">
        <v>190</v>
      </c>
      <c r="D198" s="143" t="s">
        <v>1481</v>
      </c>
      <c r="E198" s="147" t="s">
        <v>385</v>
      </c>
      <c r="F198" s="146">
        <v>1</v>
      </c>
      <c r="G198" s="147"/>
      <c r="H198" s="149"/>
      <c r="I198" s="146">
        <f t="shared" si="2"/>
        <v>0</v>
      </c>
      <c r="J198" s="132"/>
    </row>
    <row r="199" spans="3:10" x14ac:dyDescent="0.35">
      <c r="C199" s="133">
        <v>191</v>
      </c>
      <c r="D199" s="143" t="s">
        <v>1482</v>
      </c>
      <c r="E199" s="147" t="s">
        <v>385</v>
      </c>
      <c r="F199" s="146">
        <v>1</v>
      </c>
      <c r="G199" s="147"/>
      <c r="H199" s="149"/>
      <c r="I199" s="146">
        <f t="shared" si="2"/>
        <v>0</v>
      </c>
      <c r="J199" s="132"/>
    </row>
    <row r="200" spans="3:10" x14ac:dyDescent="0.35">
      <c r="C200" s="133">
        <v>192</v>
      </c>
      <c r="D200" s="143" t="s">
        <v>1483</v>
      </c>
      <c r="E200" s="147" t="s">
        <v>385</v>
      </c>
      <c r="F200" s="146">
        <v>1</v>
      </c>
      <c r="G200" s="147"/>
      <c r="H200" s="149"/>
      <c r="I200" s="146">
        <f t="shared" si="2"/>
        <v>0</v>
      </c>
      <c r="J200" s="132"/>
    </row>
    <row r="201" spans="3:10" x14ac:dyDescent="0.35">
      <c r="C201" s="133">
        <v>193</v>
      </c>
      <c r="D201" s="143" t="s">
        <v>1486</v>
      </c>
      <c r="E201" s="147" t="s">
        <v>385</v>
      </c>
      <c r="F201" s="146">
        <v>1</v>
      </c>
      <c r="G201" s="147"/>
      <c r="H201" s="149"/>
      <c r="I201" s="146">
        <f t="shared" si="2"/>
        <v>0</v>
      </c>
      <c r="J201" s="132"/>
    </row>
    <row r="202" spans="3:10" x14ac:dyDescent="0.35">
      <c r="C202" s="133">
        <v>194</v>
      </c>
      <c r="D202" s="143" t="s">
        <v>1487</v>
      </c>
      <c r="E202" s="147" t="s">
        <v>385</v>
      </c>
      <c r="F202" s="146">
        <v>1</v>
      </c>
      <c r="G202" s="147"/>
      <c r="H202" s="149"/>
      <c r="I202" s="146">
        <f t="shared" ref="I202:I205" si="3">H202*F202</f>
        <v>0</v>
      </c>
      <c r="J202" s="132"/>
    </row>
    <row r="203" spans="3:10" x14ac:dyDescent="0.35">
      <c r="C203" s="133">
        <v>195</v>
      </c>
      <c r="D203" s="143" t="s">
        <v>1488</v>
      </c>
      <c r="E203" s="147" t="s">
        <v>385</v>
      </c>
      <c r="F203" s="146">
        <v>1</v>
      </c>
      <c r="G203" s="147"/>
      <c r="H203" s="149"/>
      <c r="I203" s="146">
        <f t="shared" si="3"/>
        <v>0</v>
      </c>
      <c r="J203" s="132"/>
    </row>
    <row r="204" spans="3:10" x14ac:dyDescent="0.35">
      <c r="C204" s="133">
        <v>196</v>
      </c>
      <c r="D204" s="143" t="s">
        <v>1489</v>
      </c>
      <c r="E204" s="147" t="s">
        <v>385</v>
      </c>
      <c r="F204" s="146">
        <v>1</v>
      </c>
      <c r="G204" s="147"/>
      <c r="H204" s="149"/>
      <c r="I204" s="146">
        <f t="shared" si="3"/>
        <v>0</v>
      </c>
      <c r="J204" s="132"/>
    </row>
    <row r="205" spans="3:10" x14ac:dyDescent="0.35">
      <c r="C205" s="133">
        <v>197</v>
      </c>
      <c r="D205" s="143" t="s">
        <v>1490</v>
      </c>
      <c r="E205" s="147" t="s">
        <v>385</v>
      </c>
      <c r="F205" s="146">
        <v>1</v>
      </c>
      <c r="G205" s="147"/>
      <c r="H205" s="149"/>
      <c r="I205" s="146">
        <f t="shared" si="3"/>
        <v>0</v>
      </c>
      <c r="J205" s="132"/>
    </row>
  </sheetData>
  <autoFilter ref="C8:J153" xr:uid="{8F6217D3-CDC7-490C-BBE4-8D86CAD16379}">
    <sortState ref="C9:J205">
      <sortCondition sortBy="cellColor" ref="D8:D153" dxfId="32"/>
    </sortState>
  </autoFilter>
  <mergeCells count="5">
    <mergeCell ref="C4:D4"/>
    <mergeCell ref="G4:H4"/>
    <mergeCell ref="C5:D5"/>
    <mergeCell ref="G5:H5"/>
    <mergeCell ref="G6:H6"/>
  </mergeCells>
  <conditionalFormatting sqref="D206:D1048576 D1:D196">
    <cfRule type="duplicateValues" dxfId="7" priority="2"/>
  </conditionalFormatting>
  <conditionalFormatting sqref="D197:D205">
    <cfRule type="duplicateValues" dxfId="6"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4E43-8396-4012-9449-CB01BA8D060E}">
  <sheetPr codeName="Sheet4"/>
  <dimension ref="A1:K88"/>
  <sheetViews>
    <sheetView zoomScale="80" workbookViewId="0">
      <selection activeCell="F15" sqref="F15"/>
    </sheetView>
  </sheetViews>
  <sheetFormatPr defaultRowHeight="14.5" x14ac:dyDescent="0.35"/>
  <cols>
    <col min="1" max="2" width="5.54296875" style="1" customWidth="1"/>
    <col min="3" max="3" width="8.453125" style="1" customWidth="1"/>
    <col min="4" max="4" width="67.26953125" style="134" customWidth="1"/>
    <col min="5" max="6" width="15.81640625" style="57" customWidth="1"/>
    <col min="7" max="7" width="26.26953125" style="124" customWidth="1"/>
    <col min="8" max="8" width="15.7265625" style="57" bestFit="1" customWidth="1"/>
    <col min="9" max="9" width="18" style="57" bestFit="1" customWidth="1"/>
    <col min="10" max="10" width="50" style="1" customWidth="1"/>
    <col min="11" max="11" width="13" style="1" customWidth="1"/>
  </cols>
  <sheetData>
    <row r="1" spans="3:11" ht="19.5" customHeight="1" x14ac:dyDescent="0.35">
      <c r="G1" s="57"/>
    </row>
    <row r="2" spans="3:11" x14ac:dyDescent="0.35">
      <c r="D2" s="135" t="s">
        <v>1259</v>
      </c>
      <c r="G2" s="57"/>
    </row>
    <row r="3" spans="3:11" ht="22" customHeight="1" thickBot="1" x14ac:dyDescent="0.4">
      <c r="G3" s="57"/>
    </row>
    <row r="4" spans="3:11" ht="21.5" thickBot="1" x14ac:dyDescent="0.55000000000000004">
      <c r="C4" s="341" t="s">
        <v>1511</v>
      </c>
      <c r="D4" s="342"/>
      <c r="F4" s="2" t="s">
        <v>137</v>
      </c>
      <c r="G4" s="343"/>
      <c r="H4" s="344"/>
      <c r="I4" s="2" t="s">
        <v>138</v>
      </c>
      <c r="J4" s="171" t="s">
        <v>139</v>
      </c>
      <c r="K4" s="5"/>
    </row>
    <row r="5" spans="3:11" ht="21.5" thickBot="1" x14ac:dyDescent="0.55000000000000004">
      <c r="C5" s="345" t="s">
        <v>1537</v>
      </c>
      <c r="D5" s="346"/>
      <c r="F5" s="2" t="s">
        <v>23</v>
      </c>
      <c r="G5" s="347"/>
      <c r="H5" s="348"/>
      <c r="I5" s="2" t="s">
        <v>140</v>
      </c>
      <c r="J5" s="80" t="s">
        <v>141</v>
      </c>
      <c r="K5" s="5"/>
    </row>
    <row r="6" spans="3:11" ht="15" thickBot="1" x14ac:dyDescent="0.4">
      <c r="F6" s="2" t="s">
        <v>142</v>
      </c>
      <c r="G6" s="349" t="s">
        <v>392</v>
      </c>
      <c r="H6" s="350"/>
    </row>
    <row r="7" spans="3:11" ht="15" thickBot="1" x14ac:dyDescent="0.4">
      <c r="G7" s="57"/>
    </row>
    <row r="8" spans="3:11" x14ac:dyDescent="0.35">
      <c r="C8" s="7" t="s">
        <v>143</v>
      </c>
      <c r="D8" s="107" t="s">
        <v>144</v>
      </c>
      <c r="E8" s="7" t="s">
        <v>146</v>
      </c>
      <c r="F8" s="7" t="s">
        <v>581</v>
      </c>
      <c r="G8" s="7" t="s">
        <v>147</v>
      </c>
      <c r="H8" s="7" t="s">
        <v>148</v>
      </c>
      <c r="I8" s="7" t="s">
        <v>393</v>
      </c>
      <c r="J8" s="8" t="s">
        <v>150</v>
      </c>
    </row>
    <row r="9" spans="3:11" x14ac:dyDescent="0.35">
      <c r="C9" s="3">
        <v>1</v>
      </c>
      <c r="D9" s="143" t="s">
        <v>170</v>
      </c>
      <c r="E9" s="147" t="s">
        <v>371</v>
      </c>
      <c r="F9" s="146">
        <v>1</v>
      </c>
      <c r="G9" s="146"/>
      <c r="H9" s="149"/>
      <c r="I9" s="146">
        <f>H9*F9</f>
        <v>0</v>
      </c>
      <c r="J9" s="132"/>
    </row>
    <row r="10" spans="3:11" x14ac:dyDescent="0.35">
      <c r="C10" s="3">
        <v>2</v>
      </c>
      <c r="D10" s="143" t="s">
        <v>174</v>
      </c>
      <c r="E10" s="147" t="s">
        <v>155</v>
      </c>
      <c r="F10" s="146">
        <v>1</v>
      </c>
      <c r="G10" s="147"/>
      <c r="H10" s="149"/>
      <c r="I10" s="146">
        <f t="shared" ref="I10:I73" si="0">H10*F10</f>
        <v>0</v>
      </c>
      <c r="J10" s="132"/>
    </row>
    <row r="11" spans="3:11" x14ac:dyDescent="0.35">
      <c r="C11" s="3">
        <v>3</v>
      </c>
      <c r="D11" s="143" t="s">
        <v>175</v>
      </c>
      <c r="E11" s="147" t="s">
        <v>155</v>
      </c>
      <c r="F11" s="146">
        <v>1</v>
      </c>
      <c r="G11" s="146"/>
      <c r="H11" s="149"/>
      <c r="I11" s="146">
        <f t="shared" si="0"/>
        <v>0</v>
      </c>
      <c r="J11" s="132"/>
    </row>
    <row r="12" spans="3:11" x14ac:dyDescent="0.35">
      <c r="C12" s="3">
        <v>4</v>
      </c>
      <c r="D12" s="143" t="s">
        <v>176</v>
      </c>
      <c r="E12" s="147" t="s">
        <v>155</v>
      </c>
      <c r="F12" s="146">
        <v>1</v>
      </c>
      <c r="G12" s="146"/>
      <c r="H12" s="149"/>
      <c r="I12" s="146">
        <f t="shared" si="0"/>
        <v>0</v>
      </c>
      <c r="J12" s="132"/>
    </row>
    <row r="13" spans="3:11" x14ac:dyDescent="0.35">
      <c r="C13" s="3">
        <v>5</v>
      </c>
      <c r="D13" s="143" t="s">
        <v>177</v>
      </c>
      <c r="E13" s="146" t="s">
        <v>155</v>
      </c>
      <c r="F13" s="146">
        <v>1</v>
      </c>
      <c r="G13" s="146"/>
      <c r="H13" s="149"/>
      <c r="I13" s="146">
        <f t="shared" si="0"/>
        <v>0</v>
      </c>
      <c r="J13" s="132"/>
    </row>
    <row r="14" spans="3:11" x14ac:dyDescent="0.35">
      <c r="C14" s="3">
        <v>6</v>
      </c>
      <c r="D14" s="143" t="s">
        <v>178</v>
      </c>
      <c r="E14" s="147" t="s">
        <v>155</v>
      </c>
      <c r="F14" s="146">
        <v>1</v>
      </c>
      <c r="G14" s="146"/>
      <c r="H14" s="149"/>
      <c r="I14" s="146">
        <f t="shared" si="0"/>
        <v>0</v>
      </c>
      <c r="J14" s="132"/>
    </row>
    <row r="15" spans="3:11" x14ac:dyDescent="0.35">
      <c r="C15" s="3">
        <v>7</v>
      </c>
      <c r="D15" s="143" t="s">
        <v>179</v>
      </c>
      <c r="E15" s="147" t="s">
        <v>155</v>
      </c>
      <c r="F15" s="146">
        <v>1</v>
      </c>
      <c r="G15" s="146"/>
      <c r="H15" s="149"/>
      <c r="I15" s="146">
        <f t="shared" si="0"/>
        <v>0</v>
      </c>
      <c r="J15" s="132"/>
    </row>
    <row r="16" spans="3:11" x14ac:dyDescent="0.35">
      <c r="C16" s="3">
        <v>8</v>
      </c>
      <c r="D16" s="143" t="s">
        <v>180</v>
      </c>
      <c r="E16" s="147" t="s">
        <v>155</v>
      </c>
      <c r="F16" s="146">
        <v>1</v>
      </c>
      <c r="G16" s="146"/>
      <c r="H16" s="149"/>
      <c r="I16" s="146">
        <f t="shared" si="0"/>
        <v>0</v>
      </c>
      <c r="J16" s="132"/>
    </row>
    <row r="17" spans="3:10" x14ac:dyDescent="0.35">
      <c r="C17" s="3">
        <v>9</v>
      </c>
      <c r="D17" s="143" t="s">
        <v>228</v>
      </c>
      <c r="E17" s="147" t="s">
        <v>155</v>
      </c>
      <c r="F17" s="146">
        <v>1</v>
      </c>
      <c r="G17" s="147"/>
      <c r="H17" s="149"/>
      <c r="I17" s="146">
        <f t="shared" si="0"/>
        <v>0</v>
      </c>
      <c r="J17" s="132"/>
    </row>
    <row r="18" spans="3:10" x14ac:dyDescent="0.35">
      <c r="C18" s="3">
        <v>10</v>
      </c>
      <c r="D18" s="143" t="s">
        <v>229</v>
      </c>
      <c r="E18" s="146" t="s">
        <v>377</v>
      </c>
      <c r="F18" s="146">
        <v>1</v>
      </c>
      <c r="G18" s="147"/>
      <c r="H18" s="149"/>
      <c r="I18" s="146">
        <f t="shared" si="0"/>
        <v>0</v>
      </c>
      <c r="J18" s="132"/>
    </row>
    <row r="19" spans="3:10" x14ac:dyDescent="0.35">
      <c r="C19" s="3">
        <v>11</v>
      </c>
      <c r="D19" s="143" t="s">
        <v>230</v>
      </c>
      <c r="E19" s="147" t="s">
        <v>378</v>
      </c>
      <c r="F19" s="146">
        <v>1</v>
      </c>
      <c r="G19" s="147"/>
      <c r="H19" s="149"/>
      <c r="I19" s="146">
        <f t="shared" si="0"/>
        <v>0</v>
      </c>
      <c r="J19" s="132"/>
    </row>
    <row r="20" spans="3:10" x14ac:dyDescent="0.35">
      <c r="C20" s="3">
        <v>12</v>
      </c>
      <c r="D20" s="143" t="s">
        <v>231</v>
      </c>
      <c r="E20" s="146" t="s">
        <v>378</v>
      </c>
      <c r="F20" s="146">
        <v>1</v>
      </c>
      <c r="G20" s="146"/>
      <c r="H20" s="149"/>
      <c r="I20" s="146">
        <f t="shared" si="0"/>
        <v>0</v>
      </c>
      <c r="J20" s="132"/>
    </row>
    <row r="21" spans="3:10" x14ac:dyDescent="0.35">
      <c r="C21" s="3">
        <v>13</v>
      </c>
      <c r="D21" s="143" t="s">
        <v>232</v>
      </c>
      <c r="E21" s="146" t="s">
        <v>155</v>
      </c>
      <c r="F21" s="146">
        <v>1</v>
      </c>
      <c r="G21" s="147"/>
      <c r="H21" s="149"/>
      <c r="I21" s="146">
        <f t="shared" si="0"/>
        <v>0</v>
      </c>
      <c r="J21" s="132"/>
    </row>
    <row r="22" spans="3:10" x14ac:dyDescent="0.35">
      <c r="C22" s="3">
        <v>14</v>
      </c>
      <c r="D22" s="143" t="s">
        <v>233</v>
      </c>
      <c r="E22" s="146" t="s">
        <v>155</v>
      </c>
      <c r="F22" s="146">
        <v>1</v>
      </c>
      <c r="G22" s="146"/>
      <c r="H22" s="149"/>
      <c r="I22" s="146">
        <f t="shared" si="0"/>
        <v>0</v>
      </c>
      <c r="J22" s="132"/>
    </row>
    <row r="23" spans="3:10" x14ac:dyDescent="0.35">
      <c r="C23" s="3">
        <v>15</v>
      </c>
      <c r="D23" s="143" t="s">
        <v>234</v>
      </c>
      <c r="E23" s="146" t="s">
        <v>379</v>
      </c>
      <c r="F23" s="146">
        <v>1</v>
      </c>
      <c r="G23" s="147"/>
      <c r="H23" s="149"/>
      <c r="I23" s="146">
        <f t="shared" si="0"/>
        <v>0</v>
      </c>
      <c r="J23" s="132"/>
    </row>
    <row r="24" spans="3:10" x14ac:dyDescent="0.35">
      <c r="C24" s="3">
        <v>16</v>
      </c>
      <c r="D24" s="143" t="s">
        <v>235</v>
      </c>
      <c r="E24" s="146" t="s">
        <v>155</v>
      </c>
      <c r="F24" s="146">
        <v>1</v>
      </c>
      <c r="G24" s="146"/>
      <c r="H24" s="149"/>
      <c r="I24" s="146">
        <f t="shared" si="0"/>
        <v>0</v>
      </c>
      <c r="J24" s="132"/>
    </row>
    <row r="25" spans="3:10" x14ac:dyDescent="0.35">
      <c r="C25" s="3">
        <v>17</v>
      </c>
      <c r="D25" s="143" t="s">
        <v>236</v>
      </c>
      <c r="E25" s="146" t="s">
        <v>155</v>
      </c>
      <c r="F25" s="146">
        <v>1</v>
      </c>
      <c r="G25" s="146"/>
      <c r="H25" s="149"/>
      <c r="I25" s="146">
        <f t="shared" si="0"/>
        <v>0</v>
      </c>
      <c r="J25" s="132"/>
    </row>
    <row r="26" spans="3:10" x14ac:dyDescent="0.35">
      <c r="C26" s="3">
        <v>18</v>
      </c>
      <c r="D26" s="143" t="s">
        <v>237</v>
      </c>
      <c r="E26" s="146" t="s">
        <v>155</v>
      </c>
      <c r="F26" s="146">
        <v>1</v>
      </c>
      <c r="G26" s="146"/>
      <c r="H26" s="149"/>
      <c r="I26" s="146">
        <f t="shared" si="0"/>
        <v>0</v>
      </c>
      <c r="J26" s="132"/>
    </row>
    <row r="27" spans="3:10" x14ac:dyDescent="0.35">
      <c r="C27" s="3">
        <v>19</v>
      </c>
      <c r="D27" s="143" t="s">
        <v>238</v>
      </c>
      <c r="E27" s="146" t="s">
        <v>155</v>
      </c>
      <c r="F27" s="146">
        <v>1</v>
      </c>
      <c r="G27" s="146"/>
      <c r="H27" s="149"/>
      <c r="I27" s="146">
        <f t="shared" si="0"/>
        <v>0</v>
      </c>
      <c r="J27" s="132"/>
    </row>
    <row r="28" spans="3:10" x14ac:dyDescent="0.35">
      <c r="C28" s="3">
        <v>20</v>
      </c>
      <c r="D28" s="143" t="s">
        <v>239</v>
      </c>
      <c r="E28" s="146" t="s">
        <v>155</v>
      </c>
      <c r="F28" s="146">
        <v>1</v>
      </c>
      <c r="G28" s="147"/>
      <c r="H28" s="149"/>
      <c r="I28" s="146">
        <f t="shared" si="0"/>
        <v>0</v>
      </c>
      <c r="J28" s="132"/>
    </row>
    <row r="29" spans="3:10" x14ac:dyDescent="0.35">
      <c r="C29" s="3">
        <v>21</v>
      </c>
      <c r="D29" s="143" t="s">
        <v>240</v>
      </c>
      <c r="E29" s="146" t="s">
        <v>155</v>
      </c>
      <c r="F29" s="146">
        <v>1</v>
      </c>
      <c r="G29" s="147"/>
      <c r="H29" s="149"/>
      <c r="I29" s="146">
        <f t="shared" si="0"/>
        <v>0</v>
      </c>
      <c r="J29" s="132"/>
    </row>
    <row r="30" spans="3:10" x14ac:dyDescent="0.35">
      <c r="C30" s="3">
        <v>22</v>
      </c>
      <c r="D30" s="143" t="s">
        <v>241</v>
      </c>
      <c r="E30" s="146" t="s">
        <v>155</v>
      </c>
      <c r="F30" s="146">
        <v>1</v>
      </c>
      <c r="G30" s="147"/>
      <c r="H30" s="149"/>
      <c r="I30" s="146">
        <f t="shared" si="0"/>
        <v>0</v>
      </c>
      <c r="J30" s="132"/>
    </row>
    <row r="31" spans="3:10" x14ac:dyDescent="0.35">
      <c r="C31" s="3">
        <v>23</v>
      </c>
      <c r="D31" s="143" t="s">
        <v>242</v>
      </c>
      <c r="E31" s="146" t="s">
        <v>155</v>
      </c>
      <c r="F31" s="146">
        <v>1</v>
      </c>
      <c r="G31" s="146"/>
      <c r="H31" s="149"/>
      <c r="I31" s="146">
        <f t="shared" si="0"/>
        <v>0</v>
      </c>
      <c r="J31" s="132"/>
    </row>
    <row r="32" spans="3:10" x14ac:dyDescent="0.35">
      <c r="C32" s="3">
        <v>24</v>
      </c>
      <c r="D32" s="143" t="s">
        <v>243</v>
      </c>
      <c r="E32" s="146" t="s">
        <v>380</v>
      </c>
      <c r="F32" s="146">
        <v>1</v>
      </c>
      <c r="G32" s="147"/>
      <c r="H32" s="149"/>
      <c r="I32" s="146">
        <f t="shared" si="0"/>
        <v>0</v>
      </c>
      <c r="J32" s="132"/>
    </row>
    <row r="33" spans="3:10" x14ac:dyDescent="0.35">
      <c r="C33" s="3">
        <v>25</v>
      </c>
      <c r="D33" s="143" t="s">
        <v>244</v>
      </c>
      <c r="E33" s="147" t="s">
        <v>380</v>
      </c>
      <c r="F33" s="146">
        <v>1</v>
      </c>
      <c r="G33" s="147"/>
      <c r="H33" s="149"/>
      <c r="I33" s="146">
        <f t="shared" si="0"/>
        <v>0</v>
      </c>
      <c r="J33" s="132"/>
    </row>
    <row r="34" spans="3:10" x14ac:dyDescent="0.35">
      <c r="C34" s="3">
        <v>26</v>
      </c>
      <c r="D34" s="143" t="s">
        <v>245</v>
      </c>
      <c r="E34" s="146" t="s">
        <v>155</v>
      </c>
      <c r="F34" s="146">
        <v>1</v>
      </c>
      <c r="G34" s="147"/>
      <c r="H34" s="149"/>
      <c r="I34" s="146">
        <f t="shared" si="0"/>
        <v>0</v>
      </c>
      <c r="J34" s="132"/>
    </row>
    <row r="35" spans="3:10" x14ac:dyDescent="0.35">
      <c r="C35" s="3">
        <v>27</v>
      </c>
      <c r="D35" s="143" t="s">
        <v>246</v>
      </c>
      <c r="E35" s="146" t="s">
        <v>372</v>
      </c>
      <c r="F35" s="146">
        <v>1</v>
      </c>
      <c r="G35" s="146"/>
      <c r="H35" s="149"/>
      <c r="I35" s="146">
        <f t="shared" si="0"/>
        <v>0</v>
      </c>
      <c r="J35" s="132"/>
    </row>
    <row r="36" spans="3:10" x14ac:dyDescent="0.35">
      <c r="C36" s="3">
        <v>28</v>
      </c>
      <c r="D36" s="143" t="s">
        <v>308</v>
      </c>
      <c r="E36" s="146" t="s">
        <v>155</v>
      </c>
      <c r="F36" s="146">
        <v>1</v>
      </c>
      <c r="G36" s="146"/>
      <c r="H36" s="149"/>
      <c r="I36" s="146">
        <f t="shared" si="0"/>
        <v>0</v>
      </c>
      <c r="J36" s="132"/>
    </row>
    <row r="37" spans="3:10" x14ac:dyDescent="0.35">
      <c r="C37" s="3">
        <v>29</v>
      </c>
      <c r="D37" s="143" t="s">
        <v>309</v>
      </c>
      <c r="E37" s="146" t="s">
        <v>155</v>
      </c>
      <c r="F37" s="146">
        <v>1</v>
      </c>
      <c r="G37" s="147"/>
      <c r="H37" s="149"/>
      <c r="I37" s="146">
        <f t="shared" si="0"/>
        <v>0</v>
      </c>
      <c r="J37" s="132"/>
    </row>
    <row r="38" spans="3:10" x14ac:dyDescent="0.35">
      <c r="C38" s="3">
        <v>30</v>
      </c>
      <c r="D38" s="143" t="s">
        <v>326</v>
      </c>
      <c r="E38" s="146" t="s">
        <v>155</v>
      </c>
      <c r="F38" s="146">
        <v>1</v>
      </c>
      <c r="G38" s="147"/>
      <c r="H38" s="149"/>
      <c r="I38" s="146">
        <f t="shared" si="0"/>
        <v>0</v>
      </c>
      <c r="J38" s="132"/>
    </row>
    <row r="39" spans="3:10" x14ac:dyDescent="0.35">
      <c r="C39" s="3">
        <v>31</v>
      </c>
      <c r="D39" s="143" t="s">
        <v>327</v>
      </c>
      <c r="E39" s="146" t="s">
        <v>382</v>
      </c>
      <c r="F39" s="146">
        <v>1</v>
      </c>
      <c r="G39" s="147"/>
      <c r="H39" s="149"/>
      <c r="I39" s="146">
        <f t="shared" si="0"/>
        <v>0</v>
      </c>
      <c r="J39" s="132"/>
    </row>
    <row r="40" spans="3:10" x14ac:dyDescent="0.35">
      <c r="C40" s="3">
        <v>32</v>
      </c>
      <c r="D40" s="143" t="s">
        <v>330</v>
      </c>
      <c r="E40" s="146" t="s">
        <v>155</v>
      </c>
      <c r="F40" s="146">
        <v>1</v>
      </c>
      <c r="G40" s="147"/>
      <c r="H40" s="149"/>
      <c r="I40" s="146">
        <f t="shared" si="0"/>
        <v>0</v>
      </c>
      <c r="J40" s="132"/>
    </row>
    <row r="41" spans="3:10" x14ac:dyDescent="0.35">
      <c r="C41" s="3">
        <v>33</v>
      </c>
      <c r="D41" s="143" t="s">
        <v>331</v>
      </c>
      <c r="E41" s="146" t="s">
        <v>155</v>
      </c>
      <c r="F41" s="146">
        <v>1</v>
      </c>
      <c r="G41" s="147"/>
      <c r="H41" s="149"/>
      <c r="I41" s="146">
        <f t="shared" si="0"/>
        <v>0</v>
      </c>
      <c r="J41" s="132"/>
    </row>
    <row r="42" spans="3:10" x14ac:dyDescent="0.35">
      <c r="C42" s="3">
        <v>34</v>
      </c>
      <c r="D42" s="143" t="s">
        <v>332</v>
      </c>
      <c r="E42" s="146" t="s">
        <v>155</v>
      </c>
      <c r="F42" s="146">
        <v>1</v>
      </c>
      <c r="G42" s="147"/>
      <c r="H42" s="149"/>
      <c r="I42" s="146">
        <f t="shared" si="0"/>
        <v>0</v>
      </c>
      <c r="J42" s="132"/>
    </row>
    <row r="43" spans="3:10" x14ac:dyDescent="0.35">
      <c r="C43" s="3">
        <v>35</v>
      </c>
      <c r="D43" s="143" t="s">
        <v>333</v>
      </c>
      <c r="E43" s="146" t="s">
        <v>155</v>
      </c>
      <c r="F43" s="146">
        <v>1</v>
      </c>
      <c r="G43" s="147"/>
      <c r="H43" s="149"/>
      <c r="I43" s="146">
        <f t="shared" si="0"/>
        <v>0</v>
      </c>
      <c r="J43" s="132"/>
    </row>
    <row r="44" spans="3:10" x14ac:dyDescent="0.35">
      <c r="C44" s="3">
        <v>36</v>
      </c>
      <c r="D44" s="143" t="s">
        <v>334</v>
      </c>
      <c r="E44" s="147" t="s">
        <v>383</v>
      </c>
      <c r="F44" s="146">
        <v>1</v>
      </c>
      <c r="G44" s="147"/>
      <c r="H44" s="149"/>
      <c r="I44" s="146">
        <f t="shared" si="0"/>
        <v>0</v>
      </c>
      <c r="J44" s="132"/>
    </row>
    <row r="45" spans="3:10" x14ac:dyDescent="0.35">
      <c r="C45" s="3">
        <v>37</v>
      </c>
      <c r="D45" s="143" t="s">
        <v>335</v>
      </c>
      <c r="E45" s="146" t="s">
        <v>384</v>
      </c>
      <c r="F45" s="146">
        <v>1</v>
      </c>
      <c r="G45" s="147"/>
      <c r="H45" s="149"/>
      <c r="I45" s="146">
        <f t="shared" si="0"/>
        <v>0</v>
      </c>
      <c r="J45" s="132"/>
    </row>
    <row r="46" spans="3:10" x14ac:dyDescent="0.35">
      <c r="C46" s="3">
        <v>38</v>
      </c>
      <c r="D46" s="143" t="s">
        <v>336</v>
      </c>
      <c r="E46" s="147" t="s">
        <v>384</v>
      </c>
      <c r="F46" s="146">
        <v>1</v>
      </c>
      <c r="G46" s="146"/>
      <c r="H46" s="149"/>
      <c r="I46" s="146">
        <f t="shared" si="0"/>
        <v>0</v>
      </c>
      <c r="J46" s="132"/>
    </row>
    <row r="47" spans="3:10" x14ac:dyDescent="0.35">
      <c r="C47" s="3">
        <v>39</v>
      </c>
      <c r="D47" s="143" t="s">
        <v>337</v>
      </c>
      <c r="E47" s="147" t="s">
        <v>384</v>
      </c>
      <c r="F47" s="146">
        <v>1</v>
      </c>
      <c r="G47" s="146"/>
      <c r="H47" s="149"/>
      <c r="I47" s="146">
        <f t="shared" si="0"/>
        <v>0</v>
      </c>
      <c r="J47" s="132"/>
    </row>
    <row r="48" spans="3:10" x14ac:dyDescent="0.35">
      <c r="C48" s="3">
        <v>40</v>
      </c>
      <c r="D48" s="143" t="s">
        <v>338</v>
      </c>
      <c r="E48" s="146" t="s">
        <v>384</v>
      </c>
      <c r="F48" s="146">
        <v>1</v>
      </c>
      <c r="G48" s="146"/>
      <c r="H48" s="149"/>
      <c r="I48" s="146">
        <f t="shared" si="0"/>
        <v>0</v>
      </c>
      <c r="J48" s="132"/>
    </row>
    <row r="49" spans="3:10" x14ac:dyDescent="0.35">
      <c r="C49" s="3">
        <v>41</v>
      </c>
      <c r="D49" s="143" t="s">
        <v>339</v>
      </c>
      <c r="E49" s="146" t="s">
        <v>155</v>
      </c>
      <c r="F49" s="146">
        <v>1</v>
      </c>
      <c r="G49" s="146"/>
      <c r="H49" s="149"/>
      <c r="I49" s="146">
        <f t="shared" si="0"/>
        <v>0</v>
      </c>
      <c r="J49" s="132"/>
    </row>
    <row r="50" spans="3:10" x14ac:dyDescent="0.35">
      <c r="C50" s="3">
        <v>42</v>
      </c>
      <c r="D50" s="143" t="s">
        <v>340</v>
      </c>
      <c r="E50" s="146" t="s">
        <v>155</v>
      </c>
      <c r="F50" s="146">
        <v>1</v>
      </c>
      <c r="G50" s="146"/>
      <c r="H50" s="149"/>
      <c r="I50" s="146">
        <f t="shared" si="0"/>
        <v>0</v>
      </c>
      <c r="J50" s="132"/>
    </row>
    <row r="51" spans="3:10" x14ac:dyDescent="0.35">
      <c r="C51" s="3">
        <v>43</v>
      </c>
      <c r="D51" s="143" t="s">
        <v>341</v>
      </c>
      <c r="E51" s="147" t="s">
        <v>155</v>
      </c>
      <c r="F51" s="146">
        <v>1</v>
      </c>
      <c r="G51" s="146"/>
      <c r="H51" s="149"/>
      <c r="I51" s="146">
        <f t="shared" si="0"/>
        <v>0</v>
      </c>
      <c r="J51" s="132"/>
    </row>
    <row r="52" spans="3:10" x14ac:dyDescent="0.35">
      <c r="C52" s="3">
        <v>44</v>
      </c>
      <c r="D52" s="143" t="s">
        <v>342</v>
      </c>
      <c r="E52" s="146" t="s">
        <v>155</v>
      </c>
      <c r="F52" s="146">
        <v>1</v>
      </c>
      <c r="G52" s="147"/>
      <c r="H52" s="149"/>
      <c r="I52" s="146">
        <f t="shared" si="0"/>
        <v>0</v>
      </c>
      <c r="J52" s="132"/>
    </row>
    <row r="53" spans="3:10" x14ac:dyDescent="0.35">
      <c r="C53" s="3">
        <v>45</v>
      </c>
      <c r="D53" s="143" t="s">
        <v>343</v>
      </c>
      <c r="E53" s="146" t="s">
        <v>155</v>
      </c>
      <c r="F53" s="146">
        <v>1</v>
      </c>
      <c r="G53" s="147"/>
      <c r="H53" s="149"/>
      <c r="I53" s="146">
        <f t="shared" si="0"/>
        <v>0</v>
      </c>
      <c r="J53" s="132"/>
    </row>
    <row r="54" spans="3:10" x14ac:dyDescent="0.35">
      <c r="C54" s="3">
        <v>46</v>
      </c>
      <c r="D54" s="143" t="s">
        <v>344</v>
      </c>
      <c r="E54" s="146" t="s">
        <v>155</v>
      </c>
      <c r="F54" s="146">
        <v>1</v>
      </c>
      <c r="G54" s="147"/>
      <c r="H54" s="149"/>
      <c r="I54" s="146">
        <f t="shared" si="0"/>
        <v>0</v>
      </c>
      <c r="J54" s="132"/>
    </row>
    <row r="55" spans="3:10" x14ac:dyDescent="0.35">
      <c r="C55" s="3">
        <v>47</v>
      </c>
      <c r="D55" s="143" t="s">
        <v>345</v>
      </c>
      <c r="E55" s="147" t="s">
        <v>155</v>
      </c>
      <c r="F55" s="146">
        <v>1</v>
      </c>
      <c r="G55" s="147"/>
      <c r="H55" s="149"/>
      <c r="I55" s="146">
        <f t="shared" si="0"/>
        <v>0</v>
      </c>
      <c r="J55" s="132"/>
    </row>
    <row r="56" spans="3:10" x14ac:dyDescent="0.35">
      <c r="C56" s="3">
        <v>48</v>
      </c>
      <c r="D56" s="143" t="s">
        <v>357</v>
      </c>
      <c r="E56" s="147" t="s">
        <v>385</v>
      </c>
      <c r="F56" s="146">
        <v>1</v>
      </c>
      <c r="G56" s="147"/>
      <c r="H56" s="149"/>
      <c r="I56" s="146">
        <f t="shared" si="0"/>
        <v>0</v>
      </c>
      <c r="J56" s="132"/>
    </row>
    <row r="57" spans="3:10" x14ac:dyDescent="0.35">
      <c r="C57" s="3">
        <v>49</v>
      </c>
      <c r="D57" s="143" t="s">
        <v>358</v>
      </c>
      <c r="E57" s="147" t="s">
        <v>385</v>
      </c>
      <c r="F57" s="146">
        <v>1</v>
      </c>
      <c r="G57" s="147"/>
      <c r="H57" s="149"/>
      <c r="I57" s="146">
        <f t="shared" si="0"/>
        <v>0</v>
      </c>
      <c r="J57" s="132"/>
    </row>
    <row r="58" spans="3:10" x14ac:dyDescent="0.35">
      <c r="C58" s="3">
        <v>50</v>
      </c>
      <c r="D58" s="143" t="s">
        <v>359</v>
      </c>
      <c r="E58" s="147" t="s">
        <v>385</v>
      </c>
      <c r="F58" s="146">
        <v>1</v>
      </c>
      <c r="G58" s="147"/>
      <c r="H58" s="149"/>
      <c r="I58" s="146">
        <f t="shared" si="0"/>
        <v>0</v>
      </c>
      <c r="J58" s="132"/>
    </row>
    <row r="59" spans="3:10" x14ac:dyDescent="0.35">
      <c r="C59" s="3">
        <v>51</v>
      </c>
      <c r="D59" s="143" t="s">
        <v>360</v>
      </c>
      <c r="E59" s="147" t="s">
        <v>385</v>
      </c>
      <c r="F59" s="146">
        <v>1</v>
      </c>
      <c r="G59" s="147"/>
      <c r="H59" s="149"/>
      <c r="I59" s="146">
        <f t="shared" si="0"/>
        <v>0</v>
      </c>
      <c r="J59" s="132"/>
    </row>
    <row r="60" spans="3:10" x14ac:dyDescent="0.35">
      <c r="C60" s="3">
        <v>52</v>
      </c>
      <c r="D60" s="143" t="s">
        <v>361</v>
      </c>
      <c r="E60" s="147" t="s">
        <v>385</v>
      </c>
      <c r="F60" s="146">
        <v>1</v>
      </c>
      <c r="G60" s="147"/>
      <c r="H60" s="149"/>
      <c r="I60" s="146">
        <f t="shared" si="0"/>
        <v>0</v>
      </c>
      <c r="J60" s="132"/>
    </row>
    <row r="61" spans="3:10" x14ac:dyDescent="0.35">
      <c r="C61" s="3">
        <v>53</v>
      </c>
      <c r="D61" s="143" t="s">
        <v>362</v>
      </c>
      <c r="E61" s="146" t="s">
        <v>385</v>
      </c>
      <c r="F61" s="146">
        <v>1</v>
      </c>
      <c r="G61" s="147"/>
      <c r="H61" s="149"/>
      <c r="I61" s="146">
        <f t="shared" si="0"/>
        <v>0</v>
      </c>
      <c r="J61" s="132"/>
    </row>
    <row r="62" spans="3:10" x14ac:dyDescent="0.35">
      <c r="C62" s="3">
        <v>54</v>
      </c>
      <c r="D62" s="143" t="s">
        <v>363</v>
      </c>
      <c r="E62" s="147" t="s">
        <v>385</v>
      </c>
      <c r="F62" s="146">
        <v>1</v>
      </c>
      <c r="G62" s="147"/>
      <c r="H62" s="149"/>
      <c r="I62" s="146">
        <f t="shared" si="0"/>
        <v>0</v>
      </c>
      <c r="J62" s="132"/>
    </row>
    <row r="63" spans="3:10" x14ac:dyDescent="0.35">
      <c r="C63" s="3">
        <v>55</v>
      </c>
      <c r="D63" s="143" t="s">
        <v>364</v>
      </c>
      <c r="E63" s="147" t="s">
        <v>385</v>
      </c>
      <c r="F63" s="146">
        <v>1</v>
      </c>
      <c r="G63" s="147"/>
      <c r="H63" s="149"/>
      <c r="I63" s="146">
        <f t="shared" si="0"/>
        <v>0</v>
      </c>
      <c r="J63" s="132"/>
    </row>
    <row r="64" spans="3:10" x14ac:dyDescent="0.35">
      <c r="C64" s="3">
        <v>56</v>
      </c>
      <c r="D64" s="143" t="s">
        <v>365</v>
      </c>
      <c r="E64" s="146" t="s">
        <v>385</v>
      </c>
      <c r="F64" s="146">
        <v>1</v>
      </c>
      <c r="G64" s="147"/>
      <c r="H64" s="149"/>
      <c r="I64" s="146">
        <f t="shared" si="0"/>
        <v>0</v>
      </c>
      <c r="J64" s="132"/>
    </row>
    <row r="65" spans="3:10" x14ac:dyDescent="0.35">
      <c r="C65" s="3">
        <v>57</v>
      </c>
      <c r="D65" s="143" t="s">
        <v>366</v>
      </c>
      <c r="E65" s="147" t="s">
        <v>385</v>
      </c>
      <c r="F65" s="146">
        <v>1</v>
      </c>
      <c r="G65" s="147"/>
      <c r="H65" s="149"/>
      <c r="I65" s="146">
        <f t="shared" si="0"/>
        <v>0</v>
      </c>
      <c r="J65" s="132"/>
    </row>
    <row r="66" spans="3:10" x14ac:dyDescent="0.35">
      <c r="C66" s="3">
        <v>58</v>
      </c>
      <c r="D66" s="143" t="s">
        <v>367</v>
      </c>
      <c r="E66" s="147" t="s">
        <v>385</v>
      </c>
      <c r="F66" s="146">
        <v>1</v>
      </c>
      <c r="G66" s="147"/>
      <c r="H66" s="149"/>
      <c r="I66" s="146">
        <f t="shared" si="0"/>
        <v>0</v>
      </c>
      <c r="J66" s="132"/>
    </row>
    <row r="67" spans="3:10" x14ac:dyDescent="0.35">
      <c r="C67" s="3">
        <v>59</v>
      </c>
      <c r="D67" s="143" t="s">
        <v>368</v>
      </c>
      <c r="E67" s="147" t="s">
        <v>385</v>
      </c>
      <c r="F67" s="146">
        <v>1</v>
      </c>
      <c r="G67" s="147"/>
      <c r="H67" s="149"/>
      <c r="I67" s="146">
        <f t="shared" si="0"/>
        <v>0</v>
      </c>
      <c r="J67" s="132"/>
    </row>
    <row r="68" spans="3:10" x14ac:dyDescent="0.35">
      <c r="C68" s="3">
        <v>60</v>
      </c>
      <c r="D68" s="143" t="s">
        <v>369</v>
      </c>
      <c r="E68" s="146" t="s">
        <v>385</v>
      </c>
      <c r="F68" s="146">
        <v>1</v>
      </c>
      <c r="G68" s="147"/>
      <c r="H68" s="149"/>
      <c r="I68" s="146">
        <f t="shared" si="0"/>
        <v>0</v>
      </c>
      <c r="J68" s="132"/>
    </row>
    <row r="69" spans="3:10" x14ac:dyDescent="0.35">
      <c r="C69" s="3">
        <v>61</v>
      </c>
      <c r="D69" s="55" t="s">
        <v>1331</v>
      </c>
      <c r="E69" s="147" t="s">
        <v>385</v>
      </c>
      <c r="F69" s="146">
        <v>1</v>
      </c>
      <c r="G69" s="147"/>
      <c r="H69" s="149"/>
      <c r="I69" s="146">
        <f t="shared" si="0"/>
        <v>0</v>
      </c>
      <c r="J69" s="132"/>
    </row>
    <row r="70" spans="3:10" x14ac:dyDescent="0.35">
      <c r="C70" s="3">
        <v>62</v>
      </c>
      <c r="D70" s="55" t="s">
        <v>1332</v>
      </c>
      <c r="E70" s="147" t="s">
        <v>385</v>
      </c>
      <c r="F70" s="146">
        <v>1</v>
      </c>
      <c r="G70" s="147"/>
      <c r="H70" s="149"/>
      <c r="I70" s="146">
        <f t="shared" si="0"/>
        <v>0</v>
      </c>
      <c r="J70" s="132"/>
    </row>
    <row r="71" spans="3:10" x14ac:dyDescent="0.35">
      <c r="C71" s="3">
        <v>63</v>
      </c>
      <c r="D71" s="55" t="s">
        <v>1334</v>
      </c>
      <c r="E71" s="147" t="s">
        <v>385</v>
      </c>
      <c r="F71" s="146">
        <v>1</v>
      </c>
      <c r="G71" s="147"/>
      <c r="H71" s="149"/>
      <c r="I71" s="146">
        <f t="shared" si="0"/>
        <v>0</v>
      </c>
      <c r="J71" s="132"/>
    </row>
    <row r="72" spans="3:10" x14ac:dyDescent="0.35">
      <c r="C72" s="3">
        <v>64</v>
      </c>
      <c r="D72" s="55" t="s">
        <v>1335</v>
      </c>
      <c r="E72" s="147" t="s">
        <v>385</v>
      </c>
      <c r="F72" s="146">
        <v>1</v>
      </c>
      <c r="G72" s="147"/>
      <c r="H72" s="149"/>
      <c r="I72" s="146">
        <f t="shared" si="0"/>
        <v>0</v>
      </c>
      <c r="J72" s="132"/>
    </row>
    <row r="73" spans="3:10" x14ac:dyDescent="0.35">
      <c r="C73" s="3">
        <v>65</v>
      </c>
      <c r="D73" s="55" t="s">
        <v>1336</v>
      </c>
      <c r="E73" s="147" t="s">
        <v>385</v>
      </c>
      <c r="F73" s="146">
        <v>1</v>
      </c>
      <c r="G73" s="147"/>
      <c r="H73" s="149"/>
      <c r="I73" s="146">
        <f t="shared" si="0"/>
        <v>0</v>
      </c>
      <c r="J73" s="132"/>
    </row>
    <row r="74" spans="3:10" x14ac:dyDescent="0.35">
      <c r="C74" s="3">
        <v>66</v>
      </c>
      <c r="D74" s="55" t="s">
        <v>1343</v>
      </c>
      <c r="E74" s="147" t="s">
        <v>385</v>
      </c>
      <c r="F74" s="146">
        <v>1</v>
      </c>
      <c r="G74" s="147"/>
      <c r="H74" s="149"/>
      <c r="I74" s="146">
        <f t="shared" ref="I74:I88" si="1">H74*F74</f>
        <v>0</v>
      </c>
      <c r="J74" s="132"/>
    </row>
    <row r="75" spans="3:10" x14ac:dyDescent="0.35">
      <c r="C75" s="3">
        <v>67</v>
      </c>
      <c r="D75" s="55" t="s">
        <v>1344</v>
      </c>
      <c r="E75" s="147" t="s">
        <v>385</v>
      </c>
      <c r="F75" s="146">
        <v>1</v>
      </c>
      <c r="G75" s="147"/>
      <c r="H75" s="149"/>
      <c r="I75" s="146">
        <f t="shared" si="1"/>
        <v>0</v>
      </c>
      <c r="J75" s="132"/>
    </row>
    <row r="76" spans="3:10" x14ac:dyDescent="0.35">
      <c r="C76" s="3">
        <v>68</v>
      </c>
      <c r="D76" s="55" t="s">
        <v>1345</v>
      </c>
      <c r="E76" s="147" t="s">
        <v>385</v>
      </c>
      <c r="F76" s="146">
        <v>1</v>
      </c>
      <c r="G76" s="147"/>
      <c r="H76" s="149"/>
      <c r="I76" s="146">
        <f t="shared" si="1"/>
        <v>0</v>
      </c>
      <c r="J76" s="132"/>
    </row>
    <row r="77" spans="3:10" x14ac:dyDescent="0.35">
      <c r="C77" s="3">
        <v>69</v>
      </c>
      <c r="D77" s="55" t="s">
        <v>1346</v>
      </c>
      <c r="E77" s="147" t="s">
        <v>385</v>
      </c>
      <c r="F77" s="146">
        <v>1</v>
      </c>
      <c r="G77" s="146"/>
      <c r="H77" s="149"/>
      <c r="I77" s="146">
        <f t="shared" si="1"/>
        <v>0</v>
      </c>
      <c r="J77" s="132"/>
    </row>
    <row r="78" spans="3:10" x14ac:dyDescent="0.35">
      <c r="C78" s="3">
        <v>70</v>
      </c>
      <c r="D78" s="55" t="s">
        <v>1347</v>
      </c>
      <c r="E78" s="147" t="s">
        <v>385</v>
      </c>
      <c r="F78" s="146">
        <v>1</v>
      </c>
      <c r="G78" s="147"/>
      <c r="H78" s="149"/>
      <c r="I78" s="146">
        <f t="shared" si="1"/>
        <v>0</v>
      </c>
      <c r="J78" s="132"/>
    </row>
    <row r="79" spans="3:10" x14ac:dyDescent="0.35">
      <c r="C79" s="3">
        <v>71</v>
      </c>
      <c r="D79" s="55" t="s">
        <v>1348</v>
      </c>
      <c r="E79" s="147" t="s">
        <v>385</v>
      </c>
      <c r="F79" s="146">
        <v>1</v>
      </c>
      <c r="G79" s="147"/>
      <c r="H79" s="149"/>
      <c r="I79" s="146">
        <f t="shared" si="1"/>
        <v>0</v>
      </c>
      <c r="J79" s="132"/>
    </row>
    <row r="80" spans="3:10" x14ac:dyDescent="0.35">
      <c r="C80" s="3">
        <v>72</v>
      </c>
      <c r="D80" s="55" t="s">
        <v>1349</v>
      </c>
      <c r="E80" s="147" t="s">
        <v>385</v>
      </c>
      <c r="F80" s="146">
        <v>1</v>
      </c>
      <c r="G80" s="146"/>
      <c r="H80" s="149"/>
      <c r="I80" s="146">
        <f t="shared" si="1"/>
        <v>0</v>
      </c>
      <c r="J80" s="132"/>
    </row>
    <row r="81" spans="3:10" x14ac:dyDescent="0.35">
      <c r="C81" s="3">
        <v>73</v>
      </c>
      <c r="D81" s="55" t="s">
        <v>1350</v>
      </c>
      <c r="E81" s="147" t="s">
        <v>385</v>
      </c>
      <c r="F81" s="146">
        <v>1</v>
      </c>
      <c r="G81" s="146"/>
      <c r="H81" s="149"/>
      <c r="I81" s="146">
        <f t="shared" si="1"/>
        <v>0</v>
      </c>
      <c r="J81" s="132"/>
    </row>
    <row r="82" spans="3:10" x14ac:dyDescent="0.35">
      <c r="C82" s="3">
        <v>74</v>
      </c>
      <c r="D82" s="55" t="s">
        <v>1351</v>
      </c>
      <c r="E82" s="147" t="s">
        <v>385</v>
      </c>
      <c r="F82" s="146">
        <v>1</v>
      </c>
      <c r="G82" s="147"/>
      <c r="H82" s="149"/>
      <c r="I82" s="146">
        <f t="shared" si="1"/>
        <v>0</v>
      </c>
      <c r="J82" s="132"/>
    </row>
    <row r="83" spans="3:10" x14ac:dyDescent="0.35">
      <c r="C83" s="3">
        <v>75</v>
      </c>
      <c r="D83" s="55" t="s">
        <v>1356</v>
      </c>
      <c r="E83" s="147" t="s">
        <v>385</v>
      </c>
      <c r="F83" s="146">
        <v>1</v>
      </c>
      <c r="G83" s="146"/>
      <c r="H83" s="149"/>
      <c r="I83" s="146">
        <f t="shared" si="1"/>
        <v>0</v>
      </c>
      <c r="J83" s="132"/>
    </row>
    <row r="84" spans="3:10" x14ac:dyDescent="0.35">
      <c r="C84" s="3">
        <v>76</v>
      </c>
      <c r="D84" s="55" t="s">
        <v>1357</v>
      </c>
      <c r="E84" s="147" t="s">
        <v>385</v>
      </c>
      <c r="F84" s="146">
        <v>1</v>
      </c>
      <c r="G84" s="146"/>
      <c r="H84" s="149"/>
      <c r="I84" s="146">
        <f t="shared" si="1"/>
        <v>0</v>
      </c>
      <c r="J84" s="132"/>
    </row>
    <row r="85" spans="3:10" x14ac:dyDescent="0.35">
      <c r="C85" s="3">
        <v>77</v>
      </c>
      <c r="D85" s="58" t="s">
        <v>1334</v>
      </c>
      <c r="E85" s="147" t="s">
        <v>385</v>
      </c>
      <c r="F85" s="146">
        <v>1</v>
      </c>
      <c r="G85" s="147"/>
      <c r="H85" s="149"/>
      <c r="I85" s="146">
        <f t="shared" si="1"/>
        <v>0</v>
      </c>
      <c r="J85" s="132"/>
    </row>
    <row r="86" spans="3:10" x14ac:dyDescent="0.35">
      <c r="C86" s="3">
        <v>78</v>
      </c>
      <c r="D86" s="58" t="s">
        <v>1336</v>
      </c>
      <c r="E86" s="147" t="s">
        <v>385</v>
      </c>
      <c r="F86" s="146">
        <v>1</v>
      </c>
      <c r="G86" s="147"/>
      <c r="H86" s="149"/>
      <c r="I86" s="146">
        <f t="shared" si="1"/>
        <v>0</v>
      </c>
      <c r="J86" s="132"/>
    </row>
    <row r="87" spans="3:10" x14ac:dyDescent="0.35">
      <c r="C87" s="3">
        <v>79</v>
      </c>
      <c r="D87" s="136" t="s">
        <v>362</v>
      </c>
      <c r="E87" s="146" t="s">
        <v>385</v>
      </c>
      <c r="F87" s="146">
        <v>1</v>
      </c>
      <c r="G87" s="147"/>
      <c r="H87" s="149"/>
      <c r="I87" s="146">
        <f t="shared" si="1"/>
        <v>0</v>
      </c>
      <c r="J87" s="132"/>
    </row>
    <row r="88" spans="3:10" x14ac:dyDescent="0.35">
      <c r="C88" s="3">
        <v>80</v>
      </c>
      <c r="D88" s="105" t="s">
        <v>363</v>
      </c>
      <c r="E88" s="147" t="s">
        <v>385</v>
      </c>
      <c r="F88" s="146">
        <v>1</v>
      </c>
      <c r="G88" s="146"/>
      <c r="H88" s="149"/>
      <c r="I88" s="146">
        <f t="shared" si="1"/>
        <v>0</v>
      </c>
      <c r="J88" s="132"/>
    </row>
  </sheetData>
  <autoFilter ref="C8:J88" xr:uid="{8F6217D3-CDC7-490C-BBE4-8D86CAD16379}">
    <sortState ref="C9:J88">
      <sortCondition ref="G8:G88"/>
    </sortState>
  </autoFilter>
  <mergeCells count="5">
    <mergeCell ref="C4:D4"/>
    <mergeCell ref="G4:H4"/>
    <mergeCell ref="C5:D5"/>
    <mergeCell ref="G5:H5"/>
    <mergeCell ref="G6:H6"/>
  </mergeCells>
  <conditionalFormatting sqref="D1:D8 D89:D1048576">
    <cfRule type="duplicateValues" dxfId="5" priority="7"/>
  </conditionalFormatting>
  <conditionalFormatting sqref="D36">
    <cfRule type="duplicateValues" dxfId="4" priority="4"/>
  </conditionalFormatting>
  <conditionalFormatting sqref="D9:D35 D37:D84">
    <cfRule type="duplicateValues" dxfId="3" priority="5"/>
  </conditionalFormatting>
  <conditionalFormatting sqref="D87:D88">
    <cfRule type="duplicateValues" dxfId="2" priority="3"/>
  </conditionalFormatting>
  <conditionalFormatting sqref="D85">
    <cfRule type="duplicateValues" dxfId="1" priority="2"/>
  </conditionalFormatting>
  <conditionalFormatting sqref="D86">
    <cfRule type="duplicateValues" dxfId="0" priority="1"/>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2765-C149-4967-AD8F-E460A3EC1B47}">
  <sheetPr codeName="Sheet5"/>
  <dimension ref="A1:J187"/>
  <sheetViews>
    <sheetView zoomScale="70" workbookViewId="0">
      <selection activeCell="D11" sqref="D11"/>
    </sheetView>
  </sheetViews>
  <sheetFormatPr defaultRowHeight="14.5" x14ac:dyDescent="0.35"/>
  <cols>
    <col min="1" max="2" width="5.54296875" style="1" customWidth="1"/>
    <col min="3" max="3" width="12" style="1" customWidth="1"/>
    <col min="4" max="4" width="67.26953125" style="1" customWidth="1"/>
    <col min="5" max="6" width="17.1796875" style="1" customWidth="1"/>
    <col min="7" max="7" width="26.7265625" style="1" customWidth="1"/>
    <col min="8" max="8" width="18" style="1" bestFit="1" customWidth="1"/>
    <col min="9" max="9" width="50" style="1" customWidth="1"/>
    <col min="10" max="10" width="13" style="1" customWidth="1"/>
  </cols>
  <sheetData>
    <row r="1" spans="3:10" ht="19.5" customHeight="1" x14ac:dyDescent="0.35"/>
    <row r="2" spans="3:10" ht="18.5" x14ac:dyDescent="0.45">
      <c r="D2" s="9" t="s">
        <v>1259</v>
      </c>
    </row>
    <row r="3" spans="3:10" ht="61" customHeight="1" thickBot="1" x14ac:dyDescent="0.4"/>
    <row r="4" spans="3:10" ht="21.5" thickBot="1" x14ac:dyDescent="0.55000000000000004">
      <c r="C4" s="341" t="s">
        <v>1514</v>
      </c>
      <c r="D4" s="342"/>
      <c r="E4" s="2" t="s">
        <v>137</v>
      </c>
      <c r="F4" s="351"/>
      <c r="G4" s="352"/>
      <c r="H4" s="2" t="s">
        <v>138</v>
      </c>
      <c r="I4" s="81" t="s">
        <v>139</v>
      </c>
      <c r="J4" s="5"/>
    </row>
    <row r="5" spans="3:10" ht="21.5" thickBot="1" x14ac:dyDescent="0.55000000000000004">
      <c r="C5" s="345" t="s">
        <v>562</v>
      </c>
      <c r="D5" s="346"/>
      <c r="E5" s="2" t="s">
        <v>23</v>
      </c>
      <c r="F5" s="353"/>
      <c r="G5" s="354"/>
      <c r="H5" s="2" t="s">
        <v>140</v>
      </c>
      <c r="I5" s="171" t="s">
        <v>141</v>
      </c>
      <c r="J5" s="5"/>
    </row>
    <row r="6" spans="3:10" ht="15" thickBot="1" x14ac:dyDescent="0.4">
      <c r="E6" s="2" t="s">
        <v>142</v>
      </c>
      <c r="F6" s="353" t="s">
        <v>392</v>
      </c>
      <c r="G6" s="354"/>
    </row>
    <row r="7" spans="3:10" ht="15" thickBot="1" x14ac:dyDescent="0.4"/>
    <row r="8" spans="3:10" x14ac:dyDescent="0.35">
      <c r="C8" s="7" t="s">
        <v>143</v>
      </c>
      <c r="D8" s="7" t="s">
        <v>144</v>
      </c>
      <c r="E8" s="7" t="s">
        <v>146</v>
      </c>
      <c r="F8" s="7" t="s">
        <v>592</v>
      </c>
      <c r="G8" s="7" t="s">
        <v>148</v>
      </c>
      <c r="H8" s="7" t="s">
        <v>393</v>
      </c>
      <c r="I8" s="8" t="s">
        <v>150</v>
      </c>
    </row>
    <row r="9" spans="3:10" x14ac:dyDescent="0.35">
      <c r="C9" s="3">
        <v>1</v>
      </c>
      <c r="D9" s="3" t="s">
        <v>394</v>
      </c>
      <c r="E9" s="133" t="s">
        <v>539</v>
      </c>
      <c r="F9" s="133">
        <v>1</v>
      </c>
      <c r="G9" s="131"/>
      <c r="H9" s="130">
        <f>G9*F9</f>
        <v>0</v>
      </c>
      <c r="I9" s="132"/>
    </row>
    <row r="10" spans="3:10" x14ac:dyDescent="0.35">
      <c r="C10" s="3">
        <v>2</v>
      </c>
      <c r="D10" s="3" t="s">
        <v>395</v>
      </c>
      <c r="E10" s="133" t="s">
        <v>540</v>
      </c>
      <c r="F10" s="133">
        <v>1</v>
      </c>
      <c r="G10" s="131"/>
      <c r="H10" s="130">
        <f t="shared" ref="H10:H73" si="0">G10*F10</f>
        <v>0</v>
      </c>
      <c r="I10" s="132"/>
    </row>
    <row r="11" spans="3:10" x14ac:dyDescent="0.35">
      <c r="C11" s="3">
        <v>3</v>
      </c>
      <c r="D11" s="3" t="s">
        <v>396</v>
      </c>
      <c r="E11" s="133" t="s">
        <v>541</v>
      </c>
      <c r="F11" s="133">
        <v>1</v>
      </c>
      <c r="G11" s="131"/>
      <c r="H11" s="130">
        <f t="shared" si="0"/>
        <v>0</v>
      </c>
      <c r="I11" s="132"/>
    </row>
    <row r="12" spans="3:10" x14ac:dyDescent="0.35">
      <c r="C12" s="3">
        <v>4</v>
      </c>
      <c r="D12" s="3" t="s">
        <v>397</v>
      </c>
      <c r="E12" s="133" t="s">
        <v>541</v>
      </c>
      <c r="F12" s="133">
        <v>1</v>
      </c>
      <c r="G12" s="131"/>
      <c r="H12" s="130">
        <f t="shared" si="0"/>
        <v>0</v>
      </c>
      <c r="I12" s="132"/>
    </row>
    <row r="13" spans="3:10" x14ac:dyDescent="0.35">
      <c r="C13" s="3">
        <v>5</v>
      </c>
      <c r="D13" s="3" t="s">
        <v>1358</v>
      </c>
      <c r="E13" s="133" t="s">
        <v>1359</v>
      </c>
      <c r="F13" s="133">
        <v>1</v>
      </c>
      <c r="G13" s="131"/>
      <c r="H13" s="130">
        <f t="shared" si="0"/>
        <v>0</v>
      </c>
      <c r="I13" s="132"/>
    </row>
    <row r="14" spans="3:10" x14ac:dyDescent="0.35">
      <c r="C14" s="3">
        <v>6</v>
      </c>
      <c r="D14" s="3" t="s">
        <v>398</v>
      </c>
      <c r="E14" s="133" t="s">
        <v>540</v>
      </c>
      <c r="F14" s="133">
        <v>1</v>
      </c>
      <c r="G14" s="131"/>
      <c r="H14" s="130">
        <f t="shared" si="0"/>
        <v>0</v>
      </c>
      <c r="I14" s="132"/>
    </row>
    <row r="15" spans="3:10" x14ac:dyDescent="0.35">
      <c r="C15" s="3">
        <v>7</v>
      </c>
      <c r="D15" s="3" t="s">
        <v>399</v>
      </c>
      <c r="E15" s="133" t="s">
        <v>540</v>
      </c>
      <c r="F15" s="133">
        <v>1</v>
      </c>
      <c r="G15" s="131"/>
      <c r="H15" s="130">
        <f t="shared" si="0"/>
        <v>0</v>
      </c>
      <c r="I15" s="132"/>
    </row>
    <row r="16" spans="3:10" x14ac:dyDescent="0.35">
      <c r="C16" s="3">
        <v>8</v>
      </c>
      <c r="D16" s="3" t="s">
        <v>1433</v>
      </c>
      <c r="E16" s="133" t="s">
        <v>1281</v>
      </c>
      <c r="F16" s="133">
        <v>1</v>
      </c>
      <c r="G16" s="131"/>
      <c r="H16" s="130">
        <f t="shared" si="0"/>
        <v>0</v>
      </c>
      <c r="I16" s="132"/>
    </row>
    <row r="17" spans="3:9" x14ac:dyDescent="0.35">
      <c r="C17" s="3">
        <v>9</v>
      </c>
      <c r="D17" s="3" t="s">
        <v>400</v>
      </c>
      <c r="E17" s="133" t="s">
        <v>540</v>
      </c>
      <c r="F17" s="133">
        <v>1</v>
      </c>
      <c r="G17" s="131"/>
      <c r="H17" s="130">
        <f t="shared" si="0"/>
        <v>0</v>
      </c>
      <c r="I17" s="132"/>
    </row>
    <row r="18" spans="3:9" x14ac:dyDescent="0.35">
      <c r="C18" s="3">
        <v>10</v>
      </c>
      <c r="D18" s="3" t="s">
        <v>401</v>
      </c>
      <c r="E18" s="133" t="s">
        <v>156</v>
      </c>
      <c r="F18" s="133">
        <v>1</v>
      </c>
      <c r="G18" s="131"/>
      <c r="H18" s="130">
        <f t="shared" si="0"/>
        <v>0</v>
      </c>
      <c r="I18" s="132"/>
    </row>
    <row r="19" spans="3:9" x14ac:dyDescent="0.35">
      <c r="C19" s="3">
        <v>11</v>
      </c>
      <c r="D19" s="3" t="s">
        <v>402</v>
      </c>
      <c r="E19" s="133" t="s">
        <v>156</v>
      </c>
      <c r="F19" s="133">
        <v>1</v>
      </c>
      <c r="G19" s="131"/>
      <c r="H19" s="130">
        <f t="shared" si="0"/>
        <v>0</v>
      </c>
      <c r="I19" s="132"/>
    </row>
    <row r="20" spans="3:9" x14ac:dyDescent="0.35">
      <c r="C20" s="3">
        <v>12</v>
      </c>
      <c r="D20" s="3" t="s">
        <v>403</v>
      </c>
      <c r="E20" s="133" t="s">
        <v>156</v>
      </c>
      <c r="F20" s="133">
        <v>1</v>
      </c>
      <c r="G20" s="131"/>
      <c r="H20" s="130">
        <f t="shared" si="0"/>
        <v>0</v>
      </c>
      <c r="I20" s="132"/>
    </row>
    <row r="21" spans="3:9" x14ac:dyDescent="0.35">
      <c r="C21" s="3">
        <v>13</v>
      </c>
      <c r="D21" s="3" t="s">
        <v>404</v>
      </c>
      <c r="E21" s="133" t="s">
        <v>156</v>
      </c>
      <c r="F21" s="133">
        <v>1</v>
      </c>
      <c r="G21" s="131"/>
      <c r="H21" s="130">
        <f t="shared" si="0"/>
        <v>0</v>
      </c>
      <c r="I21" s="132"/>
    </row>
    <row r="22" spans="3:9" x14ac:dyDescent="0.35">
      <c r="C22" s="3">
        <v>14</v>
      </c>
      <c r="D22" s="3" t="s">
        <v>405</v>
      </c>
      <c r="E22" s="133" t="s">
        <v>156</v>
      </c>
      <c r="F22" s="133">
        <v>1</v>
      </c>
      <c r="G22" s="131"/>
      <c r="H22" s="130">
        <f t="shared" si="0"/>
        <v>0</v>
      </c>
      <c r="I22" s="132"/>
    </row>
    <row r="23" spans="3:9" x14ac:dyDescent="0.35">
      <c r="C23" s="3">
        <v>15</v>
      </c>
      <c r="D23" s="3" t="s">
        <v>406</v>
      </c>
      <c r="E23" s="133" t="s">
        <v>156</v>
      </c>
      <c r="F23" s="133">
        <v>1</v>
      </c>
      <c r="G23" s="131"/>
      <c r="H23" s="130">
        <f t="shared" si="0"/>
        <v>0</v>
      </c>
      <c r="I23" s="132"/>
    </row>
    <row r="24" spans="3:9" x14ac:dyDescent="0.35">
      <c r="C24" s="3">
        <v>16</v>
      </c>
      <c r="D24" s="3" t="s">
        <v>407</v>
      </c>
      <c r="E24" s="133" t="s">
        <v>156</v>
      </c>
      <c r="F24" s="133">
        <v>1</v>
      </c>
      <c r="G24" s="131"/>
      <c r="H24" s="130">
        <f t="shared" si="0"/>
        <v>0</v>
      </c>
      <c r="I24" s="132"/>
    </row>
    <row r="25" spans="3:9" x14ac:dyDescent="0.35">
      <c r="C25" s="3">
        <v>17</v>
      </c>
      <c r="D25" s="3" t="s">
        <v>408</v>
      </c>
      <c r="E25" s="133" t="s">
        <v>156</v>
      </c>
      <c r="F25" s="133">
        <v>1</v>
      </c>
      <c r="G25" s="131"/>
      <c r="H25" s="130">
        <f t="shared" si="0"/>
        <v>0</v>
      </c>
      <c r="I25" s="132"/>
    </row>
    <row r="26" spans="3:9" x14ac:dyDescent="0.35">
      <c r="C26" s="3">
        <v>18</v>
      </c>
      <c r="D26" s="3" t="s">
        <v>409</v>
      </c>
      <c r="E26" s="133" t="s">
        <v>156</v>
      </c>
      <c r="F26" s="133">
        <v>1</v>
      </c>
      <c r="G26" s="131"/>
      <c r="H26" s="130">
        <f t="shared" si="0"/>
        <v>0</v>
      </c>
      <c r="I26" s="132"/>
    </row>
    <row r="27" spans="3:9" x14ac:dyDescent="0.35">
      <c r="C27" s="3">
        <v>19</v>
      </c>
      <c r="D27" s="3" t="s">
        <v>410</v>
      </c>
      <c r="E27" s="133" t="s">
        <v>156</v>
      </c>
      <c r="F27" s="133">
        <v>1</v>
      </c>
      <c r="G27" s="131"/>
      <c r="H27" s="130">
        <f t="shared" si="0"/>
        <v>0</v>
      </c>
      <c r="I27" s="132"/>
    </row>
    <row r="28" spans="3:9" x14ac:dyDescent="0.35">
      <c r="C28" s="3">
        <v>20</v>
      </c>
      <c r="D28" s="3" t="s">
        <v>1285</v>
      </c>
      <c r="E28" s="133" t="s">
        <v>156</v>
      </c>
      <c r="F28" s="133">
        <v>1</v>
      </c>
      <c r="G28" s="131"/>
      <c r="H28" s="130">
        <f t="shared" si="0"/>
        <v>0</v>
      </c>
      <c r="I28" s="132"/>
    </row>
    <row r="29" spans="3:9" x14ac:dyDescent="0.35">
      <c r="C29" s="3">
        <v>21</v>
      </c>
      <c r="D29" s="3" t="s">
        <v>411</v>
      </c>
      <c r="E29" s="133" t="s">
        <v>156</v>
      </c>
      <c r="F29" s="133">
        <v>1</v>
      </c>
      <c r="G29" s="131"/>
      <c r="H29" s="130">
        <f t="shared" si="0"/>
        <v>0</v>
      </c>
      <c r="I29" s="132"/>
    </row>
    <row r="30" spans="3:9" x14ac:dyDescent="0.35">
      <c r="C30" s="3">
        <v>22</v>
      </c>
      <c r="D30" s="3" t="s">
        <v>412</v>
      </c>
      <c r="E30" s="133" t="s">
        <v>156</v>
      </c>
      <c r="F30" s="133">
        <v>1</v>
      </c>
      <c r="G30" s="131"/>
      <c r="H30" s="130">
        <f t="shared" si="0"/>
        <v>0</v>
      </c>
      <c r="I30" s="132"/>
    </row>
    <row r="31" spans="3:9" x14ac:dyDescent="0.35">
      <c r="C31" s="3">
        <v>23</v>
      </c>
      <c r="D31" s="3" t="s">
        <v>413</v>
      </c>
      <c r="E31" s="133" t="s">
        <v>156</v>
      </c>
      <c r="F31" s="133">
        <v>1</v>
      </c>
      <c r="G31" s="131"/>
      <c r="H31" s="130">
        <f t="shared" si="0"/>
        <v>0</v>
      </c>
      <c r="I31" s="132"/>
    </row>
    <row r="32" spans="3:9" x14ac:dyDescent="0.35">
      <c r="C32" s="3">
        <v>24</v>
      </c>
      <c r="D32" s="3" t="s">
        <v>1287</v>
      </c>
      <c r="E32" s="133" t="s">
        <v>156</v>
      </c>
      <c r="F32" s="133">
        <v>1</v>
      </c>
      <c r="G32" s="131"/>
      <c r="H32" s="130">
        <f t="shared" si="0"/>
        <v>0</v>
      </c>
      <c r="I32" s="132"/>
    </row>
    <row r="33" spans="3:9" x14ac:dyDescent="0.35">
      <c r="C33" s="3">
        <v>25</v>
      </c>
      <c r="D33" s="3" t="s">
        <v>414</v>
      </c>
      <c r="E33" s="133" t="s">
        <v>156</v>
      </c>
      <c r="F33" s="133">
        <v>1</v>
      </c>
      <c r="G33" s="131"/>
      <c r="H33" s="130">
        <f t="shared" si="0"/>
        <v>0</v>
      </c>
      <c r="I33" s="132"/>
    </row>
    <row r="34" spans="3:9" x14ac:dyDescent="0.35">
      <c r="C34" s="3">
        <v>26</v>
      </c>
      <c r="D34" s="56" t="s">
        <v>531</v>
      </c>
      <c r="E34" s="133" t="s">
        <v>156</v>
      </c>
      <c r="F34" s="133">
        <v>1</v>
      </c>
      <c r="G34" s="131"/>
      <c r="H34" s="130">
        <f t="shared" si="0"/>
        <v>0</v>
      </c>
      <c r="I34" s="132"/>
    </row>
    <row r="35" spans="3:9" x14ac:dyDescent="0.35">
      <c r="C35" s="3">
        <v>27</v>
      </c>
      <c r="D35" s="3" t="s">
        <v>527</v>
      </c>
      <c r="E35" s="133" t="s">
        <v>156</v>
      </c>
      <c r="F35" s="133">
        <v>1</v>
      </c>
      <c r="G35" s="131"/>
      <c r="H35" s="130">
        <f t="shared" si="0"/>
        <v>0</v>
      </c>
      <c r="I35" s="132"/>
    </row>
    <row r="36" spans="3:9" x14ac:dyDescent="0.35">
      <c r="C36" s="3">
        <v>28</v>
      </c>
      <c r="D36" s="3" t="s">
        <v>528</v>
      </c>
      <c r="E36" s="133" t="s">
        <v>156</v>
      </c>
      <c r="F36" s="133">
        <v>1</v>
      </c>
      <c r="G36" s="131"/>
      <c r="H36" s="130">
        <f t="shared" si="0"/>
        <v>0</v>
      </c>
      <c r="I36" s="132"/>
    </row>
    <row r="37" spans="3:9" x14ac:dyDescent="0.35">
      <c r="C37" s="3">
        <v>29</v>
      </c>
      <c r="D37" s="3" t="s">
        <v>529</v>
      </c>
      <c r="E37" s="133" t="s">
        <v>156</v>
      </c>
      <c r="F37" s="133">
        <v>1</v>
      </c>
      <c r="G37" s="131"/>
      <c r="H37" s="130">
        <f t="shared" si="0"/>
        <v>0</v>
      </c>
      <c r="I37" s="132"/>
    </row>
    <row r="38" spans="3:9" x14ac:dyDescent="0.35">
      <c r="C38" s="3">
        <v>30</v>
      </c>
      <c r="D38" s="3" t="s">
        <v>530</v>
      </c>
      <c r="E38" s="133" t="s">
        <v>156</v>
      </c>
      <c r="F38" s="133">
        <v>1</v>
      </c>
      <c r="G38" s="131"/>
      <c r="H38" s="130">
        <f t="shared" si="0"/>
        <v>0</v>
      </c>
      <c r="I38" s="132"/>
    </row>
    <row r="39" spans="3:9" x14ac:dyDescent="0.35">
      <c r="C39" s="3">
        <v>31</v>
      </c>
      <c r="D39" s="3" t="s">
        <v>1280</v>
      </c>
      <c r="E39" s="133" t="s">
        <v>156</v>
      </c>
      <c r="F39" s="133">
        <v>1</v>
      </c>
      <c r="G39" s="131"/>
      <c r="H39" s="130">
        <f t="shared" si="0"/>
        <v>0</v>
      </c>
      <c r="I39" s="132"/>
    </row>
    <row r="40" spans="3:9" x14ac:dyDescent="0.35">
      <c r="C40" s="3">
        <v>32</v>
      </c>
      <c r="D40" s="3" t="s">
        <v>533</v>
      </c>
      <c r="E40" s="133" t="s">
        <v>156</v>
      </c>
      <c r="F40" s="133">
        <v>1</v>
      </c>
      <c r="G40" s="131"/>
      <c r="H40" s="130">
        <f t="shared" si="0"/>
        <v>0</v>
      </c>
      <c r="I40" s="132"/>
    </row>
    <row r="41" spans="3:9" x14ac:dyDescent="0.35">
      <c r="C41" s="3">
        <v>33</v>
      </c>
      <c r="D41" s="3" t="s">
        <v>532</v>
      </c>
      <c r="E41" s="133" t="s">
        <v>156</v>
      </c>
      <c r="F41" s="133">
        <v>1</v>
      </c>
      <c r="G41" s="131"/>
      <c r="H41" s="130">
        <f t="shared" si="0"/>
        <v>0</v>
      </c>
      <c r="I41" s="132"/>
    </row>
    <row r="42" spans="3:9" x14ac:dyDescent="0.35">
      <c r="C42" s="3">
        <v>34</v>
      </c>
      <c r="D42" s="3" t="s">
        <v>415</v>
      </c>
      <c r="E42" s="133" t="s">
        <v>542</v>
      </c>
      <c r="F42" s="133">
        <v>1</v>
      </c>
      <c r="G42" s="131"/>
      <c r="H42" s="130">
        <f t="shared" si="0"/>
        <v>0</v>
      </c>
      <c r="I42" s="132"/>
    </row>
    <row r="43" spans="3:9" x14ac:dyDescent="0.35">
      <c r="C43" s="3">
        <v>35</v>
      </c>
      <c r="D43" s="3" t="s">
        <v>416</v>
      </c>
      <c r="E43" s="133" t="s">
        <v>542</v>
      </c>
      <c r="F43" s="133">
        <v>1</v>
      </c>
      <c r="G43" s="131"/>
      <c r="H43" s="130">
        <f t="shared" si="0"/>
        <v>0</v>
      </c>
      <c r="I43" s="132"/>
    </row>
    <row r="44" spans="3:9" x14ac:dyDescent="0.35">
      <c r="C44" s="3">
        <v>36</v>
      </c>
      <c r="D44" s="3" t="s">
        <v>417</v>
      </c>
      <c r="E44" s="133" t="s">
        <v>542</v>
      </c>
      <c r="F44" s="133">
        <v>1</v>
      </c>
      <c r="G44" s="131"/>
      <c r="H44" s="130">
        <f t="shared" si="0"/>
        <v>0</v>
      </c>
      <c r="I44" s="132"/>
    </row>
    <row r="45" spans="3:9" x14ac:dyDescent="0.35">
      <c r="C45" s="3">
        <v>37</v>
      </c>
      <c r="D45" s="3" t="s">
        <v>418</v>
      </c>
      <c r="E45" s="133" t="s">
        <v>540</v>
      </c>
      <c r="F45" s="133">
        <v>1</v>
      </c>
      <c r="G45" s="131"/>
      <c r="H45" s="130">
        <f t="shared" si="0"/>
        <v>0</v>
      </c>
      <c r="I45" s="132"/>
    </row>
    <row r="46" spans="3:9" x14ac:dyDescent="0.35">
      <c r="C46" s="3">
        <v>38</v>
      </c>
      <c r="D46" s="3" t="s">
        <v>418</v>
      </c>
      <c r="E46" s="133" t="s">
        <v>543</v>
      </c>
      <c r="F46" s="133">
        <v>1</v>
      </c>
      <c r="G46" s="131"/>
      <c r="H46" s="130">
        <f t="shared" si="0"/>
        <v>0</v>
      </c>
      <c r="I46" s="132"/>
    </row>
    <row r="47" spans="3:9" x14ac:dyDescent="0.35">
      <c r="C47" s="3">
        <v>39</v>
      </c>
      <c r="D47" s="3" t="s">
        <v>419</v>
      </c>
      <c r="E47" s="133" t="s">
        <v>540</v>
      </c>
      <c r="F47" s="133">
        <v>1</v>
      </c>
      <c r="G47" s="131"/>
      <c r="H47" s="130">
        <f t="shared" si="0"/>
        <v>0</v>
      </c>
      <c r="I47" s="132"/>
    </row>
    <row r="48" spans="3:9" x14ac:dyDescent="0.35">
      <c r="C48" s="3">
        <v>40</v>
      </c>
      <c r="D48" s="3" t="s">
        <v>419</v>
      </c>
      <c r="E48" s="133" t="s">
        <v>543</v>
      </c>
      <c r="F48" s="133">
        <v>1</v>
      </c>
      <c r="G48" s="131"/>
      <c r="H48" s="130">
        <f t="shared" si="0"/>
        <v>0</v>
      </c>
      <c r="I48" s="132"/>
    </row>
    <row r="49" spans="3:9" x14ac:dyDescent="0.35">
      <c r="C49" s="3">
        <v>41</v>
      </c>
      <c r="D49" s="3" t="s">
        <v>419</v>
      </c>
      <c r="E49" s="133" t="s">
        <v>543</v>
      </c>
      <c r="F49" s="133">
        <v>1</v>
      </c>
      <c r="G49" s="131"/>
      <c r="H49" s="130">
        <f t="shared" si="0"/>
        <v>0</v>
      </c>
      <c r="I49" s="132"/>
    </row>
    <row r="50" spans="3:9" x14ac:dyDescent="0.35">
      <c r="C50" s="3">
        <v>42</v>
      </c>
      <c r="D50" s="3" t="s">
        <v>420</v>
      </c>
      <c r="E50" s="133" t="s">
        <v>540</v>
      </c>
      <c r="F50" s="133">
        <v>1</v>
      </c>
      <c r="G50" s="131"/>
      <c r="H50" s="130">
        <f t="shared" si="0"/>
        <v>0</v>
      </c>
      <c r="I50" s="132"/>
    </row>
    <row r="51" spans="3:9" x14ac:dyDescent="0.35">
      <c r="C51" s="3">
        <v>43</v>
      </c>
      <c r="D51" s="56" t="s">
        <v>420</v>
      </c>
      <c r="E51" s="133" t="s">
        <v>542</v>
      </c>
      <c r="F51" s="133">
        <v>1</v>
      </c>
      <c r="G51" s="131"/>
      <c r="H51" s="130">
        <f t="shared" si="0"/>
        <v>0</v>
      </c>
      <c r="I51" s="132"/>
    </row>
    <row r="52" spans="3:9" x14ac:dyDescent="0.35">
      <c r="C52" s="3">
        <v>44</v>
      </c>
      <c r="D52" s="3" t="s">
        <v>421</v>
      </c>
      <c r="E52" s="133" t="s">
        <v>544</v>
      </c>
      <c r="F52" s="133">
        <v>1</v>
      </c>
      <c r="G52" s="131"/>
      <c r="H52" s="130">
        <f t="shared" si="0"/>
        <v>0</v>
      </c>
      <c r="I52" s="132"/>
    </row>
    <row r="53" spans="3:9" x14ac:dyDescent="0.35">
      <c r="C53" s="3">
        <v>45</v>
      </c>
      <c r="D53" s="56" t="s">
        <v>422</v>
      </c>
      <c r="E53" s="133" t="s">
        <v>543</v>
      </c>
      <c r="F53" s="133">
        <v>1</v>
      </c>
      <c r="G53" s="131"/>
      <c r="H53" s="130">
        <f t="shared" si="0"/>
        <v>0</v>
      </c>
      <c r="I53" s="132"/>
    </row>
    <row r="54" spans="3:9" x14ac:dyDescent="0.35">
      <c r="C54" s="3">
        <v>46</v>
      </c>
      <c r="D54" s="3" t="s">
        <v>423</v>
      </c>
      <c r="E54" s="133" t="s">
        <v>543</v>
      </c>
      <c r="F54" s="133">
        <v>1</v>
      </c>
      <c r="G54" s="131"/>
      <c r="H54" s="130">
        <f t="shared" si="0"/>
        <v>0</v>
      </c>
      <c r="I54" s="132"/>
    </row>
    <row r="55" spans="3:9" x14ac:dyDescent="0.35">
      <c r="C55" s="3">
        <v>47</v>
      </c>
      <c r="D55" s="3" t="s">
        <v>424</v>
      </c>
      <c r="E55" s="133" t="s">
        <v>544</v>
      </c>
      <c r="F55" s="133">
        <v>1</v>
      </c>
      <c r="G55" s="131"/>
      <c r="H55" s="130">
        <f t="shared" si="0"/>
        <v>0</v>
      </c>
      <c r="I55" s="132"/>
    </row>
    <row r="56" spans="3:9" x14ac:dyDescent="0.35">
      <c r="C56" s="3">
        <v>48</v>
      </c>
      <c r="D56" s="56" t="s">
        <v>425</v>
      </c>
      <c r="E56" s="133" t="s">
        <v>156</v>
      </c>
      <c r="F56" s="133">
        <v>1</v>
      </c>
      <c r="G56" s="131"/>
      <c r="H56" s="130">
        <f t="shared" si="0"/>
        <v>0</v>
      </c>
      <c r="I56" s="132"/>
    </row>
    <row r="57" spans="3:9" x14ac:dyDescent="0.35">
      <c r="C57" s="3">
        <v>49</v>
      </c>
      <c r="D57" s="3" t="s">
        <v>426</v>
      </c>
      <c r="E57" s="133" t="s">
        <v>156</v>
      </c>
      <c r="F57" s="133">
        <v>1</v>
      </c>
      <c r="G57" s="131"/>
      <c r="H57" s="130">
        <f t="shared" si="0"/>
        <v>0</v>
      </c>
      <c r="I57" s="132"/>
    </row>
    <row r="58" spans="3:9" x14ac:dyDescent="0.35">
      <c r="C58" s="3">
        <v>50</v>
      </c>
      <c r="D58" s="3" t="s">
        <v>427</v>
      </c>
      <c r="E58" s="133" t="s">
        <v>156</v>
      </c>
      <c r="F58" s="133">
        <v>1</v>
      </c>
      <c r="G58" s="131"/>
      <c r="H58" s="130">
        <f t="shared" si="0"/>
        <v>0</v>
      </c>
      <c r="I58" s="132"/>
    </row>
    <row r="59" spans="3:9" x14ac:dyDescent="0.35">
      <c r="C59" s="3">
        <v>51</v>
      </c>
      <c r="D59" s="56" t="s">
        <v>428</v>
      </c>
      <c r="E59" s="133" t="s">
        <v>545</v>
      </c>
      <c r="F59" s="133">
        <v>1</v>
      </c>
      <c r="G59" s="131"/>
      <c r="H59" s="130">
        <f t="shared" si="0"/>
        <v>0</v>
      </c>
      <c r="I59" s="132"/>
    </row>
    <row r="60" spans="3:9" x14ac:dyDescent="0.35">
      <c r="C60" s="3">
        <v>52</v>
      </c>
      <c r="D60" s="56" t="s">
        <v>429</v>
      </c>
      <c r="E60" s="133" t="s">
        <v>545</v>
      </c>
      <c r="F60" s="133">
        <v>1</v>
      </c>
      <c r="G60" s="131"/>
      <c r="H60" s="130">
        <f t="shared" si="0"/>
        <v>0</v>
      </c>
      <c r="I60" s="132"/>
    </row>
    <row r="61" spans="3:9" x14ac:dyDescent="0.35">
      <c r="C61" s="3">
        <v>53</v>
      </c>
      <c r="D61" s="3" t="s">
        <v>430</v>
      </c>
      <c r="E61" s="133" t="s">
        <v>545</v>
      </c>
      <c r="F61" s="133">
        <v>1</v>
      </c>
      <c r="G61" s="131"/>
      <c r="H61" s="130">
        <f t="shared" si="0"/>
        <v>0</v>
      </c>
      <c r="I61" s="132"/>
    </row>
    <row r="62" spans="3:9" x14ac:dyDescent="0.35">
      <c r="C62" s="3">
        <v>54</v>
      </c>
      <c r="D62" s="56" t="s">
        <v>431</v>
      </c>
      <c r="E62" s="133" t="s">
        <v>545</v>
      </c>
      <c r="F62" s="133">
        <v>1</v>
      </c>
      <c r="G62" s="131"/>
      <c r="H62" s="130">
        <f t="shared" si="0"/>
        <v>0</v>
      </c>
      <c r="I62" s="132"/>
    </row>
    <row r="63" spans="3:9" x14ac:dyDescent="0.35">
      <c r="C63" s="3">
        <v>55</v>
      </c>
      <c r="D63" s="3" t="s">
        <v>432</v>
      </c>
      <c r="E63" s="133" t="s">
        <v>545</v>
      </c>
      <c r="F63" s="133">
        <v>1</v>
      </c>
      <c r="G63" s="131"/>
      <c r="H63" s="130">
        <f t="shared" si="0"/>
        <v>0</v>
      </c>
      <c r="I63" s="169"/>
    </row>
    <row r="64" spans="3:9" x14ac:dyDescent="0.35">
      <c r="C64" s="3">
        <v>56</v>
      </c>
      <c r="D64" s="3" t="s">
        <v>433</v>
      </c>
      <c r="E64" s="133" t="s">
        <v>545</v>
      </c>
      <c r="F64" s="133">
        <v>1</v>
      </c>
      <c r="G64" s="131"/>
      <c r="H64" s="130">
        <f t="shared" si="0"/>
        <v>0</v>
      </c>
      <c r="I64" s="132"/>
    </row>
    <row r="65" spans="3:9" x14ac:dyDescent="0.35">
      <c r="C65" s="3">
        <v>57</v>
      </c>
      <c r="D65" s="56" t="s">
        <v>434</v>
      </c>
      <c r="E65" s="133" t="s">
        <v>545</v>
      </c>
      <c r="F65" s="133">
        <v>1</v>
      </c>
      <c r="G65" s="131"/>
      <c r="H65" s="130">
        <f t="shared" si="0"/>
        <v>0</v>
      </c>
      <c r="I65" s="132"/>
    </row>
    <row r="66" spans="3:9" x14ac:dyDescent="0.35">
      <c r="C66" s="3">
        <v>58</v>
      </c>
      <c r="D66" s="56" t="s">
        <v>435</v>
      </c>
      <c r="E66" s="133" t="s">
        <v>545</v>
      </c>
      <c r="F66" s="133">
        <v>1</v>
      </c>
      <c r="G66" s="131"/>
      <c r="H66" s="130">
        <f t="shared" si="0"/>
        <v>0</v>
      </c>
      <c r="I66" s="132"/>
    </row>
    <row r="67" spans="3:9" x14ac:dyDescent="0.35">
      <c r="C67" s="3">
        <v>59</v>
      </c>
      <c r="D67" s="56" t="s">
        <v>436</v>
      </c>
      <c r="E67" s="133" t="s">
        <v>545</v>
      </c>
      <c r="F67" s="133">
        <v>1</v>
      </c>
      <c r="G67" s="131"/>
      <c r="H67" s="130">
        <f t="shared" si="0"/>
        <v>0</v>
      </c>
      <c r="I67" s="132"/>
    </row>
    <row r="68" spans="3:9" x14ac:dyDescent="0.35">
      <c r="C68" s="3">
        <v>60</v>
      </c>
      <c r="D68" s="56" t="s">
        <v>437</v>
      </c>
      <c r="E68" s="133" t="s">
        <v>545</v>
      </c>
      <c r="F68" s="133">
        <v>1</v>
      </c>
      <c r="G68" s="131"/>
      <c r="H68" s="130">
        <f t="shared" si="0"/>
        <v>0</v>
      </c>
      <c r="I68" s="132"/>
    </row>
    <row r="69" spans="3:9" x14ac:dyDescent="0.35">
      <c r="C69" s="3">
        <v>61</v>
      </c>
      <c r="D69" s="3" t="s">
        <v>438</v>
      </c>
      <c r="E69" s="133" t="s">
        <v>545</v>
      </c>
      <c r="F69" s="133">
        <v>1</v>
      </c>
      <c r="G69" s="131"/>
      <c r="H69" s="130">
        <f t="shared" si="0"/>
        <v>0</v>
      </c>
      <c r="I69" s="169"/>
    </row>
    <row r="70" spans="3:9" x14ac:dyDescent="0.35">
      <c r="C70" s="3">
        <v>62</v>
      </c>
      <c r="D70" s="3" t="s">
        <v>439</v>
      </c>
      <c r="E70" s="133" t="s">
        <v>545</v>
      </c>
      <c r="F70" s="133">
        <v>1</v>
      </c>
      <c r="G70" s="131"/>
      <c r="H70" s="130">
        <f t="shared" si="0"/>
        <v>0</v>
      </c>
      <c r="I70" s="132"/>
    </row>
    <row r="71" spans="3:9" x14ac:dyDescent="0.35">
      <c r="C71" s="3">
        <v>63</v>
      </c>
      <c r="D71" s="3" t="s">
        <v>538</v>
      </c>
      <c r="E71" s="133" t="s">
        <v>156</v>
      </c>
      <c r="F71" s="133">
        <v>1</v>
      </c>
      <c r="G71" s="131"/>
      <c r="H71" s="130">
        <f t="shared" si="0"/>
        <v>0</v>
      </c>
      <c r="I71" s="132"/>
    </row>
    <row r="72" spans="3:9" x14ac:dyDescent="0.35">
      <c r="C72" s="3">
        <v>64</v>
      </c>
      <c r="D72" s="3" t="s">
        <v>440</v>
      </c>
      <c r="E72" s="133" t="s">
        <v>540</v>
      </c>
      <c r="F72" s="133">
        <v>1</v>
      </c>
      <c r="G72" s="131"/>
      <c r="H72" s="130">
        <f t="shared" si="0"/>
        <v>0</v>
      </c>
      <c r="I72" s="132"/>
    </row>
    <row r="73" spans="3:9" x14ac:dyDescent="0.35">
      <c r="C73" s="3">
        <v>65</v>
      </c>
      <c r="D73" s="3" t="s">
        <v>441</v>
      </c>
      <c r="E73" s="133" t="s">
        <v>540</v>
      </c>
      <c r="F73" s="133">
        <v>1</v>
      </c>
      <c r="G73" s="131"/>
      <c r="H73" s="130">
        <f t="shared" si="0"/>
        <v>0</v>
      </c>
      <c r="I73" s="132"/>
    </row>
    <row r="74" spans="3:9" x14ac:dyDescent="0.35">
      <c r="C74" s="3">
        <v>66</v>
      </c>
      <c r="D74" s="3" t="s">
        <v>442</v>
      </c>
      <c r="E74" s="133" t="s">
        <v>540</v>
      </c>
      <c r="F74" s="133">
        <v>1</v>
      </c>
      <c r="G74" s="131"/>
      <c r="H74" s="130">
        <f t="shared" ref="H74:H137" si="1">G74*F74</f>
        <v>0</v>
      </c>
      <c r="I74" s="132"/>
    </row>
    <row r="75" spans="3:9" x14ac:dyDescent="0.35">
      <c r="C75" s="3">
        <v>67</v>
      </c>
      <c r="D75" s="3" t="s">
        <v>443</v>
      </c>
      <c r="E75" s="133" t="s">
        <v>540</v>
      </c>
      <c r="F75" s="133">
        <v>1</v>
      </c>
      <c r="G75" s="131"/>
      <c r="H75" s="130">
        <f t="shared" si="1"/>
        <v>0</v>
      </c>
      <c r="I75" s="132"/>
    </row>
    <row r="76" spans="3:9" x14ac:dyDescent="0.35">
      <c r="C76" s="3">
        <v>68</v>
      </c>
      <c r="D76" s="3" t="s">
        <v>444</v>
      </c>
      <c r="E76" s="133" t="s">
        <v>540</v>
      </c>
      <c r="F76" s="133">
        <v>1</v>
      </c>
      <c r="G76" s="131"/>
      <c r="H76" s="130">
        <f t="shared" si="1"/>
        <v>0</v>
      </c>
      <c r="I76" s="132"/>
    </row>
    <row r="77" spans="3:9" x14ac:dyDescent="0.35">
      <c r="C77" s="3">
        <v>69</v>
      </c>
      <c r="D77" s="3" t="s">
        <v>445</v>
      </c>
      <c r="E77" s="133" t="s">
        <v>540</v>
      </c>
      <c r="F77" s="133">
        <v>1</v>
      </c>
      <c r="G77" s="131"/>
      <c r="H77" s="130">
        <f t="shared" si="1"/>
        <v>0</v>
      </c>
      <c r="I77" s="132"/>
    </row>
    <row r="78" spans="3:9" x14ac:dyDescent="0.35">
      <c r="C78" s="3">
        <v>70</v>
      </c>
      <c r="D78" s="3" t="s">
        <v>446</v>
      </c>
      <c r="E78" s="133" t="s">
        <v>540</v>
      </c>
      <c r="F78" s="133">
        <v>1</v>
      </c>
      <c r="G78" s="131"/>
      <c r="H78" s="130">
        <f t="shared" si="1"/>
        <v>0</v>
      </c>
      <c r="I78" s="132"/>
    </row>
    <row r="79" spans="3:9" x14ac:dyDescent="0.35">
      <c r="C79" s="3">
        <v>71</v>
      </c>
      <c r="D79" s="3" t="s">
        <v>447</v>
      </c>
      <c r="E79" s="133" t="s">
        <v>540</v>
      </c>
      <c r="F79" s="133">
        <v>1</v>
      </c>
      <c r="G79" s="131"/>
      <c r="H79" s="130">
        <f t="shared" si="1"/>
        <v>0</v>
      </c>
      <c r="I79" s="132"/>
    </row>
    <row r="80" spans="3:9" x14ac:dyDescent="0.35">
      <c r="C80" s="3">
        <v>72</v>
      </c>
      <c r="D80" s="3" t="s">
        <v>448</v>
      </c>
      <c r="E80" s="133" t="s">
        <v>540</v>
      </c>
      <c r="F80" s="133">
        <v>1</v>
      </c>
      <c r="G80" s="131"/>
      <c r="H80" s="130">
        <f t="shared" si="1"/>
        <v>0</v>
      </c>
      <c r="I80" s="132"/>
    </row>
    <row r="81" spans="3:9" x14ac:dyDescent="0.35">
      <c r="C81" s="3">
        <v>73</v>
      </c>
      <c r="D81" s="3" t="s">
        <v>449</v>
      </c>
      <c r="E81" s="133" t="s">
        <v>540</v>
      </c>
      <c r="F81" s="133">
        <v>1</v>
      </c>
      <c r="G81" s="131"/>
      <c r="H81" s="130">
        <f t="shared" si="1"/>
        <v>0</v>
      </c>
      <c r="I81" s="132"/>
    </row>
    <row r="82" spans="3:9" x14ac:dyDescent="0.35">
      <c r="C82" s="3">
        <v>74</v>
      </c>
      <c r="D82" s="56" t="s">
        <v>450</v>
      </c>
      <c r="E82" s="133" t="s">
        <v>540</v>
      </c>
      <c r="F82" s="133">
        <v>1</v>
      </c>
      <c r="G82" s="131"/>
      <c r="H82" s="130">
        <f t="shared" si="1"/>
        <v>0</v>
      </c>
      <c r="I82" s="132"/>
    </row>
    <row r="83" spans="3:9" x14ac:dyDescent="0.35">
      <c r="C83" s="3">
        <v>75</v>
      </c>
      <c r="D83" s="3" t="s">
        <v>451</v>
      </c>
      <c r="E83" s="133" t="s">
        <v>540</v>
      </c>
      <c r="F83" s="133">
        <v>1</v>
      </c>
      <c r="G83" s="131"/>
      <c r="H83" s="130">
        <f t="shared" si="1"/>
        <v>0</v>
      </c>
      <c r="I83" s="132"/>
    </row>
    <row r="84" spans="3:9" x14ac:dyDescent="0.35">
      <c r="C84" s="3">
        <v>76</v>
      </c>
      <c r="D84" s="3" t="s">
        <v>452</v>
      </c>
      <c r="E84" s="133" t="s">
        <v>540</v>
      </c>
      <c r="F84" s="133">
        <v>1</v>
      </c>
      <c r="G84" s="131"/>
      <c r="H84" s="130">
        <f t="shared" si="1"/>
        <v>0</v>
      </c>
      <c r="I84" s="132"/>
    </row>
    <row r="85" spans="3:9" x14ac:dyDescent="0.35">
      <c r="C85" s="3">
        <v>77</v>
      </c>
      <c r="D85" s="3" t="s">
        <v>453</v>
      </c>
      <c r="E85" s="133" t="s">
        <v>540</v>
      </c>
      <c r="F85" s="133">
        <v>1</v>
      </c>
      <c r="G85" s="131"/>
      <c r="H85" s="130">
        <f t="shared" si="1"/>
        <v>0</v>
      </c>
      <c r="I85" s="132"/>
    </row>
    <row r="86" spans="3:9" x14ac:dyDescent="0.35">
      <c r="C86" s="3">
        <v>78</v>
      </c>
      <c r="D86" s="3" t="s">
        <v>1423</v>
      </c>
      <c r="E86" s="133" t="s">
        <v>988</v>
      </c>
      <c r="F86" s="133">
        <v>1</v>
      </c>
      <c r="G86" s="131"/>
      <c r="H86" s="130">
        <f t="shared" si="1"/>
        <v>0</v>
      </c>
      <c r="I86" s="132"/>
    </row>
    <row r="87" spans="3:9" x14ac:dyDescent="0.35">
      <c r="C87" s="3">
        <v>79</v>
      </c>
      <c r="D87" s="3" t="s">
        <v>1422</v>
      </c>
      <c r="E87" s="133" t="s">
        <v>988</v>
      </c>
      <c r="F87" s="133">
        <v>1</v>
      </c>
      <c r="G87" s="131"/>
      <c r="H87" s="130">
        <f t="shared" si="1"/>
        <v>0</v>
      </c>
      <c r="I87" s="132"/>
    </row>
    <row r="88" spans="3:9" x14ac:dyDescent="0.35">
      <c r="C88" s="3">
        <v>80</v>
      </c>
      <c r="D88" s="3" t="s">
        <v>454</v>
      </c>
      <c r="E88" s="133" t="s">
        <v>156</v>
      </c>
      <c r="F88" s="133">
        <v>1</v>
      </c>
      <c r="G88" s="131"/>
      <c r="H88" s="130">
        <f t="shared" si="1"/>
        <v>0</v>
      </c>
      <c r="I88" s="132"/>
    </row>
    <row r="89" spans="3:9" x14ac:dyDescent="0.35">
      <c r="C89" s="3">
        <v>81</v>
      </c>
      <c r="D89" s="3" t="s">
        <v>455</v>
      </c>
      <c r="E89" s="133" t="s">
        <v>156</v>
      </c>
      <c r="F89" s="133">
        <v>1</v>
      </c>
      <c r="G89" s="131"/>
      <c r="H89" s="130">
        <f t="shared" si="1"/>
        <v>0</v>
      </c>
      <c r="I89" s="132"/>
    </row>
    <row r="90" spans="3:9" x14ac:dyDescent="0.35">
      <c r="C90" s="3">
        <v>82</v>
      </c>
      <c r="D90" s="56" t="s">
        <v>456</v>
      </c>
      <c r="E90" s="133" t="s">
        <v>156</v>
      </c>
      <c r="F90" s="133">
        <v>1</v>
      </c>
      <c r="G90" s="131"/>
      <c r="H90" s="130">
        <f t="shared" si="1"/>
        <v>0</v>
      </c>
      <c r="I90" s="132"/>
    </row>
    <row r="91" spans="3:9" x14ac:dyDescent="0.35">
      <c r="C91" s="3">
        <v>83</v>
      </c>
      <c r="D91" s="3" t="s">
        <v>457</v>
      </c>
      <c r="E91" s="133" t="s">
        <v>156</v>
      </c>
      <c r="F91" s="133">
        <v>1</v>
      </c>
      <c r="G91" s="131"/>
      <c r="H91" s="130">
        <f t="shared" si="1"/>
        <v>0</v>
      </c>
      <c r="I91" s="132"/>
    </row>
    <row r="92" spans="3:9" x14ac:dyDescent="0.35">
      <c r="C92" s="3">
        <v>84</v>
      </c>
      <c r="D92" s="3" t="s">
        <v>1428</v>
      </c>
      <c r="E92" s="133" t="s">
        <v>1281</v>
      </c>
      <c r="F92" s="133">
        <v>1</v>
      </c>
      <c r="G92" s="131"/>
      <c r="H92" s="130">
        <f t="shared" si="1"/>
        <v>0</v>
      </c>
      <c r="I92" s="132"/>
    </row>
    <row r="93" spans="3:9" x14ac:dyDescent="0.35">
      <c r="C93" s="3">
        <v>85</v>
      </c>
      <c r="D93" s="3" t="s">
        <v>1421</v>
      </c>
      <c r="E93" s="133" t="s">
        <v>988</v>
      </c>
      <c r="F93" s="133">
        <v>1</v>
      </c>
      <c r="G93" s="131"/>
      <c r="H93" s="130">
        <f t="shared" si="1"/>
        <v>0</v>
      </c>
      <c r="I93" s="132"/>
    </row>
    <row r="94" spans="3:9" x14ac:dyDescent="0.35">
      <c r="C94" s="3">
        <v>86</v>
      </c>
      <c r="D94" s="3" t="s">
        <v>1429</v>
      </c>
      <c r="E94" s="133" t="s">
        <v>1281</v>
      </c>
      <c r="F94" s="133">
        <v>1</v>
      </c>
      <c r="G94" s="131"/>
      <c r="H94" s="130">
        <f t="shared" si="1"/>
        <v>0</v>
      </c>
      <c r="I94" s="132"/>
    </row>
    <row r="95" spans="3:9" x14ac:dyDescent="0.35">
      <c r="C95" s="3">
        <v>87</v>
      </c>
      <c r="D95" s="3" t="s">
        <v>1430</v>
      </c>
      <c r="E95" s="133" t="s">
        <v>1431</v>
      </c>
      <c r="F95" s="133">
        <v>1</v>
      </c>
      <c r="G95" s="131"/>
      <c r="H95" s="130">
        <f t="shared" si="1"/>
        <v>0</v>
      </c>
      <c r="I95" s="132"/>
    </row>
    <row r="96" spans="3:9" x14ac:dyDescent="0.35">
      <c r="C96" s="3">
        <v>88</v>
      </c>
      <c r="D96" s="3" t="s">
        <v>458</v>
      </c>
      <c r="E96" s="133" t="s">
        <v>546</v>
      </c>
      <c r="F96" s="133">
        <v>1</v>
      </c>
      <c r="G96" s="131"/>
      <c r="H96" s="130">
        <f t="shared" si="1"/>
        <v>0</v>
      </c>
      <c r="I96" s="132"/>
    </row>
    <row r="97" spans="3:9" x14ac:dyDescent="0.35">
      <c r="C97" s="3">
        <v>89</v>
      </c>
      <c r="D97" s="3" t="s">
        <v>459</v>
      </c>
      <c r="E97" s="133" t="s">
        <v>546</v>
      </c>
      <c r="F97" s="133">
        <v>1</v>
      </c>
      <c r="G97" s="131"/>
      <c r="H97" s="130">
        <f t="shared" si="1"/>
        <v>0</v>
      </c>
      <c r="I97" s="132"/>
    </row>
    <row r="98" spans="3:9" x14ac:dyDescent="0.35">
      <c r="C98" s="3">
        <v>90</v>
      </c>
      <c r="D98" s="3" t="s">
        <v>460</v>
      </c>
      <c r="E98" s="133" t="s">
        <v>546</v>
      </c>
      <c r="F98" s="133">
        <v>1</v>
      </c>
      <c r="G98" s="131"/>
      <c r="H98" s="130">
        <f t="shared" si="1"/>
        <v>0</v>
      </c>
      <c r="I98" s="132"/>
    </row>
    <row r="99" spans="3:9" x14ac:dyDescent="0.35">
      <c r="C99" s="3">
        <v>91</v>
      </c>
      <c r="D99" s="3" t="s">
        <v>461</v>
      </c>
      <c r="E99" s="133" t="s">
        <v>156</v>
      </c>
      <c r="F99" s="133">
        <v>1</v>
      </c>
      <c r="G99" s="131"/>
      <c r="H99" s="130">
        <f t="shared" si="1"/>
        <v>0</v>
      </c>
      <c r="I99" s="132"/>
    </row>
    <row r="100" spans="3:9" x14ac:dyDescent="0.35">
      <c r="C100" s="3">
        <v>92</v>
      </c>
      <c r="D100" s="3" t="s">
        <v>462</v>
      </c>
      <c r="E100" s="133" t="s">
        <v>546</v>
      </c>
      <c r="F100" s="133">
        <v>1</v>
      </c>
      <c r="G100" s="131"/>
      <c r="H100" s="130">
        <f t="shared" si="1"/>
        <v>0</v>
      </c>
      <c r="I100" s="132"/>
    </row>
    <row r="101" spans="3:9" x14ac:dyDescent="0.35">
      <c r="C101" s="3">
        <v>93</v>
      </c>
      <c r="D101" s="3" t="s">
        <v>463</v>
      </c>
      <c r="E101" s="133" t="s">
        <v>547</v>
      </c>
      <c r="F101" s="133">
        <v>1</v>
      </c>
      <c r="G101" s="131"/>
      <c r="H101" s="130">
        <f t="shared" si="1"/>
        <v>0</v>
      </c>
      <c r="I101" s="132"/>
    </row>
    <row r="102" spans="3:9" x14ac:dyDescent="0.35">
      <c r="C102" s="3">
        <v>94</v>
      </c>
      <c r="D102" s="3" t="s">
        <v>464</v>
      </c>
      <c r="E102" s="133" t="s">
        <v>547</v>
      </c>
      <c r="F102" s="133">
        <v>1</v>
      </c>
      <c r="G102" s="131"/>
      <c r="H102" s="130">
        <f t="shared" si="1"/>
        <v>0</v>
      </c>
      <c r="I102" s="132"/>
    </row>
    <row r="103" spans="3:9" x14ac:dyDescent="0.35">
      <c r="C103" s="3">
        <v>95</v>
      </c>
      <c r="D103" s="3" t="s">
        <v>465</v>
      </c>
      <c r="E103" s="133" t="s">
        <v>540</v>
      </c>
      <c r="F103" s="133">
        <v>1</v>
      </c>
      <c r="G103" s="131"/>
      <c r="H103" s="130">
        <f t="shared" si="1"/>
        <v>0</v>
      </c>
      <c r="I103" s="132"/>
    </row>
    <row r="104" spans="3:9" x14ac:dyDescent="0.35">
      <c r="C104" s="3">
        <v>96</v>
      </c>
      <c r="D104" s="3" t="s">
        <v>1286</v>
      </c>
      <c r="E104" s="133" t="s">
        <v>1281</v>
      </c>
      <c r="F104" s="133">
        <v>1</v>
      </c>
      <c r="G104" s="131"/>
      <c r="H104" s="130">
        <f t="shared" si="1"/>
        <v>0</v>
      </c>
      <c r="I104" s="132"/>
    </row>
    <row r="105" spans="3:9" x14ac:dyDescent="0.35">
      <c r="C105" s="3">
        <v>97</v>
      </c>
      <c r="D105" s="3" t="s">
        <v>466</v>
      </c>
      <c r="E105" s="133" t="s">
        <v>156</v>
      </c>
      <c r="F105" s="133">
        <v>1</v>
      </c>
      <c r="G105" s="131"/>
      <c r="H105" s="130">
        <f t="shared" si="1"/>
        <v>0</v>
      </c>
      <c r="I105" s="132"/>
    </row>
    <row r="106" spans="3:9" x14ac:dyDescent="0.35">
      <c r="C106" s="3">
        <v>98</v>
      </c>
      <c r="D106" s="3" t="s">
        <v>1425</v>
      </c>
      <c r="E106" s="133" t="s">
        <v>988</v>
      </c>
      <c r="F106" s="133">
        <v>1</v>
      </c>
      <c r="G106" s="131"/>
      <c r="H106" s="130">
        <f t="shared" si="1"/>
        <v>0</v>
      </c>
      <c r="I106" s="132"/>
    </row>
    <row r="107" spans="3:9" x14ac:dyDescent="0.35">
      <c r="C107" s="3">
        <v>99</v>
      </c>
      <c r="D107" s="56" t="s">
        <v>467</v>
      </c>
      <c r="E107" s="133" t="s">
        <v>546</v>
      </c>
      <c r="F107" s="133">
        <v>1</v>
      </c>
      <c r="G107" s="131"/>
      <c r="H107" s="130">
        <f t="shared" si="1"/>
        <v>0</v>
      </c>
      <c r="I107" s="132"/>
    </row>
    <row r="108" spans="3:9" x14ac:dyDescent="0.35">
      <c r="C108" s="3">
        <v>100</v>
      </c>
      <c r="D108" s="3" t="s">
        <v>1427</v>
      </c>
      <c r="E108" s="133" t="s">
        <v>988</v>
      </c>
      <c r="F108" s="133">
        <v>1</v>
      </c>
      <c r="G108" s="131"/>
      <c r="H108" s="130">
        <f t="shared" si="1"/>
        <v>0</v>
      </c>
      <c r="I108" s="132"/>
    </row>
    <row r="109" spans="3:9" x14ac:dyDescent="0.35">
      <c r="C109" s="3">
        <v>101</v>
      </c>
      <c r="D109" s="3" t="s">
        <v>1426</v>
      </c>
      <c r="E109" s="133" t="s">
        <v>988</v>
      </c>
      <c r="F109" s="133">
        <v>1</v>
      </c>
      <c r="G109" s="131"/>
      <c r="H109" s="130">
        <f t="shared" si="1"/>
        <v>0</v>
      </c>
      <c r="I109" s="132"/>
    </row>
    <row r="110" spans="3:9" x14ac:dyDescent="0.35">
      <c r="C110" s="3">
        <v>102</v>
      </c>
      <c r="D110" s="3" t="s">
        <v>468</v>
      </c>
      <c r="E110" s="133" t="s">
        <v>156</v>
      </c>
      <c r="F110" s="133">
        <v>1</v>
      </c>
      <c r="G110" s="131"/>
      <c r="H110" s="130">
        <f t="shared" si="1"/>
        <v>0</v>
      </c>
      <c r="I110" s="132"/>
    </row>
    <row r="111" spans="3:9" x14ac:dyDescent="0.35">
      <c r="C111" s="3">
        <v>103</v>
      </c>
      <c r="D111" s="3" t="s">
        <v>469</v>
      </c>
      <c r="E111" s="133" t="s">
        <v>548</v>
      </c>
      <c r="F111" s="133">
        <v>1</v>
      </c>
      <c r="G111" s="131"/>
      <c r="H111" s="130">
        <f t="shared" si="1"/>
        <v>0</v>
      </c>
      <c r="I111" s="132"/>
    </row>
    <row r="112" spans="3:9" x14ac:dyDescent="0.35">
      <c r="C112" s="3">
        <v>104</v>
      </c>
      <c r="D112" s="3" t="s">
        <v>470</v>
      </c>
      <c r="E112" s="133" t="s">
        <v>549</v>
      </c>
      <c r="F112" s="133">
        <v>1</v>
      </c>
      <c r="G112" s="131"/>
      <c r="H112" s="130">
        <f t="shared" si="1"/>
        <v>0</v>
      </c>
      <c r="I112" s="132"/>
    </row>
    <row r="113" spans="3:9" x14ac:dyDescent="0.35">
      <c r="C113" s="3">
        <v>105</v>
      </c>
      <c r="D113" s="3" t="s">
        <v>471</v>
      </c>
      <c r="E113" s="133" t="s">
        <v>549</v>
      </c>
      <c r="F113" s="133">
        <v>1</v>
      </c>
      <c r="G113" s="131"/>
      <c r="H113" s="130">
        <f t="shared" si="1"/>
        <v>0</v>
      </c>
      <c r="I113" s="132"/>
    </row>
    <row r="114" spans="3:9" x14ac:dyDescent="0.35">
      <c r="C114" s="3">
        <v>106</v>
      </c>
      <c r="D114" s="3" t="s">
        <v>471</v>
      </c>
      <c r="E114" s="133" t="s">
        <v>550</v>
      </c>
      <c r="F114" s="133">
        <v>1</v>
      </c>
      <c r="G114" s="131"/>
      <c r="H114" s="130">
        <f t="shared" si="1"/>
        <v>0</v>
      </c>
      <c r="I114" s="132"/>
    </row>
    <row r="115" spans="3:9" x14ac:dyDescent="0.35">
      <c r="C115" s="3">
        <v>107</v>
      </c>
      <c r="D115" s="3" t="s">
        <v>472</v>
      </c>
      <c r="E115" s="133" t="s">
        <v>549</v>
      </c>
      <c r="F115" s="133">
        <v>1</v>
      </c>
      <c r="G115" s="131"/>
      <c r="H115" s="130">
        <f t="shared" si="1"/>
        <v>0</v>
      </c>
      <c r="I115" s="132"/>
    </row>
    <row r="116" spans="3:9" x14ac:dyDescent="0.35">
      <c r="C116" s="3">
        <v>108</v>
      </c>
      <c r="D116" s="3" t="s">
        <v>1282</v>
      </c>
      <c r="E116" s="133" t="s">
        <v>1284</v>
      </c>
      <c r="F116" s="133">
        <v>1</v>
      </c>
      <c r="G116" s="131"/>
      <c r="H116" s="130">
        <f t="shared" si="1"/>
        <v>0</v>
      </c>
      <c r="I116" s="132"/>
    </row>
    <row r="117" spans="3:9" x14ac:dyDescent="0.35">
      <c r="C117" s="3">
        <v>109</v>
      </c>
      <c r="D117" s="3" t="s">
        <v>1282</v>
      </c>
      <c r="E117" s="133" t="s">
        <v>1283</v>
      </c>
      <c r="F117" s="133">
        <v>1</v>
      </c>
      <c r="G117" s="131"/>
      <c r="H117" s="130">
        <f t="shared" si="1"/>
        <v>0</v>
      </c>
      <c r="I117" s="132"/>
    </row>
    <row r="118" spans="3:9" x14ac:dyDescent="0.35">
      <c r="C118" s="3">
        <v>110</v>
      </c>
      <c r="D118" s="3" t="s">
        <v>473</v>
      </c>
      <c r="E118" s="133" t="s">
        <v>540</v>
      </c>
      <c r="F118" s="133">
        <v>1</v>
      </c>
      <c r="G118" s="131"/>
      <c r="H118" s="130">
        <f t="shared" si="1"/>
        <v>0</v>
      </c>
      <c r="I118" s="132"/>
    </row>
    <row r="119" spans="3:9" x14ac:dyDescent="0.35">
      <c r="C119" s="3">
        <v>111</v>
      </c>
      <c r="D119" s="3" t="s">
        <v>473</v>
      </c>
      <c r="E119" s="133" t="s">
        <v>546</v>
      </c>
      <c r="F119" s="133">
        <v>1</v>
      </c>
      <c r="G119" s="131"/>
      <c r="H119" s="130">
        <f t="shared" si="1"/>
        <v>0</v>
      </c>
      <c r="I119" s="132"/>
    </row>
    <row r="120" spans="3:9" x14ac:dyDescent="0.35">
      <c r="C120" s="3">
        <v>112</v>
      </c>
      <c r="D120" s="3" t="s">
        <v>474</v>
      </c>
      <c r="E120" s="133" t="s">
        <v>540</v>
      </c>
      <c r="F120" s="133">
        <v>1</v>
      </c>
      <c r="G120" s="131"/>
      <c r="H120" s="130">
        <f t="shared" si="1"/>
        <v>0</v>
      </c>
      <c r="I120" s="132"/>
    </row>
    <row r="121" spans="3:9" x14ac:dyDescent="0.35">
      <c r="C121" s="3">
        <v>113</v>
      </c>
      <c r="D121" s="3" t="s">
        <v>474</v>
      </c>
      <c r="E121" s="133" t="s">
        <v>551</v>
      </c>
      <c r="F121" s="133">
        <v>1</v>
      </c>
      <c r="G121" s="131"/>
      <c r="H121" s="130">
        <f t="shared" si="1"/>
        <v>0</v>
      </c>
      <c r="I121" s="132"/>
    </row>
    <row r="122" spans="3:9" x14ac:dyDescent="0.35">
      <c r="C122" s="3">
        <v>114</v>
      </c>
      <c r="D122" s="3" t="s">
        <v>475</v>
      </c>
      <c r="E122" s="133" t="s">
        <v>540</v>
      </c>
      <c r="F122" s="133">
        <v>1</v>
      </c>
      <c r="G122" s="131"/>
      <c r="H122" s="130">
        <f t="shared" si="1"/>
        <v>0</v>
      </c>
      <c r="I122" s="169"/>
    </row>
    <row r="123" spans="3:9" x14ac:dyDescent="0.35">
      <c r="C123" s="3">
        <v>115</v>
      </c>
      <c r="D123" s="3" t="s">
        <v>475</v>
      </c>
      <c r="E123" s="133" t="s">
        <v>552</v>
      </c>
      <c r="F123" s="133">
        <v>1</v>
      </c>
      <c r="G123" s="131"/>
      <c r="H123" s="130">
        <f t="shared" si="1"/>
        <v>0</v>
      </c>
      <c r="I123" s="132"/>
    </row>
    <row r="124" spans="3:9" x14ac:dyDescent="0.35">
      <c r="C124" s="3">
        <v>116</v>
      </c>
      <c r="D124" s="56" t="s">
        <v>476</v>
      </c>
      <c r="E124" s="133" t="s">
        <v>540</v>
      </c>
      <c r="F124" s="133">
        <v>1</v>
      </c>
      <c r="G124" s="131"/>
      <c r="H124" s="130">
        <f t="shared" si="1"/>
        <v>0</v>
      </c>
      <c r="I124" s="132"/>
    </row>
    <row r="125" spans="3:9" x14ac:dyDescent="0.35">
      <c r="C125" s="3">
        <v>117</v>
      </c>
      <c r="D125" s="3" t="s">
        <v>476</v>
      </c>
      <c r="E125" s="133" t="s">
        <v>552</v>
      </c>
      <c r="F125" s="133">
        <v>1</v>
      </c>
      <c r="G125" s="131"/>
      <c r="H125" s="130">
        <f t="shared" si="1"/>
        <v>0</v>
      </c>
      <c r="I125" s="132"/>
    </row>
    <row r="126" spans="3:9" x14ac:dyDescent="0.35">
      <c r="C126" s="3">
        <v>118</v>
      </c>
      <c r="D126" s="3" t="s">
        <v>477</v>
      </c>
      <c r="E126" s="133" t="s">
        <v>540</v>
      </c>
      <c r="F126" s="133">
        <v>1</v>
      </c>
      <c r="G126" s="131"/>
      <c r="H126" s="130">
        <f t="shared" si="1"/>
        <v>0</v>
      </c>
      <c r="I126" s="132"/>
    </row>
    <row r="127" spans="3:9" x14ac:dyDescent="0.35">
      <c r="C127" s="3">
        <v>119</v>
      </c>
      <c r="D127" s="56" t="s">
        <v>477</v>
      </c>
      <c r="E127" s="133" t="s">
        <v>552</v>
      </c>
      <c r="F127" s="133">
        <v>1</v>
      </c>
      <c r="G127" s="131"/>
      <c r="H127" s="130">
        <f t="shared" si="1"/>
        <v>0</v>
      </c>
      <c r="I127" s="132"/>
    </row>
    <row r="128" spans="3:9" x14ac:dyDescent="0.35">
      <c r="C128" s="3">
        <v>120</v>
      </c>
      <c r="D128" s="3" t="s">
        <v>478</v>
      </c>
      <c r="E128" s="133" t="s">
        <v>552</v>
      </c>
      <c r="F128" s="133">
        <v>1</v>
      </c>
      <c r="G128" s="131"/>
      <c r="H128" s="130">
        <f t="shared" si="1"/>
        <v>0</v>
      </c>
      <c r="I128" s="132"/>
    </row>
    <row r="129" spans="3:9" x14ac:dyDescent="0.35">
      <c r="C129" s="3">
        <v>121</v>
      </c>
      <c r="D129" s="56" t="s">
        <v>479</v>
      </c>
      <c r="E129" s="133" t="s">
        <v>540</v>
      </c>
      <c r="F129" s="133">
        <v>1</v>
      </c>
      <c r="G129" s="131"/>
      <c r="H129" s="130">
        <f t="shared" si="1"/>
        <v>0</v>
      </c>
      <c r="I129" s="132"/>
    </row>
    <row r="130" spans="3:9" x14ac:dyDescent="0.35">
      <c r="C130" s="3">
        <v>122</v>
      </c>
      <c r="D130" s="3" t="s">
        <v>479</v>
      </c>
      <c r="E130" s="133" t="s">
        <v>553</v>
      </c>
      <c r="F130" s="133">
        <v>1</v>
      </c>
      <c r="G130" s="131"/>
      <c r="H130" s="130">
        <f t="shared" si="1"/>
        <v>0</v>
      </c>
      <c r="I130" s="132"/>
    </row>
    <row r="131" spans="3:9" x14ac:dyDescent="0.35">
      <c r="C131" s="3">
        <v>123</v>
      </c>
      <c r="D131" s="56" t="s">
        <v>480</v>
      </c>
      <c r="E131" s="133" t="s">
        <v>540</v>
      </c>
      <c r="F131" s="133">
        <v>1</v>
      </c>
      <c r="G131" s="131"/>
      <c r="H131" s="130">
        <f t="shared" si="1"/>
        <v>0</v>
      </c>
      <c r="I131" s="132"/>
    </row>
    <row r="132" spans="3:9" x14ac:dyDescent="0.35">
      <c r="C132" s="3">
        <v>124</v>
      </c>
      <c r="D132" s="3" t="s">
        <v>480</v>
      </c>
      <c r="E132" s="133" t="s">
        <v>553</v>
      </c>
      <c r="F132" s="133">
        <v>1</v>
      </c>
      <c r="G132" s="131"/>
      <c r="H132" s="130">
        <f t="shared" si="1"/>
        <v>0</v>
      </c>
      <c r="I132" s="132"/>
    </row>
    <row r="133" spans="3:9" x14ac:dyDescent="0.35">
      <c r="C133" s="3">
        <v>125</v>
      </c>
      <c r="D133" s="3" t="s">
        <v>481</v>
      </c>
      <c r="E133" s="133" t="s">
        <v>540</v>
      </c>
      <c r="F133" s="133">
        <v>1</v>
      </c>
      <c r="G133" s="131"/>
      <c r="H133" s="130">
        <f t="shared" si="1"/>
        <v>0</v>
      </c>
      <c r="I133" s="132"/>
    </row>
    <row r="134" spans="3:9" x14ac:dyDescent="0.35">
      <c r="C134" s="3">
        <v>126</v>
      </c>
      <c r="D134" s="3" t="s">
        <v>481</v>
      </c>
      <c r="E134" s="133" t="s">
        <v>554</v>
      </c>
      <c r="F134" s="133">
        <v>1</v>
      </c>
      <c r="G134" s="131"/>
      <c r="H134" s="130">
        <f t="shared" si="1"/>
        <v>0</v>
      </c>
      <c r="I134" s="132"/>
    </row>
    <row r="135" spans="3:9" x14ac:dyDescent="0.35">
      <c r="C135" s="3">
        <v>127</v>
      </c>
      <c r="D135" s="3" t="s">
        <v>482</v>
      </c>
      <c r="E135" s="133" t="s">
        <v>540</v>
      </c>
      <c r="F135" s="133">
        <v>1</v>
      </c>
      <c r="G135" s="131"/>
      <c r="H135" s="130">
        <f t="shared" si="1"/>
        <v>0</v>
      </c>
      <c r="I135" s="132"/>
    </row>
    <row r="136" spans="3:9" x14ac:dyDescent="0.35">
      <c r="C136" s="3">
        <v>128</v>
      </c>
      <c r="D136" s="3" t="s">
        <v>482</v>
      </c>
      <c r="E136" s="133" t="s">
        <v>553</v>
      </c>
      <c r="F136" s="133">
        <v>1</v>
      </c>
      <c r="G136" s="131"/>
      <c r="H136" s="130">
        <f t="shared" si="1"/>
        <v>0</v>
      </c>
      <c r="I136" s="132"/>
    </row>
    <row r="137" spans="3:9" x14ac:dyDescent="0.35">
      <c r="C137" s="3">
        <v>129</v>
      </c>
      <c r="D137" s="3" t="s">
        <v>483</v>
      </c>
      <c r="E137" s="133" t="s">
        <v>546</v>
      </c>
      <c r="F137" s="133">
        <v>1</v>
      </c>
      <c r="G137" s="131"/>
      <c r="H137" s="130">
        <f t="shared" si="1"/>
        <v>0</v>
      </c>
      <c r="I137" s="132"/>
    </row>
    <row r="138" spans="3:9" x14ac:dyDescent="0.35">
      <c r="C138" s="3">
        <v>130</v>
      </c>
      <c r="D138" s="56" t="s">
        <v>484</v>
      </c>
      <c r="E138" s="133" t="s">
        <v>546</v>
      </c>
      <c r="F138" s="133">
        <v>1</v>
      </c>
      <c r="G138" s="131"/>
      <c r="H138" s="130">
        <f t="shared" ref="H138:H187" si="2">G138*F138</f>
        <v>0</v>
      </c>
      <c r="I138" s="132"/>
    </row>
    <row r="139" spans="3:9" x14ac:dyDescent="0.35">
      <c r="C139" s="3">
        <v>131</v>
      </c>
      <c r="D139" s="3" t="s">
        <v>485</v>
      </c>
      <c r="E139" s="133" t="s">
        <v>546</v>
      </c>
      <c r="F139" s="133">
        <v>1</v>
      </c>
      <c r="G139" s="131"/>
      <c r="H139" s="130">
        <f t="shared" si="2"/>
        <v>0</v>
      </c>
      <c r="I139" s="132"/>
    </row>
    <row r="140" spans="3:9" x14ac:dyDescent="0.35">
      <c r="C140" s="3">
        <v>132</v>
      </c>
      <c r="D140" s="3" t="s">
        <v>486</v>
      </c>
      <c r="E140" s="133" t="s">
        <v>546</v>
      </c>
      <c r="F140" s="133">
        <v>1</v>
      </c>
      <c r="G140" s="131"/>
      <c r="H140" s="130">
        <f t="shared" si="2"/>
        <v>0</v>
      </c>
      <c r="I140" s="132"/>
    </row>
    <row r="141" spans="3:9" x14ac:dyDescent="0.35">
      <c r="C141" s="3">
        <v>133</v>
      </c>
      <c r="D141" s="3" t="s">
        <v>487</v>
      </c>
      <c r="E141" s="133" t="s">
        <v>156</v>
      </c>
      <c r="F141" s="133">
        <v>1</v>
      </c>
      <c r="G141" s="131"/>
      <c r="H141" s="130">
        <f t="shared" si="2"/>
        <v>0</v>
      </c>
      <c r="I141" s="132"/>
    </row>
    <row r="142" spans="3:9" x14ac:dyDescent="0.35">
      <c r="C142" s="3">
        <v>134</v>
      </c>
      <c r="D142" s="3" t="s">
        <v>488</v>
      </c>
      <c r="E142" s="133" t="s">
        <v>156</v>
      </c>
      <c r="F142" s="133">
        <v>1</v>
      </c>
      <c r="G142" s="131"/>
      <c r="H142" s="130">
        <f t="shared" si="2"/>
        <v>0</v>
      </c>
      <c r="I142" s="132"/>
    </row>
    <row r="143" spans="3:9" x14ac:dyDescent="0.35">
      <c r="C143" s="3">
        <v>135</v>
      </c>
      <c r="D143" s="3" t="s">
        <v>489</v>
      </c>
      <c r="E143" s="133" t="s">
        <v>156</v>
      </c>
      <c r="F143" s="133">
        <v>1</v>
      </c>
      <c r="G143" s="131"/>
      <c r="H143" s="130">
        <f t="shared" si="2"/>
        <v>0</v>
      </c>
      <c r="I143" s="132"/>
    </row>
    <row r="144" spans="3:9" x14ac:dyDescent="0.35">
      <c r="C144" s="3">
        <v>136</v>
      </c>
      <c r="D144" s="3" t="s">
        <v>490</v>
      </c>
      <c r="E144" s="133" t="s">
        <v>156</v>
      </c>
      <c r="F144" s="133">
        <v>1</v>
      </c>
      <c r="G144" s="131"/>
      <c r="H144" s="130">
        <f t="shared" si="2"/>
        <v>0</v>
      </c>
      <c r="I144" s="132"/>
    </row>
    <row r="145" spans="3:9" x14ac:dyDescent="0.35">
      <c r="C145" s="3">
        <v>137</v>
      </c>
      <c r="D145" s="3" t="s">
        <v>491</v>
      </c>
      <c r="E145" s="133" t="s">
        <v>156</v>
      </c>
      <c r="F145" s="133">
        <v>1</v>
      </c>
      <c r="G145" s="131"/>
      <c r="H145" s="130">
        <f t="shared" si="2"/>
        <v>0</v>
      </c>
      <c r="I145" s="132"/>
    </row>
    <row r="146" spans="3:9" x14ac:dyDescent="0.35">
      <c r="C146" s="3">
        <v>138</v>
      </c>
      <c r="D146" s="56" t="s">
        <v>492</v>
      </c>
      <c r="E146" s="133" t="s">
        <v>555</v>
      </c>
      <c r="F146" s="133">
        <v>1</v>
      </c>
      <c r="G146" s="131"/>
      <c r="H146" s="130">
        <f t="shared" si="2"/>
        <v>0</v>
      </c>
      <c r="I146" s="132"/>
    </row>
    <row r="147" spans="3:9" x14ac:dyDescent="0.35">
      <c r="C147" s="3">
        <v>139</v>
      </c>
      <c r="D147" s="56" t="s">
        <v>493</v>
      </c>
      <c r="E147" s="133" t="s">
        <v>556</v>
      </c>
      <c r="F147" s="133">
        <v>1</v>
      </c>
      <c r="G147" s="131"/>
      <c r="H147" s="130">
        <f t="shared" si="2"/>
        <v>0</v>
      </c>
      <c r="I147" s="132"/>
    </row>
    <row r="148" spans="3:9" x14ac:dyDescent="0.35">
      <c r="C148" s="3">
        <v>140</v>
      </c>
      <c r="D148" s="56" t="s">
        <v>494</v>
      </c>
      <c r="E148" s="133" t="s">
        <v>156</v>
      </c>
      <c r="F148" s="133">
        <v>1</v>
      </c>
      <c r="G148" s="131"/>
      <c r="H148" s="130">
        <f t="shared" si="2"/>
        <v>0</v>
      </c>
      <c r="I148" s="132"/>
    </row>
    <row r="149" spans="3:9" x14ac:dyDescent="0.35">
      <c r="C149" s="3">
        <v>141</v>
      </c>
      <c r="D149" s="3" t="s">
        <v>495</v>
      </c>
      <c r="E149" s="133" t="s">
        <v>156</v>
      </c>
      <c r="F149" s="133">
        <v>1</v>
      </c>
      <c r="G149" s="131"/>
      <c r="H149" s="130">
        <f t="shared" si="2"/>
        <v>0</v>
      </c>
      <c r="I149" s="132"/>
    </row>
    <row r="150" spans="3:9" x14ac:dyDescent="0.35">
      <c r="C150" s="3">
        <v>142</v>
      </c>
      <c r="D150" s="3" t="s">
        <v>496</v>
      </c>
      <c r="E150" s="133" t="s">
        <v>156</v>
      </c>
      <c r="F150" s="133">
        <v>1</v>
      </c>
      <c r="G150" s="131"/>
      <c r="H150" s="130">
        <f t="shared" si="2"/>
        <v>0</v>
      </c>
      <c r="I150" s="132"/>
    </row>
    <row r="151" spans="3:9" x14ac:dyDescent="0.35">
      <c r="C151" s="3">
        <v>143</v>
      </c>
      <c r="D151" s="3" t="s">
        <v>497</v>
      </c>
      <c r="E151" s="133" t="s">
        <v>156</v>
      </c>
      <c r="F151" s="133">
        <v>1</v>
      </c>
      <c r="G151" s="131"/>
      <c r="H151" s="130">
        <f t="shared" si="2"/>
        <v>0</v>
      </c>
      <c r="I151" s="132"/>
    </row>
    <row r="152" spans="3:9" x14ac:dyDescent="0.35">
      <c r="C152" s="3">
        <v>144</v>
      </c>
      <c r="D152" s="3" t="s">
        <v>498</v>
      </c>
      <c r="E152" s="133" t="s">
        <v>156</v>
      </c>
      <c r="F152" s="133">
        <v>1</v>
      </c>
      <c r="G152" s="131"/>
      <c r="H152" s="130">
        <f t="shared" si="2"/>
        <v>0</v>
      </c>
      <c r="I152" s="132"/>
    </row>
    <row r="153" spans="3:9" x14ac:dyDescent="0.35">
      <c r="C153" s="3">
        <v>145</v>
      </c>
      <c r="D153" s="56" t="s">
        <v>499</v>
      </c>
      <c r="E153" s="133" t="s">
        <v>156</v>
      </c>
      <c r="F153" s="133">
        <v>1</v>
      </c>
      <c r="G153" s="131"/>
      <c r="H153" s="130">
        <f t="shared" si="2"/>
        <v>0</v>
      </c>
      <c r="I153" s="132"/>
    </row>
    <row r="154" spans="3:9" x14ac:dyDescent="0.35">
      <c r="C154" s="3">
        <v>146</v>
      </c>
      <c r="D154" s="3" t="s">
        <v>500</v>
      </c>
      <c r="E154" s="133" t="s">
        <v>156</v>
      </c>
      <c r="F154" s="133">
        <v>1</v>
      </c>
      <c r="G154" s="131"/>
      <c r="H154" s="130">
        <f t="shared" si="2"/>
        <v>0</v>
      </c>
      <c r="I154" s="132"/>
    </row>
    <row r="155" spans="3:9" x14ac:dyDescent="0.35">
      <c r="C155" s="3">
        <v>147</v>
      </c>
      <c r="D155" s="56" t="s">
        <v>501</v>
      </c>
      <c r="E155" s="133" t="s">
        <v>557</v>
      </c>
      <c r="F155" s="133">
        <v>1</v>
      </c>
      <c r="G155" s="131"/>
      <c r="H155" s="130">
        <f t="shared" si="2"/>
        <v>0</v>
      </c>
      <c r="I155" s="132"/>
    </row>
    <row r="156" spans="3:9" x14ac:dyDescent="0.35">
      <c r="C156" s="3">
        <v>148</v>
      </c>
      <c r="D156" s="3" t="s">
        <v>1360</v>
      </c>
      <c r="E156" s="133" t="s">
        <v>156</v>
      </c>
      <c r="F156" s="133">
        <v>1</v>
      </c>
      <c r="G156" s="131"/>
      <c r="H156" s="130">
        <f t="shared" si="2"/>
        <v>0</v>
      </c>
      <c r="I156" s="132"/>
    </row>
    <row r="157" spans="3:9" x14ac:dyDescent="0.35">
      <c r="C157" s="3">
        <v>149</v>
      </c>
      <c r="D157" s="56" t="s">
        <v>502</v>
      </c>
      <c r="E157" s="133" t="s">
        <v>156</v>
      </c>
      <c r="F157" s="133">
        <v>1</v>
      </c>
      <c r="G157" s="131"/>
      <c r="H157" s="130">
        <f t="shared" si="2"/>
        <v>0</v>
      </c>
      <c r="I157" s="132"/>
    </row>
    <row r="158" spans="3:9" x14ac:dyDescent="0.35">
      <c r="C158" s="3">
        <v>150</v>
      </c>
      <c r="D158" s="3" t="s">
        <v>503</v>
      </c>
      <c r="E158" s="133" t="s">
        <v>156</v>
      </c>
      <c r="F158" s="133">
        <v>1</v>
      </c>
      <c r="G158" s="131"/>
      <c r="H158" s="130">
        <f t="shared" si="2"/>
        <v>0</v>
      </c>
      <c r="I158" s="132"/>
    </row>
    <row r="159" spans="3:9" x14ac:dyDescent="0.35">
      <c r="C159" s="3">
        <v>151</v>
      </c>
      <c r="D159" s="56" t="s">
        <v>504</v>
      </c>
      <c r="E159" s="133" t="s">
        <v>156</v>
      </c>
      <c r="F159" s="133">
        <v>1</v>
      </c>
      <c r="G159" s="131"/>
      <c r="H159" s="130">
        <f t="shared" si="2"/>
        <v>0</v>
      </c>
      <c r="I159" s="132"/>
    </row>
    <row r="160" spans="3:9" x14ac:dyDescent="0.35">
      <c r="C160" s="3">
        <v>152</v>
      </c>
      <c r="D160" s="3" t="s">
        <v>505</v>
      </c>
      <c r="E160" s="133" t="s">
        <v>156</v>
      </c>
      <c r="F160" s="133">
        <v>1</v>
      </c>
      <c r="G160" s="131"/>
      <c r="H160" s="130">
        <f t="shared" si="2"/>
        <v>0</v>
      </c>
      <c r="I160" s="132"/>
    </row>
    <row r="161" spans="3:9" x14ac:dyDescent="0.35">
      <c r="C161" s="3">
        <v>153</v>
      </c>
      <c r="D161" s="3" t="s">
        <v>506</v>
      </c>
      <c r="E161" s="133" t="s">
        <v>156</v>
      </c>
      <c r="F161" s="133">
        <v>1</v>
      </c>
      <c r="G161" s="131"/>
      <c r="H161" s="130">
        <f t="shared" si="2"/>
        <v>0</v>
      </c>
      <c r="I161" s="132"/>
    </row>
    <row r="162" spans="3:9" x14ac:dyDescent="0.35">
      <c r="C162" s="3">
        <v>154</v>
      </c>
      <c r="D162" s="3" t="s">
        <v>507</v>
      </c>
      <c r="E162" s="133" t="s">
        <v>156</v>
      </c>
      <c r="F162" s="133">
        <v>1</v>
      </c>
      <c r="G162" s="131"/>
      <c r="H162" s="130">
        <f t="shared" si="2"/>
        <v>0</v>
      </c>
      <c r="I162" s="132"/>
    </row>
    <row r="163" spans="3:9" x14ac:dyDescent="0.35">
      <c r="C163" s="3">
        <v>155</v>
      </c>
      <c r="D163" s="3" t="s">
        <v>508</v>
      </c>
      <c r="E163" s="133" t="s">
        <v>558</v>
      </c>
      <c r="F163" s="133">
        <v>1</v>
      </c>
      <c r="G163" s="131"/>
      <c r="H163" s="130">
        <f t="shared" si="2"/>
        <v>0</v>
      </c>
      <c r="I163" s="132"/>
    </row>
    <row r="164" spans="3:9" x14ac:dyDescent="0.35">
      <c r="C164" s="3">
        <v>156</v>
      </c>
      <c r="D164" s="3" t="s">
        <v>509</v>
      </c>
      <c r="E164" s="133" t="s">
        <v>558</v>
      </c>
      <c r="F164" s="133">
        <v>1</v>
      </c>
      <c r="G164" s="131"/>
      <c r="H164" s="130">
        <f t="shared" si="2"/>
        <v>0</v>
      </c>
      <c r="I164" s="132"/>
    </row>
    <row r="165" spans="3:9" x14ac:dyDescent="0.35">
      <c r="C165" s="3">
        <v>157</v>
      </c>
      <c r="D165" s="56" t="s">
        <v>510</v>
      </c>
      <c r="E165" s="133" t="s">
        <v>558</v>
      </c>
      <c r="F165" s="133">
        <v>1</v>
      </c>
      <c r="G165" s="131"/>
      <c r="H165" s="130">
        <f t="shared" si="2"/>
        <v>0</v>
      </c>
      <c r="I165" s="132"/>
    </row>
    <row r="166" spans="3:9" x14ac:dyDescent="0.35">
      <c r="C166" s="3">
        <v>158</v>
      </c>
      <c r="D166" s="3" t="s">
        <v>511</v>
      </c>
      <c r="E166" s="133" t="s">
        <v>559</v>
      </c>
      <c r="F166" s="133">
        <v>1</v>
      </c>
      <c r="G166" s="131"/>
      <c r="H166" s="130">
        <f t="shared" si="2"/>
        <v>0</v>
      </c>
      <c r="I166" s="132"/>
    </row>
    <row r="167" spans="3:9" x14ac:dyDescent="0.35">
      <c r="C167" s="3">
        <v>159</v>
      </c>
      <c r="D167" s="3" t="s">
        <v>512</v>
      </c>
      <c r="E167" s="133" t="s">
        <v>559</v>
      </c>
      <c r="F167" s="133">
        <v>1</v>
      </c>
      <c r="G167" s="131"/>
      <c r="H167" s="130">
        <f t="shared" si="2"/>
        <v>0</v>
      </c>
      <c r="I167" s="132"/>
    </row>
    <row r="168" spans="3:9" x14ac:dyDescent="0.35">
      <c r="C168" s="3">
        <v>160</v>
      </c>
      <c r="D168" s="56" t="s">
        <v>513</v>
      </c>
      <c r="E168" s="133" t="s">
        <v>559</v>
      </c>
      <c r="F168" s="133">
        <v>1</v>
      </c>
      <c r="G168" s="131"/>
      <c r="H168" s="130">
        <f t="shared" si="2"/>
        <v>0</v>
      </c>
      <c r="I168" s="132"/>
    </row>
    <row r="169" spans="3:9" x14ac:dyDescent="0.35">
      <c r="C169" s="3">
        <v>161</v>
      </c>
      <c r="D169" s="3" t="s">
        <v>514</v>
      </c>
      <c r="E169" s="133" t="s">
        <v>156</v>
      </c>
      <c r="F169" s="133">
        <v>1</v>
      </c>
      <c r="G169" s="131"/>
      <c r="H169" s="130">
        <f t="shared" si="2"/>
        <v>0</v>
      </c>
      <c r="I169" s="132"/>
    </row>
    <row r="170" spans="3:9" x14ac:dyDescent="0.35">
      <c r="C170" s="3">
        <v>162</v>
      </c>
      <c r="D170" s="3" t="s">
        <v>515</v>
      </c>
      <c r="E170" s="133" t="s">
        <v>560</v>
      </c>
      <c r="F170" s="133">
        <v>1</v>
      </c>
      <c r="G170" s="131"/>
      <c r="H170" s="130">
        <f t="shared" si="2"/>
        <v>0</v>
      </c>
      <c r="I170" s="132"/>
    </row>
    <row r="171" spans="3:9" x14ac:dyDescent="0.35">
      <c r="C171" s="3">
        <v>163</v>
      </c>
      <c r="D171" s="3" t="s">
        <v>516</v>
      </c>
      <c r="E171" s="133" t="s">
        <v>560</v>
      </c>
      <c r="F171" s="133">
        <v>1</v>
      </c>
      <c r="G171" s="131"/>
      <c r="H171" s="130">
        <f t="shared" si="2"/>
        <v>0</v>
      </c>
      <c r="I171" s="132"/>
    </row>
    <row r="172" spans="3:9" x14ac:dyDescent="0.35">
      <c r="C172" s="3">
        <v>164</v>
      </c>
      <c r="D172" s="3" t="s">
        <v>517</v>
      </c>
      <c r="E172" s="133" t="s">
        <v>560</v>
      </c>
      <c r="F172" s="133">
        <v>1</v>
      </c>
      <c r="G172" s="131"/>
      <c r="H172" s="130">
        <f t="shared" si="2"/>
        <v>0</v>
      </c>
      <c r="I172" s="132"/>
    </row>
    <row r="173" spans="3:9" x14ac:dyDescent="0.35">
      <c r="C173" s="3">
        <v>165</v>
      </c>
      <c r="D173" s="3" t="s">
        <v>518</v>
      </c>
      <c r="E173" s="133" t="s">
        <v>156</v>
      </c>
      <c r="F173" s="133">
        <v>1</v>
      </c>
      <c r="G173" s="131"/>
      <c r="H173" s="130">
        <f t="shared" si="2"/>
        <v>0</v>
      </c>
      <c r="I173" s="132"/>
    </row>
    <row r="174" spans="3:9" x14ac:dyDescent="0.35">
      <c r="C174" s="3">
        <v>166</v>
      </c>
      <c r="D174" s="3" t="s">
        <v>1432</v>
      </c>
      <c r="E174" s="133" t="s">
        <v>1281</v>
      </c>
      <c r="F174" s="133">
        <v>1</v>
      </c>
      <c r="G174" s="131"/>
      <c r="H174" s="130">
        <f t="shared" si="2"/>
        <v>0</v>
      </c>
      <c r="I174" s="132"/>
    </row>
    <row r="175" spans="3:9" x14ac:dyDescent="0.35">
      <c r="C175" s="3">
        <v>167</v>
      </c>
      <c r="D175" s="3" t="s">
        <v>534</v>
      </c>
      <c r="E175" s="133" t="s">
        <v>156</v>
      </c>
      <c r="F175" s="133">
        <v>1</v>
      </c>
      <c r="G175" s="131"/>
      <c r="H175" s="130">
        <f t="shared" si="2"/>
        <v>0</v>
      </c>
      <c r="I175" s="132"/>
    </row>
    <row r="176" spans="3:9" x14ac:dyDescent="0.35">
      <c r="C176" s="3">
        <v>168</v>
      </c>
      <c r="D176" s="3" t="s">
        <v>535</v>
      </c>
      <c r="E176" s="133" t="s">
        <v>156</v>
      </c>
      <c r="F176" s="133">
        <v>1</v>
      </c>
      <c r="G176" s="131"/>
      <c r="H176" s="130">
        <f t="shared" si="2"/>
        <v>0</v>
      </c>
      <c r="I176" s="132"/>
    </row>
    <row r="177" spans="3:9" x14ac:dyDescent="0.35">
      <c r="C177" s="3">
        <v>169</v>
      </c>
      <c r="D177" s="3" t="s">
        <v>537</v>
      </c>
      <c r="E177" s="133" t="s">
        <v>561</v>
      </c>
      <c r="F177" s="133">
        <v>1</v>
      </c>
      <c r="G177" s="131"/>
      <c r="H177" s="130">
        <f t="shared" si="2"/>
        <v>0</v>
      </c>
      <c r="I177" s="132"/>
    </row>
    <row r="178" spans="3:9" x14ac:dyDescent="0.35">
      <c r="C178" s="3">
        <v>170</v>
      </c>
      <c r="D178" s="3" t="s">
        <v>536</v>
      </c>
      <c r="E178" s="133" t="s">
        <v>561</v>
      </c>
      <c r="F178" s="133">
        <v>1</v>
      </c>
      <c r="G178" s="131"/>
      <c r="H178" s="130">
        <f t="shared" si="2"/>
        <v>0</v>
      </c>
      <c r="I178" s="132"/>
    </row>
    <row r="179" spans="3:9" x14ac:dyDescent="0.35">
      <c r="C179" s="3">
        <v>171</v>
      </c>
      <c r="D179" s="3" t="s">
        <v>519</v>
      </c>
      <c r="E179" s="133" t="s">
        <v>156</v>
      </c>
      <c r="F179" s="133">
        <v>1</v>
      </c>
      <c r="G179" s="131"/>
      <c r="H179" s="130">
        <f t="shared" si="2"/>
        <v>0</v>
      </c>
      <c r="I179" s="132"/>
    </row>
    <row r="180" spans="3:9" x14ac:dyDescent="0.35">
      <c r="C180" s="3">
        <v>172</v>
      </c>
      <c r="D180" s="56" t="s">
        <v>520</v>
      </c>
      <c r="E180" s="133" t="s">
        <v>156</v>
      </c>
      <c r="F180" s="133">
        <v>1</v>
      </c>
      <c r="G180" s="131"/>
      <c r="H180" s="130">
        <f t="shared" si="2"/>
        <v>0</v>
      </c>
      <c r="I180" s="132"/>
    </row>
    <row r="181" spans="3:9" x14ac:dyDescent="0.35">
      <c r="C181" s="3">
        <v>173</v>
      </c>
      <c r="D181" s="56" t="s">
        <v>521</v>
      </c>
      <c r="E181" s="133" t="s">
        <v>156</v>
      </c>
      <c r="F181" s="133">
        <v>1</v>
      </c>
      <c r="G181" s="131"/>
      <c r="H181" s="130">
        <f t="shared" si="2"/>
        <v>0</v>
      </c>
      <c r="I181" s="132"/>
    </row>
    <row r="182" spans="3:9" x14ac:dyDescent="0.35">
      <c r="C182" s="3">
        <v>174</v>
      </c>
      <c r="D182" s="3" t="s">
        <v>522</v>
      </c>
      <c r="E182" s="133" t="s">
        <v>156</v>
      </c>
      <c r="F182" s="133">
        <v>1</v>
      </c>
      <c r="G182" s="131"/>
      <c r="H182" s="130">
        <f t="shared" si="2"/>
        <v>0</v>
      </c>
      <c r="I182" s="132"/>
    </row>
    <row r="183" spans="3:9" x14ac:dyDescent="0.35">
      <c r="C183" s="3">
        <v>175</v>
      </c>
      <c r="D183" s="3" t="s">
        <v>523</v>
      </c>
      <c r="E183" s="133" t="s">
        <v>156</v>
      </c>
      <c r="F183" s="133">
        <v>1</v>
      </c>
      <c r="G183" s="131"/>
      <c r="H183" s="130">
        <f t="shared" si="2"/>
        <v>0</v>
      </c>
      <c r="I183" s="132"/>
    </row>
    <row r="184" spans="3:9" x14ac:dyDescent="0.35">
      <c r="C184" s="3">
        <v>176</v>
      </c>
      <c r="D184" s="3" t="s">
        <v>524</v>
      </c>
      <c r="E184" s="133" t="s">
        <v>156</v>
      </c>
      <c r="F184" s="133">
        <v>1</v>
      </c>
      <c r="G184" s="131"/>
      <c r="H184" s="130">
        <f t="shared" si="2"/>
        <v>0</v>
      </c>
      <c r="I184" s="132"/>
    </row>
    <row r="185" spans="3:9" x14ac:dyDescent="0.35">
      <c r="C185" s="3">
        <v>177</v>
      </c>
      <c r="D185" s="56" t="s">
        <v>525</v>
      </c>
      <c r="E185" s="133" t="s">
        <v>156</v>
      </c>
      <c r="F185" s="133">
        <v>1</v>
      </c>
      <c r="G185" s="131"/>
      <c r="H185" s="130">
        <f t="shared" si="2"/>
        <v>0</v>
      </c>
      <c r="I185" s="132"/>
    </row>
    <row r="186" spans="3:9" x14ac:dyDescent="0.35">
      <c r="C186" s="3">
        <v>178</v>
      </c>
      <c r="D186" s="3" t="s">
        <v>526</v>
      </c>
      <c r="E186" s="133" t="s">
        <v>156</v>
      </c>
      <c r="F186" s="133">
        <v>1</v>
      </c>
      <c r="G186" s="131"/>
      <c r="H186" s="130">
        <f t="shared" si="2"/>
        <v>0</v>
      </c>
      <c r="I186" s="132"/>
    </row>
    <row r="187" spans="3:9" x14ac:dyDescent="0.35">
      <c r="C187" s="3">
        <v>179</v>
      </c>
      <c r="D187" s="3" t="s">
        <v>1424</v>
      </c>
      <c r="E187" s="133" t="s">
        <v>988</v>
      </c>
      <c r="F187" s="133">
        <v>1</v>
      </c>
      <c r="G187" s="131"/>
      <c r="H187" s="130">
        <f t="shared" si="2"/>
        <v>0</v>
      </c>
      <c r="I187" s="132"/>
    </row>
  </sheetData>
  <autoFilter ref="C8:I178" xr:uid="{CB592353-B174-4795-B8B9-D6D6FA09CA67}">
    <sortState ref="C9:I187">
      <sortCondition ref="D8:D178"/>
    </sortState>
  </autoFilter>
  <mergeCells count="5">
    <mergeCell ref="F4:G4"/>
    <mergeCell ref="F5:G5"/>
    <mergeCell ref="F6:G6"/>
    <mergeCell ref="C4:D4"/>
    <mergeCell ref="C5:D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J90"/>
  <sheetViews>
    <sheetView zoomScale="66" workbookViewId="0">
      <selection activeCell="E15" sqref="E15"/>
    </sheetView>
  </sheetViews>
  <sheetFormatPr defaultRowHeight="14.5" x14ac:dyDescent="0.35"/>
  <cols>
    <col min="1" max="2" width="5.54296875" style="1" customWidth="1"/>
    <col min="3" max="3" width="8.7265625" style="1" customWidth="1"/>
    <col min="4" max="5" width="38.26953125" style="1" customWidth="1"/>
    <col min="6" max="6" width="14.26953125" style="1" bestFit="1" customWidth="1"/>
    <col min="7" max="7" width="10.6328125" style="1" customWidth="1"/>
    <col min="8" max="8" width="22.26953125" style="1" customWidth="1"/>
    <col min="9" max="9" width="20.7265625" style="1" customWidth="1"/>
    <col min="10" max="10" width="50" style="1" customWidth="1"/>
  </cols>
  <sheetData>
    <row r="1" spans="3:10" ht="19.5" customHeight="1" x14ac:dyDescent="0.35"/>
    <row r="2" spans="3:10" ht="18.5" x14ac:dyDescent="0.45">
      <c r="D2" s="9" t="s">
        <v>1259</v>
      </c>
      <c r="E2" s="9"/>
    </row>
    <row r="3" spans="3:10" ht="33" customHeight="1" thickBot="1" x14ac:dyDescent="0.4"/>
    <row r="4" spans="3:10" ht="23.5" x14ac:dyDescent="0.55000000000000004">
      <c r="C4" s="355" t="s">
        <v>1515</v>
      </c>
      <c r="D4" s="356"/>
      <c r="E4" s="144"/>
      <c r="F4" s="2" t="s">
        <v>137</v>
      </c>
      <c r="G4" s="359"/>
      <c r="H4" s="360"/>
      <c r="I4" s="2" t="s">
        <v>138</v>
      </c>
      <c r="J4" s="170" t="s">
        <v>139</v>
      </c>
    </row>
    <row r="5" spans="3:10" ht="24" thickBot="1" x14ac:dyDescent="0.6">
      <c r="C5" s="357" t="s">
        <v>1601</v>
      </c>
      <c r="D5" s="358"/>
      <c r="E5" s="144"/>
      <c r="F5" s="2" t="s">
        <v>23</v>
      </c>
      <c r="G5" s="359"/>
      <c r="H5" s="360"/>
      <c r="I5" s="2" t="s">
        <v>140</v>
      </c>
      <c r="J5" s="170" t="s">
        <v>141</v>
      </c>
    </row>
    <row r="6" spans="3:10" x14ac:dyDescent="0.35">
      <c r="F6" s="2" t="s">
        <v>142</v>
      </c>
      <c r="G6" s="359" t="s">
        <v>1254</v>
      </c>
      <c r="H6" s="360"/>
    </row>
    <row r="8" spans="3:10" x14ac:dyDescent="0.35">
      <c r="C8" s="166" t="s">
        <v>143</v>
      </c>
      <c r="D8" s="167" t="s">
        <v>144</v>
      </c>
      <c r="E8" s="167" t="s">
        <v>1257</v>
      </c>
      <c r="F8" s="167" t="s">
        <v>650</v>
      </c>
      <c r="G8" s="167" t="s">
        <v>146</v>
      </c>
      <c r="H8" s="167" t="s">
        <v>148</v>
      </c>
      <c r="I8" s="167" t="s">
        <v>393</v>
      </c>
      <c r="J8" s="168" t="s">
        <v>150</v>
      </c>
    </row>
    <row r="9" spans="3:10" x14ac:dyDescent="0.35">
      <c r="C9" s="150">
        <v>1</v>
      </c>
      <c r="D9" s="165" t="s">
        <v>345</v>
      </c>
      <c r="E9" s="151" t="s">
        <v>1507</v>
      </c>
      <c r="F9" s="153" t="s">
        <v>155</v>
      </c>
      <c r="G9" s="154">
        <v>1</v>
      </c>
      <c r="H9" s="157"/>
      <c r="I9" s="154">
        <f>Table1[[#This Row],[Unit]]*Table1[[#This Row],[Unit Price]]</f>
        <v>0</v>
      </c>
      <c r="J9" s="158"/>
    </row>
    <row r="10" spans="3:10" x14ac:dyDescent="0.35">
      <c r="C10" s="150">
        <v>2</v>
      </c>
      <c r="D10" s="165" t="s">
        <v>360</v>
      </c>
      <c r="E10" s="151" t="s">
        <v>1507</v>
      </c>
      <c r="F10" s="153" t="s">
        <v>385</v>
      </c>
      <c r="G10" s="154">
        <v>1</v>
      </c>
      <c r="H10" s="157"/>
      <c r="I10" s="154">
        <f>Table1[[#This Row],[Unit]]*Table1[[#This Row],[Unit Price]]</f>
        <v>0</v>
      </c>
      <c r="J10" s="158"/>
    </row>
    <row r="11" spans="3:10" x14ac:dyDescent="0.35">
      <c r="C11" s="150">
        <v>3</v>
      </c>
      <c r="D11" s="165" t="s">
        <v>361</v>
      </c>
      <c r="E11" s="151" t="s">
        <v>1507</v>
      </c>
      <c r="F11" s="153" t="s">
        <v>385</v>
      </c>
      <c r="G11" s="154">
        <v>1</v>
      </c>
      <c r="H11" s="157"/>
      <c r="I11" s="154">
        <f>Table1[[#This Row],[Unit]]*Table1[[#This Row],[Unit Price]]</f>
        <v>0</v>
      </c>
      <c r="J11" s="158"/>
    </row>
    <row r="12" spans="3:10" x14ac:dyDescent="0.35">
      <c r="C12" s="150">
        <v>4</v>
      </c>
      <c r="D12" s="165" t="s">
        <v>364</v>
      </c>
      <c r="E12" s="151" t="s">
        <v>1507</v>
      </c>
      <c r="F12" s="153" t="s">
        <v>385</v>
      </c>
      <c r="G12" s="154">
        <v>1</v>
      </c>
      <c r="H12" s="157"/>
      <c r="I12" s="154">
        <f>Table1[[#This Row],[Unit]]*Table1[[#This Row],[Unit Price]]</f>
        <v>0</v>
      </c>
      <c r="J12" s="158"/>
    </row>
    <row r="13" spans="3:10" x14ac:dyDescent="0.35">
      <c r="C13" s="150">
        <v>5</v>
      </c>
      <c r="D13" s="165" t="s">
        <v>365</v>
      </c>
      <c r="E13" s="151" t="s">
        <v>1507</v>
      </c>
      <c r="F13" s="153" t="s">
        <v>385</v>
      </c>
      <c r="G13" s="154">
        <v>1</v>
      </c>
      <c r="H13" s="157"/>
      <c r="I13" s="154">
        <f>Table1[[#This Row],[Unit]]*Table1[[#This Row],[Unit Price]]</f>
        <v>0</v>
      </c>
      <c r="J13" s="159"/>
    </row>
    <row r="14" spans="3:10" x14ac:dyDescent="0.35">
      <c r="C14" s="150">
        <v>6</v>
      </c>
      <c r="D14" s="165" t="s">
        <v>366</v>
      </c>
      <c r="E14" s="151" t="s">
        <v>1507</v>
      </c>
      <c r="F14" s="153" t="s">
        <v>385</v>
      </c>
      <c r="G14" s="154">
        <v>1</v>
      </c>
      <c r="H14" s="157"/>
      <c r="I14" s="154">
        <f>Table1[[#This Row],[Unit]]*Table1[[#This Row],[Unit Price]]</f>
        <v>0</v>
      </c>
      <c r="J14" s="158"/>
    </row>
    <row r="15" spans="3:10" x14ac:dyDescent="0.35">
      <c r="C15" s="150">
        <v>7</v>
      </c>
      <c r="D15" s="165" t="s">
        <v>367</v>
      </c>
      <c r="E15" s="151" t="s">
        <v>1507</v>
      </c>
      <c r="F15" s="153" t="s">
        <v>385</v>
      </c>
      <c r="G15" s="154">
        <v>1</v>
      </c>
      <c r="H15" s="157"/>
      <c r="I15" s="154">
        <f>Table1[[#This Row],[Unit]]*Table1[[#This Row],[Unit Price]]</f>
        <v>0</v>
      </c>
      <c r="J15" s="158"/>
    </row>
    <row r="16" spans="3:10" x14ac:dyDescent="0.35">
      <c r="C16" s="150">
        <v>8</v>
      </c>
      <c r="D16" s="165" t="s">
        <v>368</v>
      </c>
      <c r="E16" s="151" t="s">
        <v>1507</v>
      </c>
      <c r="F16" s="153" t="s">
        <v>385</v>
      </c>
      <c r="G16" s="154">
        <v>1</v>
      </c>
      <c r="H16" s="157"/>
      <c r="I16" s="154">
        <f>Table1[[#This Row],[Unit]]*Table1[[#This Row],[Unit Price]]</f>
        <v>0</v>
      </c>
      <c r="J16" s="158"/>
    </row>
    <row r="17" spans="3:10" ht="28" customHeight="1" x14ac:dyDescent="0.35">
      <c r="C17" s="150">
        <v>9</v>
      </c>
      <c r="D17" s="165" t="s">
        <v>369</v>
      </c>
      <c r="E17" s="151" t="s">
        <v>1507</v>
      </c>
      <c r="F17" s="153" t="s">
        <v>385</v>
      </c>
      <c r="G17" s="154">
        <v>1</v>
      </c>
      <c r="H17" s="157"/>
      <c r="I17" s="154">
        <f>Table1[[#This Row],[Unit]]*Table1[[#This Row],[Unit Price]]</f>
        <v>0</v>
      </c>
      <c r="J17" s="159"/>
    </row>
    <row r="18" spans="3:10" ht="54.5" customHeight="1" x14ac:dyDescent="0.35">
      <c r="C18" s="150">
        <v>10</v>
      </c>
      <c r="D18" s="165" t="s">
        <v>615</v>
      </c>
      <c r="E18" s="151" t="s">
        <v>1493</v>
      </c>
      <c r="F18" s="153" t="s">
        <v>155</v>
      </c>
      <c r="G18" s="154">
        <v>1</v>
      </c>
      <c r="H18" s="161"/>
      <c r="I18" s="154">
        <f>Table1[[#This Row],[Unit]]*Table1[[#This Row],[Unit Price]]</f>
        <v>0</v>
      </c>
      <c r="J18" s="145"/>
    </row>
    <row r="19" spans="3:10" ht="29" x14ac:dyDescent="0.35">
      <c r="C19" s="150">
        <v>11</v>
      </c>
      <c r="D19" s="165" t="s">
        <v>616</v>
      </c>
      <c r="E19" s="151" t="s">
        <v>1493</v>
      </c>
      <c r="F19" s="153" t="s">
        <v>155</v>
      </c>
      <c r="G19" s="154">
        <v>1</v>
      </c>
      <c r="H19" s="161"/>
      <c r="I19" s="154">
        <f>Table1[[#This Row],[Unit]]*Table1[[#This Row],[Unit Price]]</f>
        <v>0</v>
      </c>
      <c r="J19" s="145"/>
    </row>
    <row r="20" spans="3:10" ht="58" x14ac:dyDescent="0.35">
      <c r="C20" s="150">
        <v>12</v>
      </c>
      <c r="D20" s="165" t="s">
        <v>617</v>
      </c>
      <c r="E20" s="151" t="s">
        <v>1493</v>
      </c>
      <c r="F20" s="153" t="s">
        <v>155</v>
      </c>
      <c r="G20" s="154">
        <v>1</v>
      </c>
      <c r="H20" s="161"/>
      <c r="I20" s="154">
        <f>Table1[[#This Row],[Unit]]*Table1[[#This Row],[Unit Price]]</f>
        <v>0</v>
      </c>
      <c r="J20" s="145"/>
    </row>
    <row r="21" spans="3:10" x14ac:dyDescent="0.35">
      <c r="C21" s="150">
        <v>13</v>
      </c>
      <c r="D21" s="165" t="s">
        <v>640</v>
      </c>
      <c r="E21" s="151" t="s">
        <v>1493</v>
      </c>
      <c r="F21" s="153" t="s">
        <v>155</v>
      </c>
      <c r="G21" s="154">
        <v>1</v>
      </c>
      <c r="H21" s="161"/>
      <c r="I21" s="154">
        <f>Table1[[#This Row],[Unit]]*Table1[[#This Row],[Unit Price]]</f>
        <v>0</v>
      </c>
      <c r="J21" s="145"/>
    </row>
    <row r="22" spans="3:10" x14ac:dyDescent="0.35">
      <c r="C22" s="150">
        <v>14</v>
      </c>
      <c r="D22" s="165" t="s">
        <v>1500</v>
      </c>
      <c r="E22" s="151" t="s">
        <v>1499</v>
      </c>
      <c r="F22" s="153" t="s">
        <v>539</v>
      </c>
      <c r="G22" s="154">
        <v>1</v>
      </c>
      <c r="H22" s="161"/>
      <c r="I22" s="154">
        <f>Table1[[#This Row],[Unit]]*Table1[[#This Row],[Unit Price]]</f>
        <v>0</v>
      </c>
      <c r="J22" s="145"/>
    </row>
    <row r="23" spans="3:10" ht="34" customHeight="1" x14ac:dyDescent="0.35">
      <c r="C23" s="150">
        <v>15</v>
      </c>
      <c r="D23" s="165" t="s">
        <v>1501</v>
      </c>
      <c r="E23" s="151" t="s">
        <v>1499</v>
      </c>
      <c r="F23" s="153" t="s">
        <v>539</v>
      </c>
      <c r="G23" s="154">
        <v>1</v>
      </c>
      <c r="H23" s="161"/>
      <c r="I23" s="154">
        <f>Table1[[#This Row],[Unit]]*Table1[[#This Row],[Unit Price]]</f>
        <v>0</v>
      </c>
      <c r="J23" s="145"/>
    </row>
    <row r="24" spans="3:10" x14ac:dyDescent="0.35">
      <c r="C24" s="150">
        <v>16</v>
      </c>
      <c r="D24" s="165" t="s">
        <v>1502</v>
      </c>
      <c r="E24" s="151" t="s">
        <v>1499</v>
      </c>
      <c r="F24" s="153" t="s">
        <v>539</v>
      </c>
      <c r="G24" s="154">
        <v>1</v>
      </c>
      <c r="H24" s="161"/>
      <c r="I24" s="154">
        <f>Table1[[#This Row],[Unit]]*Table1[[#This Row],[Unit Price]]</f>
        <v>0</v>
      </c>
      <c r="J24" s="145"/>
    </row>
    <row r="25" spans="3:10" x14ac:dyDescent="0.35">
      <c r="C25" s="150">
        <v>17</v>
      </c>
      <c r="D25" s="165" t="s">
        <v>648</v>
      </c>
      <c r="E25" s="151" t="s">
        <v>1499</v>
      </c>
      <c r="F25" s="153" t="s">
        <v>155</v>
      </c>
      <c r="G25" s="154">
        <v>1</v>
      </c>
      <c r="H25" s="161"/>
      <c r="I25" s="154">
        <f>Table1[[#This Row],[Unit]]*Table1[[#This Row],[Unit Price]]</f>
        <v>0</v>
      </c>
      <c r="J25" s="145"/>
    </row>
    <row r="26" spans="3:10" ht="29" x14ac:dyDescent="0.35">
      <c r="C26" s="150">
        <v>18</v>
      </c>
      <c r="D26" s="165" t="s">
        <v>1177</v>
      </c>
      <c r="E26" s="151" t="s">
        <v>1499</v>
      </c>
      <c r="F26" s="153" t="s">
        <v>155</v>
      </c>
      <c r="G26" s="154">
        <v>1</v>
      </c>
      <c r="H26" s="161"/>
      <c r="I26" s="154">
        <f>Table1[[#This Row],[Unit]]*Table1[[#This Row],[Unit Price]]</f>
        <v>0</v>
      </c>
      <c r="J26" s="145"/>
    </row>
    <row r="27" spans="3:10" ht="43.5" x14ac:dyDescent="0.35">
      <c r="C27" s="150">
        <v>19</v>
      </c>
      <c r="D27" s="165" t="s">
        <v>1178</v>
      </c>
      <c r="E27" s="151" t="s">
        <v>1499</v>
      </c>
      <c r="F27" s="153" t="s">
        <v>155</v>
      </c>
      <c r="G27" s="154">
        <v>1</v>
      </c>
      <c r="H27" s="161"/>
      <c r="I27" s="154">
        <f>Table1[[#This Row],[Unit]]*Table1[[#This Row],[Unit Price]]</f>
        <v>0</v>
      </c>
      <c r="J27" s="145"/>
    </row>
    <row r="28" spans="3:10" ht="29" x14ac:dyDescent="0.35">
      <c r="C28" s="150">
        <v>20</v>
      </c>
      <c r="D28" s="165" t="s">
        <v>1179</v>
      </c>
      <c r="E28" s="151" t="s">
        <v>1499</v>
      </c>
      <c r="F28" s="153" t="s">
        <v>155</v>
      </c>
      <c r="G28" s="154">
        <v>1</v>
      </c>
      <c r="H28" s="161"/>
      <c r="I28" s="154">
        <f>Table1[[#This Row],[Unit]]*Table1[[#This Row],[Unit Price]]</f>
        <v>0</v>
      </c>
      <c r="J28" s="145"/>
    </row>
    <row r="29" spans="3:10" ht="29" x14ac:dyDescent="0.35">
      <c r="C29" s="150">
        <v>21</v>
      </c>
      <c r="D29" s="165" t="s">
        <v>1180</v>
      </c>
      <c r="E29" s="151" t="s">
        <v>1499</v>
      </c>
      <c r="F29" s="153" t="s">
        <v>155</v>
      </c>
      <c r="G29" s="154">
        <v>1</v>
      </c>
      <c r="H29" s="161"/>
      <c r="I29" s="154">
        <f>Table1[[#This Row],[Unit]]*Table1[[#This Row],[Unit Price]]</f>
        <v>0</v>
      </c>
      <c r="J29" s="145"/>
    </row>
    <row r="30" spans="3:10" x14ac:dyDescent="0.35">
      <c r="C30" s="150">
        <v>22</v>
      </c>
      <c r="D30" s="165" t="s">
        <v>1181</v>
      </c>
      <c r="E30" s="151" t="s">
        <v>1499</v>
      </c>
      <c r="F30" s="153" t="s">
        <v>155</v>
      </c>
      <c r="G30" s="154">
        <v>1</v>
      </c>
      <c r="H30" s="161"/>
      <c r="I30" s="154">
        <f>Table1[[#This Row],[Unit]]*Table1[[#This Row],[Unit Price]]</f>
        <v>0</v>
      </c>
      <c r="J30" s="145"/>
    </row>
    <row r="31" spans="3:10" x14ac:dyDescent="0.35">
      <c r="C31" s="150">
        <v>23</v>
      </c>
      <c r="D31" s="165" t="s">
        <v>1182</v>
      </c>
      <c r="E31" s="151" t="s">
        <v>1499</v>
      </c>
      <c r="F31" s="153" t="s">
        <v>155</v>
      </c>
      <c r="G31" s="154">
        <v>1</v>
      </c>
      <c r="H31" s="161"/>
      <c r="I31" s="154">
        <f>Table1[[#This Row],[Unit]]*Table1[[#This Row],[Unit Price]]</f>
        <v>0</v>
      </c>
      <c r="J31" s="145"/>
    </row>
    <row r="32" spans="3:10" x14ac:dyDescent="0.35">
      <c r="C32" s="150">
        <v>24</v>
      </c>
      <c r="D32" s="165" t="s">
        <v>1183</v>
      </c>
      <c r="E32" s="151" t="s">
        <v>1499</v>
      </c>
      <c r="F32" s="153" t="s">
        <v>155</v>
      </c>
      <c r="G32" s="154">
        <v>1</v>
      </c>
      <c r="H32" s="161"/>
      <c r="I32" s="154">
        <f>Table1[[#This Row],[Unit]]*Table1[[#This Row],[Unit Price]]</f>
        <v>0</v>
      </c>
      <c r="J32" s="145"/>
    </row>
    <row r="33" spans="3:10" x14ac:dyDescent="0.35">
      <c r="C33" s="150">
        <v>25</v>
      </c>
      <c r="D33" s="165" t="s">
        <v>348</v>
      </c>
      <c r="E33" s="151" t="s">
        <v>1499</v>
      </c>
      <c r="F33" s="153" t="s">
        <v>385</v>
      </c>
      <c r="G33" s="154">
        <v>1</v>
      </c>
      <c r="H33" s="157"/>
      <c r="I33" s="154">
        <f>Table1[[#This Row],[Unit]]*Table1[[#This Row],[Unit Price]]</f>
        <v>0</v>
      </c>
      <c r="J33" s="159"/>
    </row>
    <row r="34" spans="3:10" x14ac:dyDescent="0.35">
      <c r="C34" s="150">
        <v>26</v>
      </c>
      <c r="D34" s="165" t="s">
        <v>349</v>
      </c>
      <c r="E34" s="151" t="s">
        <v>1499</v>
      </c>
      <c r="F34" s="153" t="s">
        <v>385</v>
      </c>
      <c r="G34" s="154">
        <v>1</v>
      </c>
      <c r="H34" s="157"/>
      <c r="I34" s="154">
        <f>Table1[[#This Row],[Unit]]*Table1[[#This Row],[Unit Price]]</f>
        <v>0</v>
      </c>
      <c r="J34" s="159"/>
    </row>
    <row r="35" spans="3:10" x14ac:dyDescent="0.35">
      <c r="C35" s="150">
        <v>27</v>
      </c>
      <c r="D35" s="165" t="s">
        <v>350</v>
      </c>
      <c r="E35" s="151" t="s">
        <v>1499</v>
      </c>
      <c r="F35" s="153" t="s">
        <v>386</v>
      </c>
      <c r="G35" s="154">
        <v>1</v>
      </c>
      <c r="H35" s="157"/>
      <c r="I35" s="154">
        <f>Table1[[#This Row],[Unit]]*Table1[[#This Row],[Unit Price]]</f>
        <v>0</v>
      </c>
      <c r="J35" s="159"/>
    </row>
    <row r="36" spans="3:10" x14ac:dyDescent="0.35">
      <c r="C36" s="150">
        <v>28</v>
      </c>
      <c r="D36" s="165" t="s">
        <v>351</v>
      </c>
      <c r="E36" s="151" t="s">
        <v>1499</v>
      </c>
      <c r="F36" s="153" t="s">
        <v>386</v>
      </c>
      <c r="G36" s="154">
        <v>1</v>
      </c>
      <c r="H36" s="157"/>
      <c r="I36" s="154">
        <f>Table1[[#This Row],[Unit]]*Table1[[#This Row],[Unit Price]]</f>
        <v>0</v>
      </c>
      <c r="J36" s="158"/>
    </row>
    <row r="37" spans="3:10" x14ac:dyDescent="0.35">
      <c r="C37" s="150">
        <v>29</v>
      </c>
      <c r="D37" s="165" t="s">
        <v>352</v>
      </c>
      <c r="E37" s="151" t="s">
        <v>1499</v>
      </c>
      <c r="F37" s="153" t="s">
        <v>385</v>
      </c>
      <c r="G37" s="154">
        <v>1</v>
      </c>
      <c r="H37" s="157"/>
      <c r="I37" s="154">
        <f>Table1[[#This Row],[Unit]]*Table1[[#This Row],[Unit Price]]</f>
        <v>0</v>
      </c>
      <c r="J37" s="158"/>
    </row>
    <row r="38" spans="3:10" x14ac:dyDescent="0.35">
      <c r="C38" s="150">
        <v>30</v>
      </c>
      <c r="D38" s="165" t="s">
        <v>354</v>
      </c>
      <c r="E38" s="151" t="s">
        <v>1499</v>
      </c>
      <c r="F38" s="153" t="s">
        <v>385</v>
      </c>
      <c r="G38" s="154">
        <v>1</v>
      </c>
      <c r="H38" s="157"/>
      <c r="I38" s="154">
        <f>Table1[[#This Row],[Unit]]*Table1[[#This Row],[Unit Price]]</f>
        <v>0</v>
      </c>
      <c r="J38" s="159"/>
    </row>
    <row r="39" spans="3:10" x14ac:dyDescent="0.35">
      <c r="C39" s="150">
        <v>31</v>
      </c>
      <c r="D39" s="165" t="s">
        <v>355</v>
      </c>
      <c r="E39" s="151" t="s">
        <v>1499</v>
      </c>
      <c r="F39" s="153" t="s">
        <v>386</v>
      </c>
      <c r="G39" s="154">
        <v>1</v>
      </c>
      <c r="H39" s="157"/>
      <c r="I39" s="154">
        <f>Table1[[#This Row],[Unit]]*Table1[[#This Row],[Unit Price]]</f>
        <v>0</v>
      </c>
      <c r="J39" s="158"/>
    </row>
    <row r="40" spans="3:10" x14ac:dyDescent="0.35">
      <c r="C40" s="150">
        <v>32</v>
      </c>
      <c r="D40" s="165" t="s">
        <v>356</v>
      </c>
      <c r="E40" s="151" t="s">
        <v>1499</v>
      </c>
      <c r="F40" s="153" t="s">
        <v>386</v>
      </c>
      <c r="G40" s="154">
        <v>1</v>
      </c>
      <c r="H40" s="157"/>
      <c r="I40" s="154">
        <f>Table1[[#This Row],[Unit]]*Table1[[#This Row],[Unit Price]]</f>
        <v>0</v>
      </c>
      <c r="J40" s="158"/>
    </row>
    <row r="41" spans="3:10" x14ac:dyDescent="0.35">
      <c r="C41" s="150">
        <v>33</v>
      </c>
      <c r="D41" s="165" t="s">
        <v>1484</v>
      </c>
      <c r="E41" s="151" t="s">
        <v>1499</v>
      </c>
      <c r="F41" s="153" t="s">
        <v>385</v>
      </c>
      <c r="G41" s="154">
        <v>1</v>
      </c>
      <c r="H41" s="157"/>
      <c r="I41" s="154">
        <f>Table1[[#This Row],[Unit]]*Table1[[#This Row],[Unit Price]]</f>
        <v>0</v>
      </c>
      <c r="J41" s="158"/>
    </row>
    <row r="42" spans="3:10" x14ac:dyDescent="0.35">
      <c r="C42" s="150">
        <v>34</v>
      </c>
      <c r="D42" s="165" t="s">
        <v>1485</v>
      </c>
      <c r="E42" s="151" t="s">
        <v>1499</v>
      </c>
      <c r="F42" s="153" t="s">
        <v>385</v>
      </c>
      <c r="G42" s="154">
        <v>1</v>
      </c>
      <c r="H42" s="157"/>
      <c r="I42" s="154">
        <f>Table1[[#This Row],[Unit]]*Table1[[#This Row],[Unit Price]]</f>
        <v>0</v>
      </c>
      <c r="J42" s="158"/>
    </row>
    <row r="43" spans="3:10" ht="72.5" x14ac:dyDescent="0.35">
      <c r="C43" s="150">
        <v>35</v>
      </c>
      <c r="D43" s="165" t="s">
        <v>1496</v>
      </c>
      <c r="E43" s="151" t="s">
        <v>1497</v>
      </c>
      <c r="F43" s="153" t="s">
        <v>1510</v>
      </c>
      <c r="G43" s="154">
        <v>1</v>
      </c>
      <c r="H43" s="161"/>
      <c r="I43" s="154">
        <f>Table1[[#This Row],[Unit]]*Table1[[#This Row],[Unit Price]]</f>
        <v>0</v>
      </c>
      <c r="J43" s="145"/>
    </row>
    <row r="44" spans="3:10" ht="58" x14ac:dyDescent="0.35">
      <c r="C44" s="150">
        <v>36</v>
      </c>
      <c r="D44" s="165" t="s">
        <v>619</v>
      </c>
      <c r="E44" s="151" t="s">
        <v>1495</v>
      </c>
      <c r="F44" s="153" t="s">
        <v>155</v>
      </c>
      <c r="G44" s="154">
        <v>1</v>
      </c>
      <c r="H44" s="161"/>
      <c r="I44" s="154">
        <f>Table1[[#This Row],[Unit]]*Table1[[#This Row],[Unit Price]]</f>
        <v>0</v>
      </c>
      <c r="J44" s="145"/>
    </row>
    <row r="45" spans="3:10" ht="29" x14ac:dyDescent="0.35">
      <c r="C45" s="150">
        <v>37</v>
      </c>
      <c r="D45" s="165" t="s">
        <v>625</v>
      </c>
      <c r="E45" s="151" t="s">
        <v>1495</v>
      </c>
      <c r="F45" s="153" t="s">
        <v>155</v>
      </c>
      <c r="G45" s="154">
        <v>1</v>
      </c>
      <c r="H45" s="161"/>
      <c r="I45" s="154">
        <f>Table1[[#This Row],[Unit]]*Table1[[#This Row],[Unit Price]]</f>
        <v>0</v>
      </c>
      <c r="J45" s="145"/>
    </row>
    <row r="46" spans="3:10" ht="29" x14ac:dyDescent="0.35">
      <c r="C46" s="150">
        <v>38</v>
      </c>
      <c r="D46" s="165" t="s">
        <v>647</v>
      </c>
      <c r="E46" s="151" t="s">
        <v>1506</v>
      </c>
      <c r="F46" s="153" t="s">
        <v>155</v>
      </c>
      <c r="G46" s="154">
        <v>1</v>
      </c>
      <c r="H46" s="161"/>
      <c r="I46" s="154">
        <f>Table1[[#This Row],[Unit]]*Table1[[#This Row],[Unit Price]]</f>
        <v>0</v>
      </c>
      <c r="J46" s="145"/>
    </row>
    <row r="47" spans="3:10" x14ac:dyDescent="0.35">
      <c r="C47" s="150">
        <v>39</v>
      </c>
      <c r="D47" s="165" t="s">
        <v>346</v>
      </c>
      <c r="E47" s="151" t="s">
        <v>1506</v>
      </c>
      <c r="F47" s="153" t="s">
        <v>155</v>
      </c>
      <c r="G47" s="154">
        <v>1</v>
      </c>
      <c r="H47" s="162"/>
      <c r="I47" s="154">
        <f>Table1[[#This Row],[Unit]]*Table1[[#This Row],[Unit Price]]</f>
        <v>0</v>
      </c>
      <c r="J47" s="160"/>
    </row>
    <row r="48" spans="3:10" x14ac:dyDescent="0.35">
      <c r="C48" s="150">
        <v>40</v>
      </c>
      <c r="D48" s="165" t="s">
        <v>347</v>
      </c>
      <c r="E48" s="151" t="s">
        <v>1506</v>
      </c>
      <c r="F48" s="153" t="s">
        <v>155</v>
      </c>
      <c r="G48" s="154">
        <v>1</v>
      </c>
      <c r="H48" s="157"/>
      <c r="I48" s="154">
        <f>Table1[[#This Row],[Unit]]*Table1[[#This Row],[Unit Price]]</f>
        <v>0</v>
      </c>
      <c r="J48" s="158"/>
    </row>
    <row r="49" spans="3:10" ht="29" x14ac:dyDescent="0.35">
      <c r="C49" s="150">
        <v>41</v>
      </c>
      <c r="D49" s="165" t="s">
        <v>620</v>
      </c>
      <c r="E49" s="151" t="s">
        <v>1498</v>
      </c>
      <c r="F49" s="153" t="s">
        <v>155</v>
      </c>
      <c r="G49" s="154">
        <v>1</v>
      </c>
      <c r="H49" s="161"/>
      <c r="I49" s="154">
        <f>Table1[[#This Row],[Unit]]*Table1[[#This Row],[Unit Price]]</f>
        <v>0</v>
      </c>
      <c r="J49" s="145"/>
    </row>
    <row r="50" spans="3:10" ht="29" x14ac:dyDescent="0.35">
      <c r="C50" s="150">
        <v>42</v>
      </c>
      <c r="D50" s="165" t="s">
        <v>621</v>
      </c>
      <c r="E50" s="151" t="s">
        <v>1498</v>
      </c>
      <c r="F50" s="153" t="s">
        <v>155</v>
      </c>
      <c r="G50" s="154">
        <v>1</v>
      </c>
      <c r="H50" s="161"/>
      <c r="I50" s="154">
        <f>Table1[[#This Row],[Unit]]*Table1[[#This Row],[Unit Price]]</f>
        <v>0</v>
      </c>
      <c r="J50" s="145"/>
    </row>
    <row r="51" spans="3:10" x14ac:dyDescent="0.35">
      <c r="C51" s="150">
        <v>43</v>
      </c>
      <c r="D51" s="165" t="s">
        <v>622</v>
      </c>
      <c r="E51" s="151" t="s">
        <v>1498</v>
      </c>
      <c r="F51" s="153" t="s">
        <v>380</v>
      </c>
      <c r="G51" s="154">
        <v>1</v>
      </c>
      <c r="H51" s="161"/>
      <c r="I51" s="154">
        <f>Table1[[#This Row],[Unit]]*Table1[[#This Row],[Unit Price]]</f>
        <v>0</v>
      </c>
      <c r="J51" s="145"/>
    </row>
    <row r="52" spans="3:10" x14ac:dyDescent="0.35">
      <c r="C52" s="150">
        <v>44</v>
      </c>
      <c r="D52" s="165" t="s">
        <v>623</v>
      </c>
      <c r="E52" s="151" t="s">
        <v>1498</v>
      </c>
      <c r="F52" s="153" t="s">
        <v>380</v>
      </c>
      <c r="G52" s="154">
        <v>1</v>
      </c>
      <c r="H52" s="161"/>
      <c r="I52" s="154">
        <f>Table1[[#This Row],[Unit]]*Table1[[#This Row],[Unit Price]]</f>
        <v>0</v>
      </c>
      <c r="J52" s="145"/>
    </row>
    <row r="53" spans="3:10" ht="29" x14ac:dyDescent="0.35">
      <c r="C53" s="150">
        <v>45</v>
      </c>
      <c r="D53" s="165" t="s">
        <v>624</v>
      </c>
      <c r="E53" s="151" t="s">
        <v>1498</v>
      </c>
      <c r="F53" s="153" t="s">
        <v>380</v>
      </c>
      <c r="G53" s="154">
        <v>1</v>
      </c>
      <c r="H53" s="161"/>
      <c r="I53" s="154">
        <f>Table1[[#This Row],[Unit]]*Table1[[#This Row],[Unit Price]]</f>
        <v>0</v>
      </c>
      <c r="J53" s="145"/>
    </row>
    <row r="54" spans="3:10" ht="29" x14ac:dyDescent="0.35">
      <c r="C54" s="150">
        <v>46</v>
      </c>
      <c r="D54" s="165" t="s">
        <v>1186</v>
      </c>
      <c r="E54" s="151" t="s">
        <v>1498</v>
      </c>
      <c r="F54" s="153" t="s">
        <v>373</v>
      </c>
      <c r="G54" s="154">
        <v>1</v>
      </c>
      <c r="H54" s="161"/>
      <c r="I54" s="154">
        <f>Table1[[#This Row],[Unit]]*Table1[[#This Row],[Unit Price]]</f>
        <v>0</v>
      </c>
      <c r="J54" s="145"/>
    </row>
    <row r="55" spans="3:10" ht="29" x14ac:dyDescent="0.35">
      <c r="C55" s="150">
        <v>47</v>
      </c>
      <c r="D55" s="165" t="s">
        <v>1187</v>
      </c>
      <c r="E55" s="151" t="s">
        <v>1498</v>
      </c>
      <c r="F55" s="153" t="s">
        <v>155</v>
      </c>
      <c r="G55" s="154">
        <v>1</v>
      </c>
      <c r="H55" s="161"/>
      <c r="I55" s="154">
        <f>Table1[[#This Row],[Unit]]*Table1[[#This Row],[Unit Price]]</f>
        <v>0</v>
      </c>
      <c r="J55" s="145"/>
    </row>
    <row r="56" spans="3:10" ht="29" x14ac:dyDescent="0.35">
      <c r="C56" s="150">
        <v>48</v>
      </c>
      <c r="D56" s="165" t="s">
        <v>1188</v>
      </c>
      <c r="E56" s="151" t="s">
        <v>1498</v>
      </c>
      <c r="F56" s="153" t="s">
        <v>1171</v>
      </c>
      <c r="G56" s="154">
        <v>1</v>
      </c>
      <c r="H56" s="161"/>
      <c r="I56" s="154">
        <f>Table1[[#This Row],[Unit]]*Table1[[#This Row],[Unit Price]]</f>
        <v>0</v>
      </c>
      <c r="J56" s="145"/>
    </row>
    <row r="57" spans="3:10" ht="29" x14ac:dyDescent="0.35">
      <c r="C57" s="150">
        <v>49</v>
      </c>
      <c r="D57" s="165" t="s">
        <v>1189</v>
      </c>
      <c r="E57" s="151" t="s">
        <v>1498</v>
      </c>
      <c r="F57" s="153" t="s">
        <v>1171</v>
      </c>
      <c r="G57" s="154">
        <v>1</v>
      </c>
      <c r="H57" s="161"/>
      <c r="I57" s="154">
        <f>Table1[[#This Row],[Unit]]*Table1[[#This Row],[Unit Price]]</f>
        <v>0</v>
      </c>
      <c r="J57" s="145"/>
    </row>
    <row r="58" spans="3:10" x14ac:dyDescent="0.35">
      <c r="C58" s="150">
        <v>50</v>
      </c>
      <c r="D58" s="165" t="s">
        <v>1190</v>
      </c>
      <c r="E58" s="151" t="s">
        <v>1498</v>
      </c>
      <c r="F58" s="153" t="s">
        <v>1171</v>
      </c>
      <c r="G58" s="154">
        <v>1</v>
      </c>
      <c r="H58" s="161"/>
      <c r="I58" s="154">
        <f>Table1[[#This Row],[Unit]]*Table1[[#This Row],[Unit Price]]</f>
        <v>0</v>
      </c>
      <c r="J58" s="145"/>
    </row>
    <row r="59" spans="3:10" x14ac:dyDescent="0.35">
      <c r="C59" s="150">
        <v>51</v>
      </c>
      <c r="D59" s="165" t="s">
        <v>1191</v>
      </c>
      <c r="E59" s="151" t="s">
        <v>1498</v>
      </c>
      <c r="F59" s="153" t="s">
        <v>1171</v>
      </c>
      <c r="G59" s="154">
        <v>1</v>
      </c>
      <c r="H59" s="161"/>
      <c r="I59" s="154">
        <f>Table1[[#This Row],[Unit]]*Table1[[#This Row],[Unit Price]]</f>
        <v>0</v>
      </c>
      <c r="J59" s="145"/>
    </row>
    <row r="60" spans="3:10" ht="58" x14ac:dyDescent="0.35">
      <c r="C60" s="150">
        <v>52</v>
      </c>
      <c r="D60" s="165" t="s">
        <v>614</v>
      </c>
      <c r="E60" s="151" t="s">
        <v>1492</v>
      </c>
      <c r="F60" s="153" t="s">
        <v>155</v>
      </c>
      <c r="G60" s="154">
        <v>1</v>
      </c>
      <c r="H60" s="161"/>
      <c r="I60" s="154">
        <f>Table1[[#This Row],[Unit]]*Table1[[#This Row],[Unit Price]]</f>
        <v>0</v>
      </c>
      <c r="J60" s="145"/>
    </row>
    <row r="61" spans="3:10" ht="29" x14ac:dyDescent="0.35">
      <c r="C61" s="150">
        <v>53</v>
      </c>
      <c r="D61" s="165" t="s">
        <v>1184</v>
      </c>
      <c r="E61" s="151" t="s">
        <v>1492</v>
      </c>
      <c r="F61" s="153" t="s">
        <v>155</v>
      </c>
      <c r="G61" s="154">
        <v>1</v>
      </c>
      <c r="H61" s="161"/>
      <c r="I61" s="154">
        <f>Table1[[#This Row],[Unit]]*Table1[[#This Row],[Unit Price]]</f>
        <v>0</v>
      </c>
      <c r="J61" s="145"/>
    </row>
    <row r="62" spans="3:10" ht="29" x14ac:dyDescent="0.35">
      <c r="C62" s="150">
        <v>54</v>
      </c>
      <c r="D62" s="165" t="s">
        <v>1185</v>
      </c>
      <c r="E62" s="151" t="s">
        <v>1492</v>
      </c>
      <c r="F62" s="153" t="s">
        <v>155</v>
      </c>
      <c r="G62" s="154">
        <v>1</v>
      </c>
      <c r="H62" s="161"/>
      <c r="I62" s="154">
        <f>Table1[[#This Row],[Unit]]*Table1[[#This Row],[Unit Price]]</f>
        <v>0</v>
      </c>
      <c r="J62" s="145"/>
    </row>
    <row r="63" spans="3:10" x14ac:dyDescent="0.35">
      <c r="C63" s="150">
        <v>55</v>
      </c>
      <c r="D63" s="165" t="s">
        <v>637</v>
      </c>
      <c r="E63" s="151" t="s">
        <v>1504</v>
      </c>
      <c r="F63" s="153" t="s">
        <v>649</v>
      </c>
      <c r="G63" s="154">
        <v>1</v>
      </c>
      <c r="H63" s="161"/>
      <c r="I63" s="154">
        <f>Table1[[#This Row],[Unit]]*Table1[[#This Row],[Unit Price]]</f>
        <v>0</v>
      </c>
      <c r="J63" s="145"/>
    </row>
    <row r="64" spans="3:10" x14ac:dyDescent="0.35">
      <c r="C64" s="150">
        <v>56</v>
      </c>
      <c r="D64" s="165" t="s">
        <v>638</v>
      </c>
      <c r="E64" s="151" t="s">
        <v>1504</v>
      </c>
      <c r="F64" s="153" t="s">
        <v>649</v>
      </c>
      <c r="G64" s="154">
        <v>1</v>
      </c>
      <c r="H64" s="161"/>
      <c r="I64" s="154">
        <f>Table1[[#This Row],[Unit]]*Table1[[#This Row],[Unit Price]]</f>
        <v>0</v>
      </c>
      <c r="J64" s="145"/>
    </row>
    <row r="65" spans="3:10" x14ac:dyDescent="0.35">
      <c r="C65" s="150">
        <v>57</v>
      </c>
      <c r="D65" s="165" t="s">
        <v>639</v>
      </c>
      <c r="E65" s="151" t="s">
        <v>1504</v>
      </c>
      <c r="F65" s="153" t="s">
        <v>649</v>
      </c>
      <c r="G65" s="154">
        <v>1</v>
      </c>
      <c r="H65" s="161"/>
      <c r="I65" s="154">
        <f>Table1[[#This Row],[Unit]]*Table1[[#This Row],[Unit Price]]</f>
        <v>0</v>
      </c>
      <c r="J65" s="145"/>
    </row>
    <row r="66" spans="3:10" ht="116" x14ac:dyDescent="0.35">
      <c r="C66" s="150">
        <v>58</v>
      </c>
      <c r="D66" s="165" t="s">
        <v>613</v>
      </c>
      <c r="E66" s="151" t="s">
        <v>1491</v>
      </c>
      <c r="F66" s="153" t="s">
        <v>155</v>
      </c>
      <c r="G66" s="154">
        <v>1</v>
      </c>
      <c r="H66" s="161"/>
      <c r="I66" s="154">
        <f>Table1[[#This Row],[Unit]]*Table1[[#This Row],[Unit Price]]</f>
        <v>0</v>
      </c>
      <c r="J66" s="145"/>
    </row>
    <row r="67" spans="3:10" ht="101.5" x14ac:dyDescent="0.35">
      <c r="C67" s="150">
        <v>59</v>
      </c>
      <c r="D67" s="165" t="s">
        <v>1192</v>
      </c>
      <c r="E67" s="151" t="s">
        <v>1491</v>
      </c>
      <c r="F67" s="153" t="s">
        <v>155</v>
      </c>
      <c r="G67" s="154">
        <v>1</v>
      </c>
      <c r="H67" s="161"/>
      <c r="I67" s="154">
        <f>Table1[[#This Row],[Unit]]*Table1[[#This Row],[Unit Price]]</f>
        <v>0</v>
      </c>
      <c r="J67" s="145"/>
    </row>
    <row r="68" spans="3:10" ht="101.5" x14ac:dyDescent="0.35">
      <c r="C68" s="150">
        <v>60</v>
      </c>
      <c r="D68" s="165" t="s">
        <v>1193</v>
      </c>
      <c r="E68" s="151" t="s">
        <v>1491</v>
      </c>
      <c r="F68" s="153" t="s">
        <v>155</v>
      </c>
      <c r="G68" s="154">
        <v>1</v>
      </c>
      <c r="H68" s="163"/>
      <c r="I68" s="154">
        <f>Table1[[#This Row],[Unit]]*Table1[[#This Row],[Unit Price]]</f>
        <v>0</v>
      </c>
      <c r="J68" s="152"/>
    </row>
    <row r="69" spans="3:10" ht="101.5" x14ac:dyDescent="0.35">
      <c r="C69" s="150">
        <v>61</v>
      </c>
      <c r="D69" s="165" t="s">
        <v>1194</v>
      </c>
      <c r="E69" s="151" t="s">
        <v>1491</v>
      </c>
      <c r="F69" s="153" t="s">
        <v>155</v>
      </c>
      <c r="G69" s="154">
        <v>1</v>
      </c>
      <c r="H69" s="163"/>
      <c r="I69" s="154">
        <f>Table1[[#This Row],[Unit]]*Table1[[#This Row],[Unit Price]]</f>
        <v>0</v>
      </c>
      <c r="J69" s="152"/>
    </row>
    <row r="70" spans="3:10" ht="101.5" x14ac:dyDescent="0.35">
      <c r="C70" s="150">
        <v>62</v>
      </c>
      <c r="D70" s="165" t="s">
        <v>1195</v>
      </c>
      <c r="E70" s="151" t="s">
        <v>1491</v>
      </c>
      <c r="F70" s="153" t="s">
        <v>155</v>
      </c>
      <c r="G70" s="154">
        <v>1</v>
      </c>
      <c r="H70" s="163"/>
      <c r="I70" s="154">
        <f>Table1[[#This Row],[Unit]]*Table1[[#This Row],[Unit Price]]</f>
        <v>0</v>
      </c>
      <c r="J70" s="152"/>
    </row>
    <row r="71" spans="3:10" x14ac:dyDescent="0.35">
      <c r="C71" s="150">
        <v>63</v>
      </c>
      <c r="D71" s="165" t="s">
        <v>641</v>
      </c>
      <c r="E71" s="151" t="s">
        <v>1491</v>
      </c>
      <c r="F71" s="153" t="s">
        <v>155</v>
      </c>
      <c r="G71" s="154">
        <v>1</v>
      </c>
      <c r="H71" s="163"/>
      <c r="I71" s="154">
        <f>Table1[[#This Row],[Unit]]*Table1[[#This Row],[Unit Price]]</f>
        <v>0</v>
      </c>
      <c r="J71" s="152"/>
    </row>
    <row r="72" spans="3:10" x14ac:dyDescent="0.35">
      <c r="C72" s="150">
        <v>64</v>
      </c>
      <c r="D72" s="165" t="s">
        <v>642</v>
      </c>
      <c r="E72" s="151" t="s">
        <v>1491</v>
      </c>
      <c r="F72" s="153" t="s">
        <v>155</v>
      </c>
      <c r="G72" s="154">
        <v>1</v>
      </c>
      <c r="H72" s="163"/>
      <c r="I72" s="154">
        <f>Table1[[#This Row],[Unit]]*Table1[[#This Row],[Unit Price]]</f>
        <v>0</v>
      </c>
      <c r="J72" s="152"/>
    </row>
    <row r="73" spans="3:10" x14ac:dyDescent="0.35">
      <c r="C73" s="150">
        <v>65</v>
      </c>
      <c r="D73" s="165" t="s">
        <v>618</v>
      </c>
      <c r="E73" s="151" t="s">
        <v>1494</v>
      </c>
      <c r="F73" s="153" t="s">
        <v>155</v>
      </c>
      <c r="G73" s="154">
        <v>1</v>
      </c>
      <c r="H73" s="163"/>
      <c r="I73" s="154">
        <f>Table1[[#This Row],[Unit]]*Table1[[#This Row],[Unit Price]]</f>
        <v>0</v>
      </c>
      <c r="J73" s="152"/>
    </row>
    <row r="74" spans="3:10" ht="29" x14ac:dyDescent="0.35">
      <c r="C74" s="150">
        <v>66</v>
      </c>
      <c r="D74" s="165" t="s">
        <v>353</v>
      </c>
      <c r="E74" s="151" t="s">
        <v>1508</v>
      </c>
      <c r="F74" s="153" t="s">
        <v>155</v>
      </c>
      <c r="G74" s="154">
        <v>1</v>
      </c>
      <c r="H74" s="149"/>
      <c r="I74" s="154">
        <f>Table1[[#This Row],[Unit]]*Table1[[#This Row],[Unit Price]]</f>
        <v>0</v>
      </c>
      <c r="J74" s="147"/>
    </row>
    <row r="75" spans="3:10" x14ac:dyDescent="0.35">
      <c r="C75" s="150">
        <v>67</v>
      </c>
      <c r="D75" s="165" t="s">
        <v>370</v>
      </c>
      <c r="E75" s="151" t="s">
        <v>1509</v>
      </c>
      <c r="F75" s="153" t="s">
        <v>155</v>
      </c>
      <c r="G75" s="154">
        <v>1</v>
      </c>
      <c r="H75" s="149"/>
      <c r="I75" s="154">
        <f>Table1[[#This Row],[Unit]]*Table1[[#This Row],[Unit Price]]</f>
        <v>0</v>
      </c>
      <c r="J75" s="147"/>
    </row>
    <row r="76" spans="3:10" x14ac:dyDescent="0.35">
      <c r="C76" s="150">
        <v>68</v>
      </c>
      <c r="D76" s="165" t="s">
        <v>643</v>
      </c>
      <c r="E76" s="151" t="s">
        <v>1505</v>
      </c>
      <c r="F76" s="153" t="s">
        <v>155</v>
      </c>
      <c r="G76" s="154">
        <v>1</v>
      </c>
      <c r="H76" s="163"/>
      <c r="I76" s="154">
        <f>Table1[[#This Row],[Unit]]*Table1[[#This Row],[Unit Price]]</f>
        <v>0</v>
      </c>
      <c r="J76" s="152"/>
    </row>
    <row r="77" spans="3:10" x14ac:dyDescent="0.35">
      <c r="C77" s="150">
        <v>69</v>
      </c>
      <c r="D77" s="165" t="s">
        <v>644</v>
      </c>
      <c r="E77" s="151" t="s">
        <v>1505</v>
      </c>
      <c r="F77" s="153" t="s">
        <v>155</v>
      </c>
      <c r="G77" s="154">
        <v>1</v>
      </c>
      <c r="H77" s="163"/>
      <c r="I77" s="154">
        <f>Table1[[#This Row],[Unit]]*Table1[[#This Row],[Unit Price]]</f>
        <v>0</v>
      </c>
      <c r="J77" s="152"/>
    </row>
    <row r="78" spans="3:10" x14ac:dyDescent="0.35">
      <c r="C78" s="150">
        <v>70</v>
      </c>
      <c r="D78" s="165" t="s">
        <v>645</v>
      </c>
      <c r="E78" s="151" t="s">
        <v>1505</v>
      </c>
      <c r="F78" s="153" t="s">
        <v>155</v>
      </c>
      <c r="G78" s="154">
        <v>1</v>
      </c>
      <c r="H78" s="163"/>
      <c r="I78" s="154">
        <f>Table1[[#This Row],[Unit]]*Table1[[#This Row],[Unit Price]]</f>
        <v>0</v>
      </c>
      <c r="J78" s="152"/>
    </row>
    <row r="79" spans="3:10" x14ac:dyDescent="0.35">
      <c r="C79" s="150">
        <v>71</v>
      </c>
      <c r="D79" s="165" t="s">
        <v>626</v>
      </c>
      <c r="E79" s="151" t="s">
        <v>1503</v>
      </c>
      <c r="F79" s="153" t="s">
        <v>380</v>
      </c>
      <c r="G79" s="154">
        <v>1</v>
      </c>
      <c r="H79" s="163"/>
      <c r="I79" s="154">
        <f>Table1[[#This Row],[Unit]]*Table1[[#This Row],[Unit Price]]</f>
        <v>0</v>
      </c>
      <c r="J79" s="152"/>
    </row>
    <row r="80" spans="3:10" ht="29" x14ac:dyDescent="0.35">
      <c r="C80" s="150">
        <v>72</v>
      </c>
      <c r="D80" s="165" t="s">
        <v>627</v>
      </c>
      <c r="E80" s="151" t="s">
        <v>1503</v>
      </c>
      <c r="F80" s="153" t="s">
        <v>380</v>
      </c>
      <c r="G80" s="154">
        <v>1</v>
      </c>
      <c r="H80" s="163"/>
      <c r="I80" s="154">
        <f>Table1[[#This Row],[Unit]]*Table1[[#This Row],[Unit Price]]</f>
        <v>0</v>
      </c>
      <c r="J80" s="152"/>
    </row>
    <row r="81" spans="3:10" x14ac:dyDescent="0.35">
      <c r="C81" s="150">
        <v>73</v>
      </c>
      <c r="D81" s="165" t="s">
        <v>628</v>
      </c>
      <c r="E81" s="151" t="s">
        <v>1503</v>
      </c>
      <c r="F81" s="153" t="s">
        <v>155</v>
      </c>
      <c r="G81" s="154">
        <v>1</v>
      </c>
      <c r="H81" s="163"/>
      <c r="I81" s="154">
        <f>Table1[[#This Row],[Unit]]*Table1[[#This Row],[Unit Price]]</f>
        <v>0</v>
      </c>
      <c r="J81" s="152"/>
    </row>
    <row r="82" spans="3:10" ht="29" x14ac:dyDescent="0.35">
      <c r="C82" s="150">
        <v>74</v>
      </c>
      <c r="D82" s="165" t="s">
        <v>629</v>
      </c>
      <c r="E82" s="151" t="s">
        <v>1503</v>
      </c>
      <c r="F82" s="153" t="s">
        <v>155</v>
      </c>
      <c r="G82" s="154">
        <v>1</v>
      </c>
      <c r="H82" s="163"/>
      <c r="I82" s="154">
        <f>Table1[[#This Row],[Unit]]*Table1[[#This Row],[Unit Price]]</f>
        <v>0</v>
      </c>
      <c r="J82" s="152"/>
    </row>
    <row r="83" spans="3:10" x14ac:dyDescent="0.35">
      <c r="C83" s="150">
        <v>75</v>
      </c>
      <c r="D83" s="165" t="s">
        <v>630</v>
      </c>
      <c r="E83" s="151" t="s">
        <v>1503</v>
      </c>
      <c r="F83" s="153" t="s">
        <v>155</v>
      </c>
      <c r="G83" s="154">
        <v>1</v>
      </c>
      <c r="H83" s="163"/>
      <c r="I83" s="154">
        <f>Table1[[#This Row],[Unit]]*Table1[[#This Row],[Unit Price]]</f>
        <v>0</v>
      </c>
      <c r="J83" s="152"/>
    </row>
    <row r="84" spans="3:10" x14ac:dyDescent="0.35">
      <c r="C84" s="150">
        <v>76</v>
      </c>
      <c r="D84" s="165" t="s">
        <v>631</v>
      </c>
      <c r="E84" s="151" t="s">
        <v>1503</v>
      </c>
      <c r="F84" s="153" t="s">
        <v>155</v>
      </c>
      <c r="G84" s="154">
        <v>1</v>
      </c>
      <c r="H84" s="163"/>
      <c r="I84" s="154">
        <f>Table1[[#This Row],[Unit]]*Table1[[#This Row],[Unit Price]]</f>
        <v>0</v>
      </c>
      <c r="J84" s="152"/>
    </row>
    <row r="85" spans="3:10" x14ac:dyDescent="0.35">
      <c r="C85" s="150">
        <v>77</v>
      </c>
      <c r="D85" s="165" t="s">
        <v>632</v>
      </c>
      <c r="E85" s="151" t="s">
        <v>1503</v>
      </c>
      <c r="F85" s="153" t="s">
        <v>155</v>
      </c>
      <c r="G85" s="154">
        <v>1</v>
      </c>
      <c r="H85" s="163"/>
      <c r="I85" s="154">
        <f>Table1[[#This Row],[Unit]]*Table1[[#This Row],[Unit Price]]</f>
        <v>0</v>
      </c>
      <c r="J85" s="152"/>
    </row>
    <row r="86" spans="3:10" x14ac:dyDescent="0.35">
      <c r="C86" s="150">
        <v>78</v>
      </c>
      <c r="D86" s="165" t="s">
        <v>633</v>
      </c>
      <c r="E86" s="151" t="s">
        <v>1503</v>
      </c>
      <c r="F86" s="153" t="s">
        <v>155</v>
      </c>
      <c r="G86" s="154">
        <v>1</v>
      </c>
      <c r="H86" s="163"/>
      <c r="I86" s="154">
        <f>Table1[[#This Row],[Unit]]*Table1[[#This Row],[Unit Price]]</f>
        <v>0</v>
      </c>
      <c r="J86" s="152"/>
    </row>
    <row r="87" spans="3:10" x14ac:dyDescent="0.35">
      <c r="C87" s="150">
        <v>79</v>
      </c>
      <c r="D87" s="165" t="s">
        <v>634</v>
      </c>
      <c r="E87" s="151" t="s">
        <v>1503</v>
      </c>
      <c r="F87" s="153" t="s">
        <v>155</v>
      </c>
      <c r="G87" s="154">
        <v>1</v>
      </c>
      <c r="H87" s="163"/>
      <c r="I87" s="154">
        <f>Table1[[#This Row],[Unit]]*Table1[[#This Row],[Unit Price]]</f>
        <v>0</v>
      </c>
      <c r="J87" s="152"/>
    </row>
    <row r="88" spans="3:10" x14ac:dyDescent="0.35">
      <c r="C88" s="150">
        <v>80</v>
      </c>
      <c r="D88" s="165" t="s">
        <v>635</v>
      </c>
      <c r="E88" s="151" t="s">
        <v>1503</v>
      </c>
      <c r="F88" s="153" t="s">
        <v>155</v>
      </c>
      <c r="G88" s="154">
        <v>1</v>
      </c>
      <c r="H88" s="163"/>
      <c r="I88" s="154">
        <f>Table1[[#This Row],[Unit]]*Table1[[#This Row],[Unit Price]]</f>
        <v>0</v>
      </c>
      <c r="J88" s="152"/>
    </row>
    <row r="89" spans="3:10" x14ac:dyDescent="0.35">
      <c r="C89" s="150">
        <v>81</v>
      </c>
      <c r="D89" s="165" t="s">
        <v>636</v>
      </c>
      <c r="E89" s="151" t="s">
        <v>1503</v>
      </c>
      <c r="F89" s="153" t="s">
        <v>155</v>
      </c>
      <c r="G89" s="154">
        <v>1</v>
      </c>
      <c r="H89" s="163"/>
      <c r="I89" s="154">
        <f>Table1[[#This Row],[Unit]]*Table1[[#This Row],[Unit Price]]</f>
        <v>0</v>
      </c>
      <c r="J89" s="152"/>
    </row>
    <row r="90" spans="3:10" ht="29" x14ac:dyDescent="0.35">
      <c r="C90" s="150">
        <v>82</v>
      </c>
      <c r="D90" s="165" t="s">
        <v>646</v>
      </c>
      <c r="E90" s="151" t="s">
        <v>1503</v>
      </c>
      <c r="F90" s="153" t="s">
        <v>155</v>
      </c>
      <c r="G90" s="154">
        <v>1</v>
      </c>
      <c r="H90" s="164"/>
      <c r="I90" s="154">
        <f>Table1[[#This Row],[Unit]]*Table1[[#This Row],[Unit Price]]</f>
        <v>0</v>
      </c>
      <c r="J90" s="155"/>
    </row>
  </sheetData>
  <mergeCells count="5">
    <mergeCell ref="C4:D4"/>
    <mergeCell ref="C5:D5"/>
    <mergeCell ref="G4:H4"/>
    <mergeCell ref="G5:H5"/>
    <mergeCell ref="G6:H6"/>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88D8-3487-49B5-875E-575005202113}">
  <sheetPr codeName="Sheet7"/>
  <dimension ref="A1:J53"/>
  <sheetViews>
    <sheetView zoomScale="69" workbookViewId="0">
      <selection activeCell="F35" sqref="F35"/>
    </sheetView>
  </sheetViews>
  <sheetFormatPr defaultRowHeight="14.5" x14ac:dyDescent="0.35"/>
  <cols>
    <col min="1" max="2" width="5.54296875" style="1" customWidth="1"/>
    <col min="3" max="3" width="8.453125" style="1" customWidth="1"/>
    <col min="4" max="4" width="61.7265625" style="1" bestFit="1" customWidth="1"/>
    <col min="5" max="5" width="18.6328125" style="82" customWidth="1"/>
    <col min="6" max="6" width="19.7265625" style="1" customWidth="1"/>
    <col min="7" max="7" width="32.08984375" style="1" customWidth="1"/>
    <col min="8" max="8" width="18" style="1" bestFit="1" customWidth="1"/>
    <col min="9" max="9" width="67.90625" style="1" bestFit="1" customWidth="1"/>
    <col min="10" max="10" width="13" style="1" customWidth="1"/>
  </cols>
  <sheetData>
    <row r="1" spans="3:10" ht="19.5" customHeight="1" x14ac:dyDescent="0.35"/>
    <row r="2" spans="3:10" ht="18.5" x14ac:dyDescent="0.45">
      <c r="D2" s="9" t="s">
        <v>1259</v>
      </c>
    </row>
    <row r="3" spans="3:10" ht="33" customHeight="1" thickBot="1" x14ac:dyDescent="0.4"/>
    <row r="4" spans="3:10" ht="15" thickBot="1" x14ac:dyDescent="0.4">
      <c r="C4" s="361" t="s">
        <v>1516</v>
      </c>
      <c r="D4" s="362"/>
      <c r="E4" s="83"/>
      <c r="F4" s="172" t="s">
        <v>137</v>
      </c>
      <c r="G4" s="173"/>
      <c r="H4" s="172" t="s">
        <v>138</v>
      </c>
      <c r="I4" s="81" t="s">
        <v>139</v>
      </c>
      <c r="J4" s="5"/>
    </row>
    <row r="5" spans="3:10" ht="29.5" customHeight="1" thickBot="1" x14ac:dyDescent="0.4">
      <c r="C5" s="363" t="s">
        <v>1539</v>
      </c>
      <c r="D5" s="364"/>
      <c r="E5" s="83"/>
      <c r="F5" s="172" t="s">
        <v>23</v>
      </c>
      <c r="G5" s="174"/>
      <c r="H5" s="172" t="s">
        <v>140</v>
      </c>
      <c r="I5" s="171" t="s">
        <v>141</v>
      </c>
      <c r="J5" s="5"/>
    </row>
    <row r="6" spans="3:10" ht="15" thickBot="1" x14ac:dyDescent="0.4">
      <c r="F6" s="172" t="s">
        <v>142</v>
      </c>
      <c r="G6" s="189" t="s">
        <v>1254</v>
      </c>
    </row>
    <row r="7" spans="3:10" ht="15" thickBot="1" x14ac:dyDescent="0.4"/>
    <row r="8" spans="3:10" x14ac:dyDescent="0.35">
      <c r="C8" s="7" t="s">
        <v>143</v>
      </c>
      <c r="D8" s="7" t="s">
        <v>144</v>
      </c>
      <c r="E8" s="84" t="s">
        <v>145</v>
      </c>
      <c r="F8" s="7" t="s">
        <v>146</v>
      </c>
      <c r="G8" s="7" t="s">
        <v>148</v>
      </c>
      <c r="H8" s="7" t="s">
        <v>393</v>
      </c>
      <c r="I8" s="8" t="s">
        <v>150</v>
      </c>
    </row>
    <row r="9" spans="3:10" ht="21" x14ac:dyDescent="0.5">
      <c r="C9" s="261">
        <v>1</v>
      </c>
      <c r="D9" s="265" t="s">
        <v>566</v>
      </c>
      <c r="E9" s="266">
        <v>1</v>
      </c>
      <c r="F9" s="262" t="s">
        <v>580</v>
      </c>
      <c r="G9" s="267"/>
      <c r="H9" s="262"/>
      <c r="I9" s="268" t="s">
        <v>1599</v>
      </c>
    </row>
    <row r="10" spans="3:10" ht="21" x14ac:dyDescent="0.5">
      <c r="C10" s="261">
        <v>2</v>
      </c>
      <c r="D10" s="265" t="s">
        <v>1397</v>
      </c>
      <c r="E10" s="266">
        <v>1</v>
      </c>
      <c r="F10" s="262" t="s">
        <v>988</v>
      </c>
      <c r="G10" s="267"/>
      <c r="H10" s="262"/>
      <c r="I10" s="268" t="s">
        <v>1599</v>
      </c>
    </row>
    <row r="11" spans="3:10" ht="21" x14ac:dyDescent="0.5">
      <c r="C11" s="261">
        <v>3</v>
      </c>
      <c r="D11" s="265" t="s">
        <v>586</v>
      </c>
      <c r="E11" s="266">
        <v>1</v>
      </c>
      <c r="F11" s="262" t="s">
        <v>589</v>
      </c>
      <c r="G11" s="267"/>
      <c r="H11" s="262"/>
      <c r="I11" s="268" t="s">
        <v>1599</v>
      </c>
    </row>
    <row r="12" spans="3:10" ht="21" x14ac:dyDescent="0.5">
      <c r="C12" s="261">
        <v>4</v>
      </c>
      <c r="D12" s="265" t="s">
        <v>575</v>
      </c>
      <c r="E12" s="266">
        <v>1</v>
      </c>
      <c r="F12" s="262" t="s">
        <v>580</v>
      </c>
      <c r="G12" s="267"/>
      <c r="H12" s="262"/>
      <c r="I12" s="268" t="s">
        <v>1599</v>
      </c>
    </row>
    <row r="13" spans="3:10" ht="21" x14ac:dyDescent="0.5">
      <c r="C13" s="261">
        <v>5</v>
      </c>
      <c r="D13" s="265" t="s">
        <v>577</v>
      </c>
      <c r="E13" s="266">
        <v>1</v>
      </c>
      <c r="F13" s="262" t="s">
        <v>580</v>
      </c>
      <c r="G13" s="267"/>
      <c r="H13" s="262"/>
      <c r="I13" s="268" t="s">
        <v>1599</v>
      </c>
    </row>
    <row r="14" spans="3:10" ht="42" x14ac:dyDescent="0.5">
      <c r="C14" s="261">
        <v>6</v>
      </c>
      <c r="D14" s="269" t="s">
        <v>1441</v>
      </c>
      <c r="E14" s="266"/>
      <c r="F14" s="262" t="s">
        <v>384</v>
      </c>
      <c r="G14" s="267"/>
      <c r="H14" s="262"/>
      <c r="I14" s="268" t="s">
        <v>1599</v>
      </c>
    </row>
    <row r="15" spans="3:10" ht="21" x14ac:dyDescent="0.5">
      <c r="C15" s="261">
        <v>7</v>
      </c>
      <c r="D15" s="269" t="s">
        <v>1440</v>
      </c>
      <c r="E15" s="266">
        <v>1</v>
      </c>
      <c r="F15" s="262" t="s">
        <v>384</v>
      </c>
      <c r="G15" s="267"/>
      <c r="H15" s="262"/>
      <c r="I15" s="268" t="s">
        <v>1599</v>
      </c>
    </row>
    <row r="16" spans="3:10" ht="21" x14ac:dyDescent="0.5">
      <c r="C16" s="261">
        <v>8</v>
      </c>
      <c r="D16" s="265" t="s">
        <v>582</v>
      </c>
      <c r="E16" s="266">
        <v>1</v>
      </c>
      <c r="F16" s="262" t="s">
        <v>384</v>
      </c>
      <c r="G16" s="267"/>
      <c r="H16" s="262"/>
      <c r="I16" s="268" t="s">
        <v>1599</v>
      </c>
    </row>
    <row r="17" spans="3:9" ht="21" x14ac:dyDescent="0.5">
      <c r="C17" s="261">
        <v>9</v>
      </c>
      <c r="D17" s="265" t="s">
        <v>578</v>
      </c>
      <c r="E17" s="266">
        <v>1</v>
      </c>
      <c r="F17" s="262" t="s">
        <v>580</v>
      </c>
      <c r="G17" s="267"/>
      <c r="H17" s="262"/>
      <c r="I17" s="268" t="s">
        <v>1599</v>
      </c>
    </row>
    <row r="18" spans="3:9" ht="21" x14ac:dyDescent="0.5">
      <c r="C18" s="261">
        <v>10</v>
      </c>
      <c r="D18" s="265" t="s">
        <v>565</v>
      </c>
      <c r="E18" s="266">
        <v>1</v>
      </c>
      <c r="F18" s="262" t="s">
        <v>580</v>
      </c>
      <c r="G18" s="267"/>
      <c r="H18" s="262"/>
      <c r="I18" s="268" t="s">
        <v>1599</v>
      </c>
    </row>
    <row r="19" spans="3:9" ht="21" x14ac:dyDescent="0.5">
      <c r="C19" s="261">
        <v>11</v>
      </c>
      <c r="D19" s="265" t="s">
        <v>576</v>
      </c>
      <c r="E19" s="266">
        <v>1</v>
      </c>
      <c r="F19" s="262" t="s">
        <v>580</v>
      </c>
      <c r="G19" s="267"/>
      <c r="H19" s="262"/>
      <c r="I19" s="268" t="s">
        <v>1599</v>
      </c>
    </row>
    <row r="20" spans="3:9" ht="21" x14ac:dyDescent="0.5">
      <c r="C20" s="261">
        <v>12</v>
      </c>
      <c r="D20" s="265" t="s">
        <v>568</v>
      </c>
      <c r="E20" s="266">
        <v>1</v>
      </c>
      <c r="F20" s="262" t="s">
        <v>580</v>
      </c>
      <c r="G20" s="267"/>
      <c r="H20" s="262"/>
      <c r="I20" s="268" t="s">
        <v>1599</v>
      </c>
    </row>
    <row r="21" spans="3:9" ht="42" x14ac:dyDescent="0.5">
      <c r="C21" s="261">
        <v>13</v>
      </c>
      <c r="D21" s="269" t="s">
        <v>587</v>
      </c>
      <c r="E21" s="266">
        <v>1</v>
      </c>
      <c r="F21" s="262" t="s">
        <v>589</v>
      </c>
      <c r="G21" s="267"/>
      <c r="H21" s="262"/>
      <c r="I21" s="268" t="s">
        <v>1599</v>
      </c>
    </row>
    <row r="22" spans="3:9" ht="21" x14ac:dyDescent="0.5">
      <c r="C22" s="261">
        <v>14</v>
      </c>
      <c r="D22" s="265" t="s">
        <v>1398</v>
      </c>
      <c r="E22" s="266">
        <v>1</v>
      </c>
      <c r="F22" s="262" t="s">
        <v>988</v>
      </c>
      <c r="G22" s="267"/>
      <c r="H22" s="262"/>
      <c r="I22" s="268" t="s">
        <v>1599</v>
      </c>
    </row>
    <row r="23" spans="3:9" ht="21" x14ac:dyDescent="0.5">
      <c r="C23" s="261">
        <v>15</v>
      </c>
      <c r="D23" s="269" t="s">
        <v>1444</v>
      </c>
      <c r="E23" s="266">
        <v>1</v>
      </c>
      <c r="F23" s="262" t="s">
        <v>1445</v>
      </c>
      <c r="G23" s="267"/>
      <c r="H23" s="262"/>
      <c r="I23" s="268" t="s">
        <v>1599</v>
      </c>
    </row>
    <row r="24" spans="3:9" ht="21" x14ac:dyDescent="0.5">
      <c r="C24" s="261">
        <v>16</v>
      </c>
      <c r="D24" s="265" t="s">
        <v>564</v>
      </c>
      <c r="E24" s="266">
        <v>1</v>
      </c>
      <c r="F24" s="262" t="s">
        <v>580</v>
      </c>
      <c r="G24" s="267"/>
      <c r="H24" s="262"/>
      <c r="I24" s="268" t="s">
        <v>1599</v>
      </c>
    </row>
    <row r="25" spans="3:9" ht="21" x14ac:dyDescent="0.5">
      <c r="C25" s="261">
        <v>17</v>
      </c>
      <c r="D25" s="265" t="s">
        <v>584</v>
      </c>
      <c r="E25" s="266">
        <v>1</v>
      </c>
      <c r="F25" s="262" t="s">
        <v>384</v>
      </c>
      <c r="G25" s="267"/>
      <c r="H25" s="262"/>
      <c r="I25" s="268" t="s">
        <v>1599</v>
      </c>
    </row>
    <row r="26" spans="3:9" ht="21" x14ac:dyDescent="0.5">
      <c r="C26" s="261">
        <v>18</v>
      </c>
      <c r="D26" s="265" t="s">
        <v>563</v>
      </c>
      <c r="E26" s="266">
        <v>1</v>
      </c>
      <c r="F26" s="262" t="s">
        <v>580</v>
      </c>
      <c r="G26" s="267"/>
      <c r="H26" s="262"/>
      <c r="I26" s="268" t="s">
        <v>1599</v>
      </c>
    </row>
    <row r="27" spans="3:9" ht="21" x14ac:dyDescent="0.5">
      <c r="C27" s="261">
        <v>19</v>
      </c>
      <c r="D27" s="265" t="s">
        <v>567</v>
      </c>
      <c r="E27" s="266">
        <v>1</v>
      </c>
      <c r="F27" s="262" t="s">
        <v>580</v>
      </c>
      <c r="G27" s="267"/>
      <c r="H27" s="262"/>
      <c r="I27" s="268" t="s">
        <v>1599</v>
      </c>
    </row>
    <row r="28" spans="3:9" ht="21" x14ac:dyDescent="0.5">
      <c r="C28" s="261">
        <v>20</v>
      </c>
      <c r="D28" s="265" t="s">
        <v>1434</v>
      </c>
      <c r="E28" s="266">
        <v>1</v>
      </c>
      <c r="F28" s="262" t="s">
        <v>580</v>
      </c>
      <c r="G28" s="267"/>
      <c r="H28" s="262"/>
      <c r="I28" s="268" t="s">
        <v>1599</v>
      </c>
    </row>
    <row r="29" spans="3:9" ht="21" x14ac:dyDescent="0.5">
      <c r="C29" s="261">
        <v>21</v>
      </c>
      <c r="D29" s="265" t="s">
        <v>572</v>
      </c>
      <c r="E29" s="266">
        <v>1</v>
      </c>
      <c r="F29" s="262" t="s">
        <v>580</v>
      </c>
      <c r="G29" s="267"/>
      <c r="H29" s="262"/>
      <c r="I29" s="268" t="s">
        <v>1599</v>
      </c>
    </row>
    <row r="30" spans="3:9" ht="21" x14ac:dyDescent="0.5">
      <c r="C30" s="261">
        <v>22</v>
      </c>
      <c r="D30" s="265" t="s">
        <v>571</v>
      </c>
      <c r="E30" s="266">
        <v>1</v>
      </c>
      <c r="F30" s="262" t="s">
        <v>580</v>
      </c>
      <c r="G30" s="267"/>
      <c r="H30" s="262"/>
      <c r="I30" s="268" t="s">
        <v>1599</v>
      </c>
    </row>
    <row r="31" spans="3:9" ht="21" x14ac:dyDescent="0.5">
      <c r="C31" s="261">
        <v>23</v>
      </c>
      <c r="D31" s="265" t="s">
        <v>588</v>
      </c>
      <c r="E31" s="266">
        <v>1</v>
      </c>
      <c r="F31" s="262" t="s">
        <v>384</v>
      </c>
      <c r="G31" s="267"/>
      <c r="H31" s="262"/>
      <c r="I31" s="268" t="s">
        <v>1599</v>
      </c>
    </row>
    <row r="32" spans="3:9" ht="21" x14ac:dyDescent="0.5">
      <c r="C32" s="261">
        <v>24</v>
      </c>
      <c r="D32" s="265" t="s">
        <v>574</v>
      </c>
      <c r="E32" s="266">
        <v>1</v>
      </c>
      <c r="F32" s="262" t="s">
        <v>580</v>
      </c>
      <c r="G32" s="267"/>
      <c r="H32" s="262"/>
      <c r="I32" s="268" t="s">
        <v>1599</v>
      </c>
    </row>
    <row r="33" spans="3:9" ht="21" x14ac:dyDescent="0.5">
      <c r="C33" s="261">
        <v>25</v>
      </c>
      <c r="D33" s="265" t="s">
        <v>583</v>
      </c>
      <c r="E33" s="266">
        <v>1</v>
      </c>
      <c r="F33" s="262" t="s">
        <v>384</v>
      </c>
      <c r="G33" s="267"/>
      <c r="H33" s="262"/>
      <c r="I33" s="268" t="s">
        <v>1599</v>
      </c>
    </row>
    <row r="34" spans="3:9" ht="21" x14ac:dyDescent="0.5">
      <c r="C34" s="261">
        <v>26</v>
      </c>
      <c r="D34" s="265" t="s">
        <v>1643</v>
      </c>
      <c r="E34" s="266">
        <v>1</v>
      </c>
      <c r="F34" s="262" t="s">
        <v>384</v>
      </c>
      <c r="G34" s="267"/>
      <c r="H34" s="262"/>
      <c r="I34" s="268" t="s">
        <v>1599</v>
      </c>
    </row>
    <row r="35" spans="3:9" ht="21" x14ac:dyDescent="0.5">
      <c r="C35" s="261">
        <v>27</v>
      </c>
      <c r="D35" s="265" t="s">
        <v>1436</v>
      </c>
      <c r="E35" s="266">
        <v>1</v>
      </c>
      <c r="F35" s="262" t="s">
        <v>384</v>
      </c>
      <c r="G35" s="267"/>
      <c r="H35" s="262"/>
      <c r="I35" s="268" t="s">
        <v>1599</v>
      </c>
    </row>
    <row r="36" spans="3:9" ht="21" x14ac:dyDescent="0.5">
      <c r="C36" s="261">
        <v>28</v>
      </c>
      <c r="D36" s="265" t="s">
        <v>1438</v>
      </c>
      <c r="E36" s="266">
        <v>1</v>
      </c>
      <c r="F36" s="262" t="s">
        <v>384</v>
      </c>
      <c r="G36" s="267"/>
      <c r="H36" s="262"/>
      <c r="I36" s="268" t="s">
        <v>1599</v>
      </c>
    </row>
    <row r="37" spans="3:9" ht="21" x14ac:dyDescent="0.5">
      <c r="C37" s="261">
        <v>29</v>
      </c>
      <c r="D37" s="265" t="s">
        <v>1437</v>
      </c>
      <c r="E37" s="266">
        <v>1</v>
      </c>
      <c r="F37" s="262" t="s">
        <v>384</v>
      </c>
      <c r="G37" s="267"/>
      <c r="H37" s="262"/>
      <c r="I37" s="268" t="s">
        <v>1600</v>
      </c>
    </row>
    <row r="38" spans="3:9" ht="21" x14ac:dyDescent="0.5">
      <c r="C38" s="261">
        <v>30</v>
      </c>
      <c r="D38" s="265" t="s">
        <v>1644</v>
      </c>
      <c r="E38" s="266">
        <v>1</v>
      </c>
      <c r="F38" s="262" t="s">
        <v>384</v>
      </c>
      <c r="G38" s="267"/>
      <c r="H38" s="262"/>
      <c r="I38" s="268" t="s">
        <v>1599</v>
      </c>
    </row>
    <row r="39" spans="3:9" ht="21" x14ac:dyDescent="0.5">
      <c r="C39" s="261">
        <v>31</v>
      </c>
      <c r="D39" s="265" t="s">
        <v>1642</v>
      </c>
      <c r="E39" s="266">
        <v>1</v>
      </c>
      <c r="F39" s="262" t="s">
        <v>384</v>
      </c>
      <c r="G39" s="267"/>
      <c r="H39" s="262"/>
      <c r="I39" s="268" t="s">
        <v>1599</v>
      </c>
    </row>
    <row r="40" spans="3:9" ht="21" x14ac:dyDescent="0.5">
      <c r="C40" s="261">
        <v>32</v>
      </c>
      <c r="D40" s="265" t="s">
        <v>1639</v>
      </c>
      <c r="E40" s="266">
        <v>1</v>
      </c>
      <c r="F40" s="262" t="s">
        <v>384</v>
      </c>
      <c r="G40" s="267"/>
      <c r="H40" s="262"/>
      <c r="I40" s="268" t="s">
        <v>1599</v>
      </c>
    </row>
    <row r="41" spans="3:9" ht="21" x14ac:dyDescent="0.5">
      <c r="C41" s="261">
        <v>33</v>
      </c>
      <c r="D41" s="265" t="s">
        <v>1439</v>
      </c>
      <c r="E41" s="266">
        <v>1</v>
      </c>
      <c r="F41" s="262" t="s">
        <v>384</v>
      </c>
      <c r="G41" s="267"/>
      <c r="H41" s="262"/>
      <c r="I41" s="268" t="s">
        <v>1599</v>
      </c>
    </row>
    <row r="42" spans="3:9" ht="21" x14ac:dyDescent="0.5">
      <c r="C42" s="261">
        <v>34</v>
      </c>
      <c r="D42" s="265" t="s">
        <v>1640</v>
      </c>
      <c r="E42" s="266">
        <v>1</v>
      </c>
      <c r="F42" s="262" t="s">
        <v>384</v>
      </c>
      <c r="G42" s="267"/>
      <c r="H42" s="262"/>
      <c r="I42" s="268" t="s">
        <v>1599</v>
      </c>
    </row>
    <row r="43" spans="3:9" ht="21" x14ac:dyDescent="0.5">
      <c r="C43" s="261">
        <v>35</v>
      </c>
      <c r="D43" s="265" t="s">
        <v>1641</v>
      </c>
      <c r="E43" s="266">
        <v>1</v>
      </c>
      <c r="F43" s="262" t="s">
        <v>384</v>
      </c>
      <c r="G43" s="267"/>
      <c r="H43" s="262"/>
      <c r="I43" s="268" t="s">
        <v>1599</v>
      </c>
    </row>
    <row r="44" spans="3:9" ht="21" x14ac:dyDescent="0.5">
      <c r="C44" s="261">
        <v>36</v>
      </c>
      <c r="D44" s="265" t="s">
        <v>585</v>
      </c>
      <c r="E44" s="266">
        <v>1</v>
      </c>
      <c r="F44" s="262" t="s">
        <v>384</v>
      </c>
      <c r="G44" s="267"/>
      <c r="H44" s="262"/>
      <c r="I44" s="268" t="s">
        <v>1599</v>
      </c>
    </row>
    <row r="45" spans="3:9" ht="21" x14ac:dyDescent="0.5">
      <c r="C45" s="261">
        <v>37</v>
      </c>
      <c r="D45" s="269" t="s">
        <v>1443</v>
      </c>
      <c r="E45" s="266">
        <v>1</v>
      </c>
      <c r="F45" s="262" t="s">
        <v>384</v>
      </c>
      <c r="G45" s="267"/>
      <c r="H45" s="262"/>
      <c r="I45" s="268" t="s">
        <v>1599</v>
      </c>
    </row>
    <row r="46" spans="3:9" ht="21" x14ac:dyDescent="0.5">
      <c r="C46" s="261">
        <v>38</v>
      </c>
      <c r="D46" s="269" t="s">
        <v>1442</v>
      </c>
      <c r="E46" s="266">
        <v>1</v>
      </c>
      <c r="F46" s="262" t="s">
        <v>384</v>
      </c>
      <c r="G46" s="267"/>
      <c r="H46" s="262"/>
      <c r="I46" s="268" t="s">
        <v>1599</v>
      </c>
    </row>
    <row r="47" spans="3:9" ht="21" x14ac:dyDescent="0.5">
      <c r="C47" s="261">
        <v>39</v>
      </c>
      <c r="D47" s="265" t="s">
        <v>1435</v>
      </c>
      <c r="E47" s="266">
        <v>1</v>
      </c>
      <c r="F47" s="262" t="s">
        <v>580</v>
      </c>
      <c r="G47" s="267"/>
      <c r="H47" s="262"/>
      <c r="I47" s="268" t="s">
        <v>1599</v>
      </c>
    </row>
    <row r="48" spans="3:9" ht="21" x14ac:dyDescent="0.5">
      <c r="C48" s="261">
        <v>40</v>
      </c>
      <c r="D48" s="265" t="s">
        <v>573</v>
      </c>
      <c r="E48" s="266">
        <v>1</v>
      </c>
      <c r="F48" s="262" t="s">
        <v>580</v>
      </c>
      <c r="G48" s="267"/>
      <c r="H48" s="262"/>
      <c r="I48" s="268" t="s">
        <v>1599</v>
      </c>
    </row>
    <row r="49" spans="3:9" ht="42" x14ac:dyDescent="0.5">
      <c r="C49" s="261">
        <v>41</v>
      </c>
      <c r="D49" s="269" t="s">
        <v>590</v>
      </c>
      <c r="E49" s="266">
        <v>1</v>
      </c>
      <c r="F49" s="262" t="s">
        <v>384</v>
      </c>
      <c r="G49" s="267"/>
      <c r="H49" s="262"/>
      <c r="I49" s="268" t="s">
        <v>1599</v>
      </c>
    </row>
    <row r="50" spans="3:9" ht="21" x14ac:dyDescent="0.5">
      <c r="C50" s="261">
        <v>42</v>
      </c>
      <c r="D50" s="265" t="s">
        <v>570</v>
      </c>
      <c r="E50" s="266">
        <v>1</v>
      </c>
      <c r="F50" s="262" t="s">
        <v>580</v>
      </c>
      <c r="G50" s="267"/>
      <c r="H50" s="262"/>
      <c r="I50" s="268" t="s">
        <v>1599</v>
      </c>
    </row>
    <row r="51" spans="3:9" ht="21" x14ac:dyDescent="0.5">
      <c r="C51" s="261">
        <v>43</v>
      </c>
      <c r="D51" s="265" t="s">
        <v>569</v>
      </c>
      <c r="E51" s="266">
        <v>1</v>
      </c>
      <c r="F51" s="262" t="s">
        <v>580</v>
      </c>
      <c r="G51" s="267"/>
      <c r="H51" s="262"/>
      <c r="I51" s="268" t="s">
        <v>1599</v>
      </c>
    </row>
    <row r="52" spans="3:9" ht="21" x14ac:dyDescent="0.5">
      <c r="C52" s="261">
        <v>44</v>
      </c>
      <c r="D52" s="265" t="s">
        <v>579</v>
      </c>
      <c r="E52" s="266">
        <v>1</v>
      </c>
      <c r="F52" s="262" t="s">
        <v>580</v>
      </c>
      <c r="G52" s="267"/>
      <c r="H52" s="262"/>
      <c r="I52" s="268" t="s">
        <v>1599</v>
      </c>
    </row>
    <row r="53" spans="3:9" ht="21" x14ac:dyDescent="0.5">
      <c r="C53" s="261">
        <v>45</v>
      </c>
      <c r="D53" s="265" t="s">
        <v>591</v>
      </c>
      <c r="E53" s="266">
        <v>1</v>
      </c>
      <c r="F53" s="262" t="s">
        <v>384</v>
      </c>
      <c r="G53" s="267"/>
      <c r="H53" s="262"/>
      <c r="I53" s="268" t="s">
        <v>1599</v>
      </c>
    </row>
  </sheetData>
  <autoFilter ref="C8:I51" xr:uid="{5EDAF159-CC34-4496-8D75-2BA9BE864F55}">
    <sortState ref="C9:I53">
      <sortCondition ref="D8:D51"/>
    </sortState>
  </autoFilter>
  <mergeCells count="2">
    <mergeCell ref="C4:D4"/>
    <mergeCell ref="C5:D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J10"/>
  <sheetViews>
    <sheetView zoomScale="69" workbookViewId="0">
      <selection activeCell="D30" sqref="D30"/>
    </sheetView>
  </sheetViews>
  <sheetFormatPr defaultRowHeight="14.5" x14ac:dyDescent="0.35"/>
  <cols>
    <col min="1" max="2" width="5.54296875" style="1" customWidth="1"/>
    <col min="3" max="3" width="8.453125" style="1" customWidth="1"/>
    <col min="4" max="4" width="59.54296875" style="1" customWidth="1"/>
    <col min="5" max="5" width="17.26953125" style="1" customWidth="1"/>
    <col min="6" max="6" width="11.7265625" style="1" customWidth="1"/>
    <col min="7" max="7" width="33.6328125" style="1" customWidth="1"/>
    <col min="8" max="8" width="18" style="1" bestFit="1" customWidth="1"/>
    <col min="9" max="9" width="50" style="1" customWidth="1"/>
    <col min="10" max="10" width="13" style="1" customWidth="1"/>
  </cols>
  <sheetData>
    <row r="1" spans="3:10" ht="19.5" customHeight="1" x14ac:dyDescent="0.35"/>
    <row r="2" spans="3:10" ht="18.5" x14ac:dyDescent="0.45">
      <c r="D2" s="9" t="s">
        <v>1259</v>
      </c>
    </row>
    <row r="3" spans="3:10" ht="50.5" customHeight="1" thickBot="1" x14ac:dyDescent="0.4"/>
    <row r="4" spans="3:10" ht="15" thickBot="1" x14ac:dyDescent="0.4">
      <c r="C4" s="361" t="s">
        <v>1550</v>
      </c>
      <c r="D4" s="362"/>
      <c r="E4" s="6"/>
      <c r="F4" s="2" t="s">
        <v>137</v>
      </c>
      <c r="G4" s="174"/>
      <c r="H4" s="2" t="s">
        <v>138</v>
      </c>
      <c r="I4" s="81" t="s">
        <v>139</v>
      </c>
      <c r="J4" s="5"/>
    </row>
    <row r="5" spans="3:10" ht="30" customHeight="1" thickBot="1" x14ac:dyDescent="0.4">
      <c r="C5" s="365" t="s">
        <v>1548</v>
      </c>
      <c r="D5" s="366"/>
      <c r="E5" s="6"/>
      <c r="F5" s="2" t="s">
        <v>23</v>
      </c>
      <c r="G5" s="174"/>
      <c r="H5" s="2" t="s">
        <v>140</v>
      </c>
      <c r="I5" s="171" t="s">
        <v>141</v>
      </c>
      <c r="J5" s="5"/>
    </row>
    <row r="6" spans="3:10" ht="15" thickBot="1" x14ac:dyDescent="0.4">
      <c r="F6" s="2" t="s">
        <v>142</v>
      </c>
      <c r="G6" s="189" t="s">
        <v>1254</v>
      </c>
    </row>
    <row r="7" spans="3:10" ht="15" thickBot="1" x14ac:dyDescent="0.4"/>
    <row r="8" spans="3:10" x14ac:dyDescent="0.35">
      <c r="C8" s="7" t="s">
        <v>143</v>
      </c>
      <c r="D8" s="7" t="s">
        <v>144</v>
      </c>
      <c r="E8" s="7" t="s">
        <v>650</v>
      </c>
      <c r="F8" s="7" t="s">
        <v>146</v>
      </c>
      <c r="G8" s="7" t="s">
        <v>148</v>
      </c>
      <c r="H8" s="7" t="s">
        <v>611</v>
      </c>
      <c r="I8" s="8" t="s">
        <v>150</v>
      </c>
    </row>
    <row r="9" spans="3:10" ht="45.5" customHeight="1" x14ac:dyDescent="0.35">
      <c r="C9" s="3">
        <v>1</v>
      </c>
      <c r="D9" s="106" t="s">
        <v>651</v>
      </c>
      <c r="E9" s="75">
        <v>1</v>
      </c>
      <c r="F9" s="3" t="s">
        <v>652</v>
      </c>
      <c r="G9" s="78"/>
      <c r="H9" s="3" t="str">
        <f>IF(G9*E9=0,"",G9*E9)</f>
        <v/>
      </c>
      <c r="I9" s="4"/>
    </row>
    <row r="10" spans="3:10" ht="45.5" customHeight="1" x14ac:dyDescent="0.35">
      <c r="C10" s="3">
        <v>2</v>
      </c>
      <c r="D10" s="106" t="s">
        <v>1549</v>
      </c>
      <c r="E10" s="75">
        <v>1</v>
      </c>
      <c r="F10" s="3" t="s">
        <v>652</v>
      </c>
      <c r="G10" s="78"/>
      <c r="H10" s="3" t="str">
        <f>IF(G10*E10=0,"",G10*E10)</f>
        <v/>
      </c>
      <c r="I10" s="4"/>
    </row>
  </sheetData>
  <mergeCells count="2">
    <mergeCell ref="C4:D4"/>
    <mergeCell ref="C5:D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J20"/>
  <sheetViews>
    <sheetView topLeftCell="B1" zoomScale="69" workbookViewId="0">
      <selection activeCell="E25" sqref="E25"/>
    </sheetView>
  </sheetViews>
  <sheetFormatPr defaultRowHeight="14.5" x14ac:dyDescent="0.35"/>
  <cols>
    <col min="1" max="2" width="5.54296875" style="1" customWidth="1"/>
    <col min="3" max="3" width="11.6328125" style="1" customWidth="1"/>
    <col min="4" max="4" width="60.54296875" style="1" bestFit="1" customWidth="1"/>
    <col min="5" max="5" width="21.54296875" style="1" customWidth="1"/>
    <col min="6" max="6" width="22" style="1" bestFit="1" customWidth="1"/>
    <col min="7" max="7" width="29" style="1" customWidth="1"/>
    <col min="8" max="8" width="18" style="1" bestFit="1" customWidth="1"/>
    <col min="9" max="9" width="50" style="1" customWidth="1"/>
    <col min="10" max="10" width="13" style="1" customWidth="1"/>
  </cols>
  <sheetData>
    <row r="1" spans="3:10" ht="19.5" customHeight="1" x14ac:dyDescent="0.35"/>
    <row r="2" spans="3:10" ht="18.5" x14ac:dyDescent="0.45">
      <c r="D2" s="9" t="s">
        <v>1259</v>
      </c>
    </row>
    <row r="3" spans="3:10" ht="33" customHeight="1" thickBot="1" x14ac:dyDescent="0.4"/>
    <row r="4" spans="3:10" ht="21.5" thickBot="1" x14ac:dyDescent="0.55000000000000004">
      <c r="C4" s="341" t="s">
        <v>1558</v>
      </c>
      <c r="D4" s="342"/>
      <c r="E4" s="6"/>
      <c r="F4" s="2" t="s">
        <v>137</v>
      </c>
      <c r="G4" s="174"/>
      <c r="H4" s="2" t="s">
        <v>138</v>
      </c>
      <c r="I4" s="79" t="s">
        <v>139</v>
      </c>
      <c r="J4" s="5"/>
    </row>
    <row r="5" spans="3:10" ht="24" customHeight="1" thickBot="1" x14ac:dyDescent="0.4">
      <c r="C5" s="367" t="s">
        <v>1541</v>
      </c>
      <c r="D5" s="368"/>
      <c r="E5" s="6"/>
      <c r="F5" s="2" t="s">
        <v>23</v>
      </c>
      <c r="G5" s="174"/>
      <c r="H5" s="2" t="s">
        <v>140</v>
      </c>
      <c r="I5" s="80" t="s">
        <v>141</v>
      </c>
      <c r="J5" s="5"/>
    </row>
    <row r="6" spans="3:10" ht="15" thickBot="1" x14ac:dyDescent="0.4">
      <c r="F6" s="2" t="s">
        <v>142</v>
      </c>
      <c r="G6" s="189" t="s">
        <v>1254</v>
      </c>
    </row>
    <row r="7" spans="3:10" ht="15" thickBot="1" x14ac:dyDescent="0.4"/>
    <row r="8" spans="3:10" ht="23.5" customHeight="1" x14ac:dyDescent="0.5">
      <c r="C8" s="208" t="s">
        <v>143</v>
      </c>
      <c r="D8" s="208" t="s">
        <v>144</v>
      </c>
      <c r="E8" s="208" t="s">
        <v>650</v>
      </c>
      <c r="F8" s="208" t="s">
        <v>146</v>
      </c>
      <c r="G8" s="208" t="s">
        <v>148</v>
      </c>
      <c r="H8" s="208" t="s">
        <v>611</v>
      </c>
      <c r="I8" s="210" t="s">
        <v>150</v>
      </c>
    </row>
    <row r="9" spans="3:10" ht="24.5" customHeight="1" x14ac:dyDescent="0.5">
      <c r="C9" s="261">
        <v>1</v>
      </c>
      <c r="D9" s="261" t="s">
        <v>653</v>
      </c>
      <c r="E9" s="262">
        <v>1</v>
      </c>
      <c r="F9" s="261" t="s">
        <v>665</v>
      </c>
      <c r="G9" s="263"/>
      <c r="H9" s="261" t="str">
        <f>IF(G9*E9=0,"",G9*E9)</f>
        <v/>
      </c>
      <c r="I9" s="264"/>
    </row>
    <row r="10" spans="3:10" ht="24.5" customHeight="1" x14ac:dyDescent="0.5">
      <c r="C10" s="261">
        <v>2</v>
      </c>
      <c r="D10" s="261" t="s">
        <v>654</v>
      </c>
      <c r="E10" s="262">
        <v>1</v>
      </c>
      <c r="F10" s="261" t="s">
        <v>665</v>
      </c>
      <c r="G10" s="263"/>
      <c r="H10" s="261" t="str">
        <f>IF(G10*E10=0,"",G10*E10)</f>
        <v/>
      </c>
      <c r="I10" s="264"/>
    </row>
    <row r="11" spans="3:10" ht="24.5" customHeight="1" x14ac:dyDescent="0.5">
      <c r="C11" s="261">
        <v>3</v>
      </c>
      <c r="D11" s="261" t="s">
        <v>655</v>
      </c>
      <c r="E11" s="262">
        <v>1</v>
      </c>
      <c r="F11" s="261" t="s">
        <v>665</v>
      </c>
      <c r="G11" s="263"/>
      <c r="H11" s="261" t="str">
        <f>IF(G11*E11=0,"",G11*E11)</f>
        <v/>
      </c>
      <c r="I11" s="264"/>
    </row>
    <row r="12" spans="3:10" ht="24.5" customHeight="1" x14ac:dyDescent="0.5">
      <c r="C12" s="261">
        <v>4</v>
      </c>
      <c r="D12" s="261" t="s">
        <v>656</v>
      </c>
      <c r="E12" s="262">
        <v>1</v>
      </c>
      <c r="F12" s="261" t="s">
        <v>665</v>
      </c>
      <c r="G12" s="263"/>
      <c r="H12" s="261" t="str">
        <f>IF(G12*E12=0,"",G12*E12)</f>
        <v/>
      </c>
      <c r="I12" s="264"/>
    </row>
    <row r="13" spans="3:10" ht="24.5" customHeight="1" x14ac:dyDescent="0.5">
      <c r="C13" s="261">
        <v>5</v>
      </c>
      <c r="D13" s="261" t="s">
        <v>657</v>
      </c>
      <c r="E13" s="262">
        <v>1</v>
      </c>
      <c r="F13" s="261" t="s">
        <v>665</v>
      </c>
      <c r="G13" s="263"/>
      <c r="H13" s="261"/>
      <c r="I13" s="264"/>
    </row>
    <row r="14" spans="3:10" ht="24.5" customHeight="1" x14ac:dyDescent="0.5">
      <c r="C14" s="261">
        <v>6</v>
      </c>
      <c r="D14" s="261" t="s">
        <v>658</v>
      </c>
      <c r="E14" s="262">
        <v>1</v>
      </c>
      <c r="F14" s="261" t="s">
        <v>665</v>
      </c>
      <c r="G14" s="263"/>
      <c r="H14" s="261"/>
      <c r="I14" s="264"/>
    </row>
    <row r="15" spans="3:10" ht="24.5" customHeight="1" x14ac:dyDescent="0.5">
      <c r="C15" s="261">
        <v>7</v>
      </c>
      <c r="D15" s="261" t="s">
        <v>659</v>
      </c>
      <c r="E15" s="262">
        <v>1</v>
      </c>
      <c r="F15" s="261" t="s">
        <v>665</v>
      </c>
      <c r="G15" s="263"/>
      <c r="H15" s="261"/>
      <c r="I15" s="264"/>
    </row>
    <row r="16" spans="3:10" ht="24.5" customHeight="1" x14ac:dyDescent="0.5">
      <c r="C16" s="261">
        <v>8</v>
      </c>
      <c r="D16" s="261" t="s">
        <v>660</v>
      </c>
      <c r="E16" s="262">
        <v>1</v>
      </c>
      <c r="F16" s="261" t="s">
        <v>665</v>
      </c>
      <c r="G16" s="263"/>
      <c r="H16" s="261"/>
      <c r="I16" s="264"/>
    </row>
    <row r="17" spans="3:9" ht="24.5" customHeight="1" x14ac:dyDescent="0.5">
      <c r="C17" s="261">
        <v>9</v>
      </c>
      <c r="D17" s="261" t="s">
        <v>661</v>
      </c>
      <c r="E17" s="262">
        <v>1</v>
      </c>
      <c r="F17" s="261" t="s">
        <v>665</v>
      </c>
      <c r="G17" s="263"/>
      <c r="H17" s="261"/>
      <c r="I17" s="264"/>
    </row>
    <row r="18" spans="3:9" ht="24.5" customHeight="1" x14ac:dyDescent="0.5">
      <c r="C18" s="261">
        <v>10</v>
      </c>
      <c r="D18" s="261" t="s">
        <v>662</v>
      </c>
      <c r="E18" s="262">
        <v>1</v>
      </c>
      <c r="F18" s="261" t="s">
        <v>665</v>
      </c>
      <c r="G18" s="263"/>
      <c r="H18" s="261" t="str">
        <f>IF(G18*E18=0,"",G18*E18)</f>
        <v/>
      </c>
      <c r="I18" s="264"/>
    </row>
    <row r="19" spans="3:9" ht="24.5" customHeight="1" x14ac:dyDescent="0.5">
      <c r="C19" s="261">
        <v>11</v>
      </c>
      <c r="D19" s="261" t="s">
        <v>663</v>
      </c>
      <c r="E19" s="262">
        <v>1</v>
      </c>
      <c r="F19" s="261" t="s">
        <v>665</v>
      </c>
      <c r="G19" s="263"/>
      <c r="H19" s="261" t="str">
        <f>IF(G19*E19=0,"",G19*E19)</f>
        <v/>
      </c>
      <c r="I19" s="264"/>
    </row>
    <row r="20" spans="3:9" ht="24.5" customHeight="1" x14ac:dyDescent="0.5">
      <c r="C20" s="261">
        <v>12</v>
      </c>
      <c r="D20" s="261" t="s">
        <v>664</v>
      </c>
      <c r="E20" s="262">
        <v>1</v>
      </c>
      <c r="F20" s="261" t="s">
        <v>665</v>
      </c>
      <c r="G20" s="263"/>
      <c r="H20" s="261" t="str">
        <f>IF(G20*E20=0,"",G20*E20)</f>
        <v/>
      </c>
      <c r="I20" s="264"/>
    </row>
  </sheetData>
  <mergeCells count="2">
    <mergeCell ref="C4:D4"/>
    <mergeCell ref="C5:D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Information</vt:lpstr>
      <vt:lpstr>Tender Response Form</vt:lpstr>
      <vt:lpstr>19. WASH Items</vt:lpstr>
      <vt:lpstr>20. Construction Materials</vt:lpstr>
      <vt:lpstr>21. Office Supplies </vt:lpstr>
      <vt:lpstr>22. Non Food Items (NFI)</vt:lpstr>
      <vt:lpstr>23. Seed Supply</vt:lpstr>
      <vt:lpstr>24. Supply of Clean Water </vt:lpstr>
      <vt:lpstr>25. Travel Agent </vt:lpstr>
      <vt:lpstr>26.  Fuel Supply </vt:lpstr>
      <vt:lpstr>27. River Transport</vt:lpstr>
      <vt:lpstr>28. Food Supply</vt:lpstr>
      <vt:lpstr>29. Kitchen &amp; House Supplies</vt:lpstr>
      <vt:lpstr>30. Vehicle Hire</vt:lpstr>
      <vt:lpstr>31. Hotel Services</vt:lpstr>
      <vt:lpstr>32. Electrician Services</vt:lpstr>
      <vt:lpstr>33. Plumbing Services</vt:lpstr>
      <vt:lpstr>34. Cash Transfer</vt:lpstr>
      <vt:lpstr>35. Clearing Agent</vt:lpstr>
      <vt:lpstr>36. Supply of Propane</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Russell Johnson</dc:creator>
  <cp:keywords/>
  <dc:description/>
  <cp:lastModifiedBy>Richardson, Gabriel</cp:lastModifiedBy>
  <cp:revision/>
  <dcterms:created xsi:type="dcterms:W3CDTF">2023-07-21T07:34:27Z</dcterms:created>
  <dcterms:modified xsi:type="dcterms:W3CDTF">2024-08-23T12:45:16Z</dcterms:modified>
  <cp:category/>
  <cp:contentStatus/>
</cp:coreProperties>
</file>