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AF5A7EE3-0FA8-4D2A-A46D-E316827F4832}" xr6:coauthVersionLast="36" xr6:coauthVersionMax="36" xr10:uidLastSave="{00000000-0000-0000-0000-000000000000}"/>
  <bookViews>
    <workbookView xWindow="-120" yWindow="-120" windowWidth="20730" windowHeight="11160" xr2:uid="{B6DB13AF-7606-4339-9D82-2D690DCFF060}"/>
  </bookViews>
  <sheets>
    <sheet name="Biogas digest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G29" i="1"/>
  <c r="G46" i="1" l="1"/>
</calcChain>
</file>

<file path=xl/sharedStrings.xml><?xml version="1.0" encoding="utf-8"?>
<sst xmlns="http://schemas.openxmlformats.org/spreadsheetml/2006/main" count="79" uniqueCount="50">
  <si>
    <t>S/N</t>
  </si>
  <si>
    <t>Descriptions</t>
  </si>
  <si>
    <t>Units</t>
  </si>
  <si>
    <t>Quantity</t>
  </si>
  <si>
    <t>pc</t>
  </si>
  <si>
    <t>Sub-total</t>
  </si>
  <si>
    <t>Grand total</t>
  </si>
  <si>
    <t>kg</t>
  </si>
  <si>
    <t>Piping system materials</t>
  </si>
  <si>
    <t>m</t>
  </si>
  <si>
    <t>Dome GI pipe 3/4"</t>
  </si>
  <si>
    <t>GI ballcork 3/4"</t>
  </si>
  <si>
    <t>GI elbow 3/4"</t>
  </si>
  <si>
    <t>Hexagonal nipple 3/4"</t>
  </si>
  <si>
    <t>GI socket 3/4"</t>
  </si>
  <si>
    <t>Biozone (Methanobooster BFB)</t>
  </si>
  <si>
    <t>Appliances and Consumable</t>
  </si>
  <si>
    <t>Hexagonal nipple 1/2"</t>
  </si>
  <si>
    <t>Heavy PVC cement</t>
  </si>
  <si>
    <t>Thread tape</t>
  </si>
  <si>
    <t>cum</t>
  </si>
  <si>
    <t>Subtotal</t>
  </si>
  <si>
    <t>Unit price/USD</t>
  </si>
  <si>
    <t>Total price /USD</t>
  </si>
  <si>
    <t>sqm</t>
  </si>
  <si>
    <t>Biogas chamber inspection cover</t>
  </si>
  <si>
    <t>ea</t>
  </si>
  <si>
    <t>Re-fix of dome GI pipe including grouting</t>
  </si>
  <si>
    <t>Stud wall of 2m long build in well burnt bricks with cement-sand ratio of 1:3</t>
  </si>
  <si>
    <t>Prepare and apply cement and sand (1:4) trowelled as screed and mirrored on floor surfaces of 15mm and plaster on walls and slab</t>
  </si>
  <si>
    <t>Prepare and apply cement and sand (1:4) trowelled as screed on floor surfaces of 15mm and plaster on gas inspection cover.</t>
  </si>
  <si>
    <t>Prepare and install welded wiremesh around testing point1.2X1.2m with eight supports 25x25 SHS</t>
  </si>
  <si>
    <t>nPVC ballcork 1/2"</t>
  </si>
  <si>
    <t>nPVC 1/2"X1/2"</t>
  </si>
  <si>
    <t>nPVC T-joint 1/2"</t>
  </si>
  <si>
    <t>nPVC elbow 1/2"</t>
  </si>
  <si>
    <t>nPVC pipe 1/2"</t>
  </si>
  <si>
    <t>nPVC reducer 3/4" X 1/2"</t>
  </si>
  <si>
    <t>nPVC T-Joint 1/2"</t>
  </si>
  <si>
    <t>nPVC socket 1/2"</t>
  </si>
  <si>
    <t>Proposed cost of re-fixing some of components of Biogas digester chamber.</t>
  </si>
  <si>
    <t xml:space="preserve">Desludging digester chamber content and take out of the school compoound </t>
  </si>
  <si>
    <t>Supply and install cooking top slap of 300mm x 800mm and  100mm thick reinforced concrete with BRC welded wiremesh</t>
  </si>
  <si>
    <t xml:space="preserve">Provide and install Gas cooker plate which can hold 0.5m radius cooking sauspan </t>
  </si>
  <si>
    <t xml:space="preserve">provide and install precast slab on the buffer chamber and seal it off to be airtight </t>
  </si>
  <si>
    <t>Excavate a trench of 500mm deep  and burried the Flexible pipe  1/2". Cover the pipe with sand up to 200mm and the 300mm cover with excavated material</t>
  </si>
  <si>
    <t xml:space="preserve">Hand washing faciities </t>
  </si>
  <si>
    <t xml:space="preserve">Fabricate metalic stands for installation of 2 hand wasing facilities. The capacity of the hand washing tank should be 300litr </t>
  </si>
  <si>
    <t>Provide 2 tanks each capcity 500ltrs for pour flush toilet.</t>
  </si>
  <si>
    <t xml:space="preserve">Re-filling of chamber with fresh cow-dung and ensure that the PH is within the range of 6-7.5. cost include either rainwater or from the stream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</si>
</sst>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5" fillId="0" borderId="2" xfId="0" applyFont="1" applyBorder="1"/>
    <xf numFmtId="0" fontId="5" fillId="0" borderId="3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/>
    <xf numFmtId="43" fontId="2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3" fontId="2" fillId="0" borderId="0" xfId="0" applyNumberFormat="1" applyFont="1"/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43" fontId="0" fillId="0" borderId="1" xfId="1" applyFont="1" applyBorder="1" applyAlignment="1">
      <alignment horizontal="center" vertical="top"/>
    </xf>
    <xf numFmtId="43" fontId="0" fillId="0" borderId="1" xfId="0" applyNumberFormat="1" applyBorder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3" fontId="2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165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3" fontId="2" fillId="0" borderId="1" xfId="0" applyNumberFormat="1" applyFont="1" applyBorder="1"/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A308654F-978C-4738-BD45-15F12751CA2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E8A6C-69BE-4843-B7D8-2FECD05841EF}">
  <dimension ref="B1:K49"/>
  <sheetViews>
    <sheetView tabSelected="1" view="pageLayout" zoomScaleNormal="100" zoomScaleSheetLayoutView="100" workbookViewId="0">
      <selection activeCell="H50" sqref="H50"/>
    </sheetView>
  </sheetViews>
  <sheetFormatPr defaultRowHeight="15" x14ac:dyDescent="0.25"/>
  <cols>
    <col min="1" max="1" width="2.140625" customWidth="1"/>
    <col min="2" max="2" width="6.85546875" customWidth="1"/>
    <col min="3" max="3" width="48.140625" customWidth="1"/>
    <col min="6" max="6" width="12.5703125" customWidth="1"/>
    <col min="7" max="7" width="14.42578125" customWidth="1"/>
    <col min="8" max="8" width="14.85546875" customWidth="1"/>
  </cols>
  <sheetData>
    <row r="1" spans="2:8" ht="15.75" thickBot="1" x14ac:dyDescent="0.3"/>
    <row r="2" spans="2:8" ht="18" customHeight="1" x14ac:dyDescent="0.3">
      <c r="B2" s="12" t="s">
        <v>40</v>
      </c>
      <c r="C2" s="13"/>
      <c r="D2" s="14"/>
      <c r="E2" s="14"/>
      <c r="F2" s="14"/>
      <c r="G2" s="15"/>
    </row>
    <row r="3" spans="2:8" ht="5.0999999999999996" customHeight="1" x14ac:dyDescent="0.25">
      <c r="B3" s="16"/>
      <c r="G3" s="17"/>
    </row>
    <row r="4" spans="2:8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22</v>
      </c>
      <c r="G4" s="2" t="s">
        <v>23</v>
      </c>
      <c r="H4" s="18"/>
    </row>
    <row r="5" spans="2:8" x14ac:dyDescent="0.25">
      <c r="B5" s="32">
        <v>1</v>
      </c>
      <c r="C5" s="2" t="s">
        <v>25</v>
      </c>
      <c r="D5" s="3"/>
      <c r="E5" s="1"/>
      <c r="F5" s="1"/>
      <c r="G5" s="34"/>
    </row>
    <row r="6" spans="2:8" x14ac:dyDescent="0.25">
      <c r="B6" s="35">
        <v>1.1000000000000001</v>
      </c>
      <c r="C6" s="30" t="s">
        <v>27</v>
      </c>
      <c r="D6" s="3" t="s">
        <v>26</v>
      </c>
      <c r="E6" s="31">
        <v>1</v>
      </c>
      <c r="F6" s="4"/>
      <c r="G6" s="4"/>
    </row>
    <row r="7" spans="2:8" ht="45" x14ac:dyDescent="0.25">
      <c r="B7" s="35">
        <v>1.2</v>
      </c>
      <c r="C7" s="30" t="s">
        <v>30</v>
      </c>
      <c r="D7" s="3" t="s">
        <v>24</v>
      </c>
      <c r="E7" s="23">
        <v>3</v>
      </c>
      <c r="F7" s="4"/>
      <c r="G7" s="4"/>
    </row>
    <row r="8" spans="2:8" ht="30" x14ac:dyDescent="0.25">
      <c r="B8" s="35">
        <v>1.3</v>
      </c>
      <c r="C8" s="30" t="s">
        <v>44</v>
      </c>
      <c r="D8" s="3" t="s">
        <v>4</v>
      </c>
      <c r="E8" s="23">
        <v>4</v>
      </c>
      <c r="F8" s="4"/>
      <c r="G8" s="4"/>
    </row>
    <row r="9" spans="2:8" ht="18.95" customHeight="1" x14ac:dyDescent="0.25">
      <c r="B9" s="35"/>
      <c r="C9" s="37" t="s">
        <v>21</v>
      </c>
      <c r="D9" s="3"/>
      <c r="E9" s="3"/>
      <c r="F9" s="4"/>
      <c r="G9" s="29"/>
    </row>
    <row r="10" spans="2:8" x14ac:dyDescent="0.25">
      <c r="B10" s="32">
        <v>2</v>
      </c>
      <c r="C10" s="6" t="s">
        <v>8</v>
      </c>
      <c r="D10" s="3"/>
      <c r="E10" s="3"/>
      <c r="F10" s="3"/>
      <c r="G10" s="3"/>
    </row>
    <row r="11" spans="2:8" x14ac:dyDescent="0.25">
      <c r="B11" s="3">
        <v>2.1</v>
      </c>
      <c r="C11" s="7" t="s">
        <v>10</v>
      </c>
      <c r="D11" s="3" t="s">
        <v>9</v>
      </c>
      <c r="E11" s="3">
        <v>3</v>
      </c>
      <c r="F11" s="4"/>
      <c r="G11" s="26"/>
    </row>
    <row r="12" spans="2:8" x14ac:dyDescent="0.25">
      <c r="B12" s="28">
        <v>2.2000000000000002</v>
      </c>
      <c r="C12" s="8" t="s">
        <v>11</v>
      </c>
      <c r="D12" s="3" t="s">
        <v>4</v>
      </c>
      <c r="E12" s="3">
        <v>1</v>
      </c>
      <c r="F12" s="4"/>
      <c r="G12" s="26"/>
    </row>
    <row r="13" spans="2:8" ht="18" customHeight="1" x14ac:dyDescent="0.25">
      <c r="B13" s="3">
        <v>2.2999999999999998</v>
      </c>
      <c r="C13" s="9" t="s">
        <v>12</v>
      </c>
      <c r="D13" s="24" t="s">
        <v>4</v>
      </c>
      <c r="E13" s="24">
        <v>2</v>
      </c>
      <c r="F13" s="25"/>
      <c r="G13" s="26"/>
    </row>
    <row r="14" spans="2:8" x14ac:dyDescent="0.25">
      <c r="B14" s="28">
        <v>2.4</v>
      </c>
      <c r="C14" s="10" t="s">
        <v>13</v>
      </c>
      <c r="D14" s="3" t="s">
        <v>4</v>
      </c>
      <c r="E14" s="3">
        <v>2</v>
      </c>
      <c r="F14" s="4"/>
      <c r="G14" s="26"/>
    </row>
    <row r="15" spans="2:8" x14ac:dyDescent="0.25">
      <c r="B15" s="3">
        <v>2.5</v>
      </c>
      <c r="C15" s="5" t="s">
        <v>14</v>
      </c>
      <c r="D15" s="3" t="s">
        <v>4</v>
      </c>
      <c r="E15" s="3">
        <v>1</v>
      </c>
      <c r="F15" s="4"/>
      <c r="G15" s="26"/>
    </row>
    <row r="16" spans="2:8" x14ac:dyDescent="0.25">
      <c r="B16" s="28">
        <v>2.6</v>
      </c>
      <c r="C16" s="5" t="s">
        <v>39</v>
      </c>
      <c r="D16" s="3" t="s">
        <v>4</v>
      </c>
      <c r="E16" s="3">
        <v>1</v>
      </c>
      <c r="F16" s="4"/>
      <c r="G16" s="26"/>
    </row>
    <row r="17" spans="2:11" x14ac:dyDescent="0.25">
      <c r="B17" s="3">
        <v>2.7</v>
      </c>
      <c r="C17" s="5" t="s">
        <v>36</v>
      </c>
      <c r="D17" s="3" t="s">
        <v>4</v>
      </c>
      <c r="E17" s="3">
        <v>1</v>
      </c>
      <c r="F17" s="4"/>
      <c r="G17" s="26"/>
    </row>
    <row r="18" spans="2:11" x14ac:dyDescent="0.25">
      <c r="B18" s="28">
        <v>2.8</v>
      </c>
      <c r="C18" s="5" t="s">
        <v>38</v>
      </c>
      <c r="D18" s="3" t="s">
        <v>4</v>
      </c>
      <c r="E18" s="3">
        <v>2</v>
      </c>
      <c r="F18" s="4"/>
      <c r="G18" s="26"/>
    </row>
    <row r="19" spans="2:11" x14ac:dyDescent="0.25">
      <c r="B19" s="3">
        <v>2.9</v>
      </c>
      <c r="C19" s="5" t="s">
        <v>35</v>
      </c>
      <c r="D19" s="3" t="s">
        <v>4</v>
      </c>
      <c r="E19" s="3">
        <v>2</v>
      </c>
      <c r="F19" s="4"/>
      <c r="G19" s="26"/>
    </row>
    <row r="20" spans="2:11" x14ac:dyDescent="0.25">
      <c r="B20" s="36">
        <v>2.1</v>
      </c>
      <c r="C20" s="5" t="s">
        <v>37</v>
      </c>
      <c r="D20" s="3" t="s">
        <v>4</v>
      </c>
      <c r="E20" s="3">
        <v>2</v>
      </c>
      <c r="F20" s="4"/>
      <c r="G20" s="26"/>
    </row>
    <row r="21" spans="2:11" x14ac:dyDescent="0.25">
      <c r="B21" s="3">
        <v>2.11</v>
      </c>
      <c r="C21" s="5" t="s">
        <v>36</v>
      </c>
      <c r="D21" s="3" t="s">
        <v>4</v>
      </c>
      <c r="E21" s="3">
        <v>1</v>
      </c>
      <c r="F21" s="4"/>
      <c r="G21" s="26"/>
    </row>
    <row r="22" spans="2:11" x14ac:dyDescent="0.25">
      <c r="B22" s="36">
        <v>2.12</v>
      </c>
      <c r="C22" s="5" t="s">
        <v>35</v>
      </c>
      <c r="D22" s="3" t="s">
        <v>4</v>
      </c>
      <c r="E22" s="3">
        <v>2</v>
      </c>
      <c r="F22" s="4"/>
      <c r="G22" s="26"/>
    </row>
    <row r="23" spans="2:11" x14ac:dyDescent="0.25">
      <c r="B23" s="3">
        <v>2.13</v>
      </c>
      <c r="C23" s="5" t="s">
        <v>34</v>
      </c>
      <c r="D23" s="3" t="s">
        <v>4</v>
      </c>
      <c r="E23" s="3">
        <v>1</v>
      </c>
      <c r="F23" s="4"/>
      <c r="G23" s="26"/>
    </row>
    <row r="24" spans="2:11" x14ac:dyDescent="0.25">
      <c r="B24" s="36">
        <v>2.14</v>
      </c>
      <c r="C24" s="5" t="s">
        <v>17</v>
      </c>
      <c r="D24" s="3" t="s">
        <v>4</v>
      </c>
      <c r="E24" s="3">
        <v>1</v>
      </c>
      <c r="F24" s="4"/>
      <c r="G24" s="26"/>
    </row>
    <row r="25" spans="2:11" x14ac:dyDescent="0.25">
      <c r="B25" s="3">
        <v>2.15</v>
      </c>
      <c r="C25" s="5" t="s">
        <v>32</v>
      </c>
      <c r="D25" s="3" t="s">
        <v>4</v>
      </c>
      <c r="E25" s="3">
        <v>1</v>
      </c>
      <c r="F25" s="4"/>
      <c r="G25" s="26"/>
    </row>
    <row r="26" spans="2:11" x14ac:dyDescent="0.25">
      <c r="B26" s="36">
        <v>2.16</v>
      </c>
      <c r="C26" s="5" t="s">
        <v>33</v>
      </c>
      <c r="D26" s="3" t="s">
        <v>4</v>
      </c>
      <c r="E26" s="3">
        <v>2</v>
      </c>
      <c r="F26" s="4"/>
      <c r="G26" s="26"/>
    </row>
    <row r="27" spans="2:11" x14ac:dyDescent="0.25">
      <c r="B27" s="3">
        <v>2.17</v>
      </c>
      <c r="C27" s="5" t="s">
        <v>18</v>
      </c>
      <c r="D27" s="3" t="s">
        <v>4</v>
      </c>
      <c r="E27" s="3">
        <v>1</v>
      </c>
      <c r="F27" s="4"/>
      <c r="G27" s="26"/>
    </row>
    <row r="28" spans="2:11" x14ac:dyDescent="0.25">
      <c r="B28" s="36">
        <v>2.1800000000000002</v>
      </c>
      <c r="C28" s="5" t="s">
        <v>19</v>
      </c>
      <c r="D28" s="3" t="s">
        <v>4</v>
      </c>
      <c r="E28" s="3">
        <v>3</v>
      </c>
      <c r="F28" s="4"/>
      <c r="G28" s="26"/>
      <c r="K28" s="38"/>
    </row>
    <row r="29" spans="2:11" x14ac:dyDescent="0.25">
      <c r="B29" s="28"/>
      <c r="C29" s="41" t="s">
        <v>5</v>
      </c>
      <c r="D29" s="41"/>
      <c r="E29" s="41"/>
      <c r="F29" s="41"/>
      <c r="G29" s="27">
        <f>SUM(G11:G28)</f>
        <v>0</v>
      </c>
    </row>
    <row r="30" spans="2:11" x14ac:dyDescent="0.25">
      <c r="B30" s="35">
        <v>3</v>
      </c>
      <c r="C30" s="11" t="s">
        <v>16</v>
      </c>
      <c r="D30" s="11"/>
      <c r="E30" s="11"/>
      <c r="F30" s="11"/>
      <c r="G30" s="27"/>
    </row>
    <row r="31" spans="2:11" x14ac:dyDescent="0.25">
      <c r="B31" s="35">
        <v>3.1</v>
      </c>
      <c r="C31" s="5" t="s">
        <v>15</v>
      </c>
      <c r="D31" s="3" t="s">
        <v>7</v>
      </c>
      <c r="E31" s="3">
        <v>5</v>
      </c>
      <c r="F31" s="4"/>
      <c r="G31" s="26"/>
    </row>
    <row r="32" spans="2:11" ht="60" x14ac:dyDescent="0.25">
      <c r="B32" s="35">
        <v>3.2</v>
      </c>
      <c r="C32" s="39" t="s">
        <v>45</v>
      </c>
      <c r="D32" s="3" t="s">
        <v>9</v>
      </c>
      <c r="E32" s="3">
        <v>100</v>
      </c>
      <c r="F32" s="4"/>
      <c r="G32" s="26"/>
    </row>
    <row r="33" spans="2:8" ht="30" x14ac:dyDescent="0.25">
      <c r="B33" s="35">
        <v>3.3</v>
      </c>
      <c r="C33" s="39" t="s">
        <v>41</v>
      </c>
      <c r="D33" s="3" t="s">
        <v>20</v>
      </c>
      <c r="E33" s="3">
        <v>12</v>
      </c>
      <c r="F33" s="4"/>
      <c r="G33" s="26"/>
    </row>
    <row r="34" spans="2:8" ht="45" x14ac:dyDescent="0.25">
      <c r="B34" s="35">
        <v>3.4</v>
      </c>
      <c r="C34" s="39" t="s">
        <v>49</v>
      </c>
      <c r="D34" s="3" t="s">
        <v>20</v>
      </c>
      <c r="E34" s="3">
        <v>12</v>
      </c>
      <c r="F34" s="4"/>
      <c r="G34" s="26"/>
    </row>
    <row r="35" spans="2:8" ht="45" x14ac:dyDescent="0.25">
      <c r="B35" s="35">
        <v>3.5</v>
      </c>
      <c r="C35" s="30" t="s">
        <v>42</v>
      </c>
      <c r="D35" s="3" t="s">
        <v>20</v>
      </c>
      <c r="E35" s="31">
        <v>1.5</v>
      </c>
      <c r="F35" s="4"/>
      <c r="G35" s="4"/>
    </row>
    <row r="36" spans="2:8" ht="30" x14ac:dyDescent="0.25">
      <c r="B36" s="35">
        <v>3.6</v>
      </c>
      <c r="C36" s="30" t="s">
        <v>28</v>
      </c>
      <c r="D36" s="3" t="s">
        <v>24</v>
      </c>
      <c r="E36" s="31">
        <v>5</v>
      </c>
      <c r="F36" s="4"/>
      <c r="G36" s="4"/>
    </row>
    <row r="37" spans="2:8" ht="45" x14ac:dyDescent="0.25">
      <c r="B37" s="35">
        <v>3.7</v>
      </c>
      <c r="C37" s="30" t="s">
        <v>29</v>
      </c>
      <c r="D37" s="3" t="s">
        <v>24</v>
      </c>
      <c r="E37" s="23">
        <v>10</v>
      </c>
      <c r="F37" s="4"/>
      <c r="G37" s="4"/>
    </row>
    <row r="38" spans="2:8" ht="33.75" customHeight="1" x14ac:dyDescent="0.25">
      <c r="B38" s="35">
        <v>3.8</v>
      </c>
      <c r="C38" s="30" t="s">
        <v>31</v>
      </c>
      <c r="D38" s="3" t="s">
        <v>9</v>
      </c>
      <c r="E38" s="23">
        <v>4.8</v>
      </c>
      <c r="F38" s="4"/>
      <c r="G38" s="4"/>
    </row>
    <row r="39" spans="2:8" ht="30" x14ac:dyDescent="0.25">
      <c r="B39" s="35">
        <v>3.9</v>
      </c>
      <c r="C39" s="30" t="s">
        <v>43</v>
      </c>
      <c r="D39" s="3" t="s">
        <v>4</v>
      </c>
      <c r="E39" s="23">
        <v>1</v>
      </c>
      <c r="F39" s="4"/>
      <c r="G39" s="4"/>
    </row>
    <row r="40" spans="2:8" x14ac:dyDescent="0.25">
      <c r="B40" s="35"/>
      <c r="C40" s="41" t="s">
        <v>5</v>
      </c>
      <c r="D40" s="41"/>
      <c r="E40" s="41"/>
      <c r="F40" s="41"/>
      <c r="G40" s="27">
        <f>SUM(G31:G39)</f>
        <v>0</v>
      </c>
    </row>
    <row r="41" spans="2:8" x14ac:dyDescent="0.25">
      <c r="B41" s="35">
        <v>4</v>
      </c>
      <c r="C41" s="40" t="s">
        <v>46</v>
      </c>
      <c r="D41" s="3"/>
      <c r="E41" s="23"/>
      <c r="F41" s="4"/>
      <c r="G41" s="4"/>
    </row>
    <row r="42" spans="2:8" ht="45" x14ac:dyDescent="0.25">
      <c r="B42" s="35">
        <v>4.0999999999999996</v>
      </c>
      <c r="C42" s="39" t="s">
        <v>47</v>
      </c>
      <c r="D42" s="3" t="s">
        <v>4</v>
      </c>
      <c r="E42" s="3">
        <v>2</v>
      </c>
      <c r="F42" s="4"/>
      <c r="G42" s="4"/>
    </row>
    <row r="43" spans="2:8" ht="30" x14ac:dyDescent="0.25">
      <c r="B43" s="35">
        <v>4.2</v>
      </c>
      <c r="C43" s="39" t="s">
        <v>48</v>
      </c>
      <c r="D43" s="3" t="s">
        <v>4</v>
      </c>
      <c r="E43" s="3">
        <v>2</v>
      </c>
      <c r="F43" s="4"/>
      <c r="G43" s="4"/>
    </row>
    <row r="44" spans="2:8" x14ac:dyDescent="0.25">
      <c r="B44" s="35"/>
      <c r="C44" s="39"/>
      <c r="D44" s="3"/>
      <c r="E44" s="3"/>
      <c r="F44" s="4"/>
      <c r="G44" s="4"/>
    </row>
    <row r="45" spans="2:8" x14ac:dyDescent="0.25">
      <c r="B45" s="33"/>
      <c r="C45" s="1"/>
      <c r="D45" s="1"/>
      <c r="E45" s="1"/>
      <c r="F45" s="1"/>
      <c r="G45" s="1"/>
    </row>
    <row r="46" spans="2:8" x14ac:dyDescent="0.25">
      <c r="B46" s="28"/>
      <c r="C46" s="41" t="s">
        <v>6</v>
      </c>
      <c r="D46" s="41"/>
      <c r="E46" s="41"/>
      <c r="F46" s="41"/>
      <c r="G46" s="27">
        <f>G9+G29+G40+G44</f>
        <v>0</v>
      </c>
      <c r="H46" s="19"/>
    </row>
    <row r="47" spans="2:8" ht="6.95" customHeight="1" x14ac:dyDescent="0.25">
      <c r="B47" s="20"/>
      <c r="C47" s="21"/>
      <c r="D47" s="20"/>
      <c r="E47" s="20"/>
      <c r="F47" s="20"/>
      <c r="G47" s="20"/>
    </row>
    <row r="48" spans="2:8" x14ac:dyDescent="0.25">
      <c r="B48" s="20"/>
      <c r="C48" s="21"/>
      <c r="D48" s="20"/>
      <c r="E48" s="20"/>
      <c r="F48" s="20"/>
      <c r="G48" s="20"/>
    </row>
    <row r="49" spans="3:7" x14ac:dyDescent="0.25">
      <c r="C49" s="18"/>
      <c r="F49" s="22"/>
      <c r="G49" s="18"/>
    </row>
  </sheetData>
  <mergeCells count="3">
    <mergeCell ref="C46:F46"/>
    <mergeCell ref="C29:F29"/>
    <mergeCell ref="C40:F4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Biogas digester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pool</dc:creator>
  <cp:lastModifiedBy>Wadok Benet Lukajo</cp:lastModifiedBy>
  <cp:lastPrinted>2023-08-23T06:25:48Z</cp:lastPrinted>
  <dcterms:created xsi:type="dcterms:W3CDTF">2023-08-18T12:05:13Z</dcterms:created>
  <dcterms:modified xsi:type="dcterms:W3CDTF">2024-08-23T11:48:35Z</dcterms:modified>
</cp:coreProperties>
</file>