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altesercloud-my.sharepoint.com/personal/malis_edward_malteser_org/Documents/Desktop/"/>
    </mc:Choice>
  </mc:AlternateContent>
  <xr:revisionPtr revIDLastSave="0" documentId="8_{F7117CB0-C4D1-431E-8E95-5A36EB22EFDD}" xr6:coauthVersionLast="47" xr6:coauthVersionMax="47" xr10:uidLastSave="{00000000-0000-0000-0000-000000000000}"/>
  <bookViews>
    <workbookView xWindow="-110" yWindow="-110" windowWidth="19420" windowHeight="10300" xr2:uid="{3F23DE13-A67E-4EFE-A077-4D2EF933F048}"/>
  </bookViews>
  <sheets>
    <sheet name="Sheet1" sheetId="1" r:id="rId1"/>
  </sheets>
  <definedNames>
    <definedName name="_xlnm.Print_Area" localSheetId="0">Sheet1!$A$1:$F$21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6" i="1"/>
  <c r="F9" i="1"/>
  <c r="F12" i="1"/>
  <c r="F5" i="1"/>
  <c r="C7" i="1" s="1"/>
  <c r="C13" i="1" l="1"/>
  <c r="C14" i="1" s="1"/>
</calcChain>
</file>

<file path=xl/sharedStrings.xml><?xml version="1.0" encoding="utf-8"?>
<sst xmlns="http://schemas.openxmlformats.org/spreadsheetml/2006/main" count="31" uniqueCount="28">
  <si>
    <t>S\No.</t>
  </si>
  <si>
    <t>Item</t>
  </si>
  <si>
    <t>Unit</t>
  </si>
  <si>
    <t>Quantity</t>
  </si>
  <si>
    <t>Unit rate (USD)</t>
  </si>
  <si>
    <t>Amount (USD)</t>
  </si>
  <si>
    <t>Sub-total 1</t>
  </si>
  <si>
    <t>Sub-total 2</t>
  </si>
  <si>
    <t>No</t>
  </si>
  <si>
    <t>Grand Total</t>
  </si>
  <si>
    <t>m</t>
  </si>
  <si>
    <t>REHABILITATION OF RAINWATER HARVESTING SYSTEMS IN 5 PRIMARY SCHOOLS IN JUBA COUNTY</t>
  </si>
  <si>
    <t>1. Earth works</t>
  </si>
  <si>
    <t>2. Supplies and Fixtures</t>
  </si>
  <si>
    <t>NOTE:</t>
  </si>
  <si>
    <t>The five (5) primary schools are;</t>
  </si>
  <si>
    <t>1. Atlabara West Primary School</t>
  </si>
  <si>
    <t>2. Al Salam Primary School</t>
  </si>
  <si>
    <t>3. Nyaing Primary School</t>
  </si>
  <si>
    <t>4. Luri Rokwe Primary School</t>
  </si>
  <si>
    <t>5. Rejaf West Primary School</t>
  </si>
  <si>
    <t xml:space="preserve">Demolish overly damaged tank base and reconstruct with well burnt red bricks. Chisel slight cracks and refill with cement sand mortar then re-plaster in Rejaf West and Nyaing Primary schools </t>
  </si>
  <si>
    <t xml:space="preserve">Supply, replace and install a Vertical Plastic water tank of 5000 liters on concrete basement  connected with overflow, washout and outlet acesses Luri Rokwe Primary School </t>
  </si>
  <si>
    <t>Supply,replaced  and install a PVC pipe of 3inches connected as inlet to the storage tank while considering first flash out sytem and connect for waste water through a metallic floor trap to the grease trap and soakaway in Al Salam and Atlabara Primary Schools</t>
  </si>
  <si>
    <t xml:space="preserve">school </t>
  </si>
  <si>
    <t xml:space="preserve">Excavate foundation trenches  0.3m as runoff channel, and  Soakaway  of 1.0m depth, Construct with well burnt red bricks and plaster in cement sand mortar (1:3) in Rejaf West and Nyaing Primary schools </t>
  </si>
  <si>
    <t xml:space="preserve">Supply and replace damaged gutters 6" with clips conecting to the water storage in all the five schools </t>
  </si>
  <si>
    <t xml:space="preserve">Supply, replace and install  water taps of 3/4, and gate valve  connect to the water storage tank using (HDPE flexible) PE 100 pipe OD63 PN10 wall thicks 3mm (1.0) and ensure no leakages in all schools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</si>
</sst>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/>
    <xf numFmtId="2" fontId="2" fillId="0" borderId="4" xfId="0" applyNumberFormat="1" applyFont="1" applyBorder="1"/>
    <xf numFmtId="2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" fontId="2" fillId="3" borderId="2" xfId="0" applyNumberFormat="1" applyFont="1" applyFill="1" applyBorder="1"/>
    <xf numFmtId="0" fontId="1" fillId="3" borderId="3" xfId="0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vertical="center"/>
    </xf>
    <xf numFmtId="2" fontId="1" fillId="3" borderId="2" xfId="0" applyNumberFormat="1" applyFont="1" applyFill="1" applyBorder="1" applyAlignment="1">
      <alignment vertical="center"/>
    </xf>
    <xf numFmtId="2" fontId="3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2" fontId="4" fillId="4" borderId="2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2" fontId="4" fillId="4" borderId="4" xfId="0" applyNumberFormat="1" applyFont="1" applyFill="1" applyBorder="1"/>
    <xf numFmtId="0" fontId="4" fillId="0" borderId="0" xfId="0" applyFont="1"/>
    <xf numFmtId="2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/>
    <xf numFmtId="0" fontId="1" fillId="0" borderId="0" xfId="0" applyFont="1"/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C42B-E626-4F5B-8580-50283182144C}">
  <dimension ref="A2:F21"/>
  <sheetViews>
    <sheetView tabSelected="1" view="pageLayout" topLeftCell="A3" zoomScaleNormal="100" workbookViewId="0">
      <selection activeCell="B21" sqref="B21"/>
    </sheetView>
  </sheetViews>
  <sheetFormatPr defaultColWidth="8.81640625" defaultRowHeight="14" x14ac:dyDescent="0.3"/>
  <cols>
    <col min="1" max="1" width="6.81640625" style="4" customWidth="1"/>
    <col min="2" max="2" width="64" style="4" customWidth="1"/>
    <col min="3" max="3" width="8.81640625" style="4"/>
    <col min="4" max="4" width="11.81640625" style="4" customWidth="1"/>
    <col min="5" max="5" width="11.453125" style="4" customWidth="1"/>
    <col min="6" max="6" width="11.6328125" style="4" customWidth="1"/>
    <col min="7" max="16384" width="8.81640625" style="4"/>
  </cols>
  <sheetData>
    <row r="2" spans="1:6" ht="33.5" customHeight="1" x14ac:dyDescent="0.35">
      <c r="A2" s="36" t="s">
        <v>11</v>
      </c>
      <c r="B2" s="37"/>
      <c r="C2" s="37"/>
      <c r="D2" s="37"/>
      <c r="E2" s="37"/>
      <c r="F2" s="37"/>
    </row>
    <row r="3" spans="1:6" ht="28" x14ac:dyDescent="0.3">
      <c r="A3" s="1" t="s">
        <v>0</v>
      </c>
      <c r="B3" s="2" t="s">
        <v>1</v>
      </c>
      <c r="C3" s="2" t="s">
        <v>2</v>
      </c>
      <c r="D3" s="1" t="s">
        <v>3</v>
      </c>
      <c r="E3" s="3" t="s">
        <v>4</v>
      </c>
      <c r="F3" s="1" t="s">
        <v>5</v>
      </c>
    </row>
    <row r="4" spans="1:6" ht="14.5" customHeight="1" x14ac:dyDescent="0.3">
      <c r="A4" s="47" t="s">
        <v>12</v>
      </c>
      <c r="B4" s="48"/>
      <c r="C4" s="48"/>
      <c r="D4" s="48"/>
      <c r="E4" s="48"/>
      <c r="F4" s="49"/>
    </row>
    <row r="5" spans="1:6" ht="51.65" customHeight="1" x14ac:dyDescent="0.3">
      <c r="A5" s="6">
        <v>1.01</v>
      </c>
      <c r="B5" s="7" t="s">
        <v>21</v>
      </c>
      <c r="C5" s="8" t="s">
        <v>24</v>
      </c>
      <c r="D5" s="9">
        <v>2</v>
      </c>
      <c r="E5" s="10">
        <v>0</v>
      </c>
      <c r="F5" s="5">
        <f>D5*E5</f>
        <v>0</v>
      </c>
    </row>
    <row r="6" spans="1:6" ht="78.5" customHeight="1" x14ac:dyDescent="0.3">
      <c r="A6" s="6">
        <v>1.02</v>
      </c>
      <c r="B6" s="20" t="s">
        <v>25</v>
      </c>
      <c r="C6" s="17" t="s">
        <v>24</v>
      </c>
      <c r="D6" s="18">
        <v>2</v>
      </c>
      <c r="E6" s="19">
        <v>0</v>
      </c>
      <c r="F6" s="5">
        <f>D6*E6</f>
        <v>0</v>
      </c>
    </row>
    <row r="7" spans="1:6" ht="14.5" customHeight="1" x14ac:dyDescent="0.3">
      <c r="A7" s="11"/>
      <c r="B7" s="12" t="s">
        <v>6</v>
      </c>
      <c r="C7" s="44">
        <f>SUM(F5:F6)</f>
        <v>0</v>
      </c>
      <c r="D7" s="45"/>
      <c r="E7" s="45"/>
      <c r="F7" s="46"/>
    </row>
    <row r="8" spans="1:6" ht="14.5" customHeight="1" x14ac:dyDescent="0.3">
      <c r="A8" s="50" t="s">
        <v>13</v>
      </c>
      <c r="B8" s="51"/>
      <c r="C8" s="51"/>
      <c r="D8" s="51"/>
      <c r="E8" s="51"/>
      <c r="F8" s="52"/>
    </row>
    <row r="9" spans="1:6" ht="42" x14ac:dyDescent="0.3">
      <c r="A9" s="6">
        <v>2.0099999999999998</v>
      </c>
      <c r="B9" s="7" t="s">
        <v>22</v>
      </c>
      <c r="C9" s="8" t="s">
        <v>8</v>
      </c>
      <c r="D9" s="9">
        <v>1</v>
      </c>
      <c r="E9" s="10">
        <v>0</v>
      </c>
      <c r="F9" s="13">
        <f>D9*E9</f>
        <v>0</v>
      </c>
    </row>
    <row r="10" spans="1:6" s="27" customFormat="1" ht="31" x14ac:dyDescent="0.35">
      <c r="A10" s="21">
        <v>2.02</v>
      </c>
      <c r="B10" s="22" t="s">
        <v>26</v>
      </c>
      <c r="C10" s="23" t="s">
        <v>10</v>
      </c>
      <c r="D10" s="24">
        <v>100</v>
      </c>
      <c r="E10" s="25">
        <v>0</v>
      </c>
      <c r="F10" s="26">
        <f>D10*E10</f>
        <v>0</v>
      </c>
    </row>
    <row r="11" spans="1:6" s="27" customFormat="1" ht="62" x14ac:dyDescent="0.35">
      <c r="A11" s="28">
        <v>2.0299999999999998</v>
      </c>
      <c r="B11" s="29" t="s">
        <v>23</v>
      </c>
      <c r="C11" s="30" t="s">
        <v>10</v>
      </c>
      <c r="D11" s="31">
        <v>10</v>
      </c>
      <c r="E11" s="34">
        <v>0</v>
      </c>
      <c r="F11" s="32">
        <f>D11*E11</f>
        <v>0</v>
      </c>
    </row>
    <row r="12" spans="1:6" ht="42" x14ac:dyDescent="0.3">
      <c r="A12" s="6">
        <v>2.04</v>
      </c>
      <c r="B12" s="35" t="s">
        <v>27</v>
      </c>
      <c r="C12" s="8" t="s">
        <v>24</v>
      </c>
      <c r="D12" s="9">
        <v>5</v>
      </c>
      <c r="E12" s="10">
        <v>0</v>
      </c>
      <c r="F12" s="5">
        <f>D12*E12</f>
        <v>0</v>
      </c>
    </row>
    <row r="13" spans="1:6" ht="14.5" customHeight="1" x14ac:dyDescent="0.3">
      <c r="A13" s="14"/>
      <c r="B13" s="12" t="s">
        <v>7</v>
      </c>
      <c r="C13" s="41">
        <f>SUM(F9:F12)</f>
        <v>0</v>
      </c>
      <c r="D13" s="42"/>
      <c r="E13" s="42"/>
      <c r="F13" s="43"/>
    </row>
    <row r="14" spans="1:6" ht="14.5" customHeight="1" x14ac:dyDescent="0.3">
      <c r="A14" s="15"/>
      <c r="B14" s="16" t="s">
        <v>9</v>
      </c>
      <c r="C14" s="38">
        <f>SUM(C13+C7)</f>
        <v>0</v>
      </c>
      <c r="D14" s="39"/>
      <c r="E14" s="39"/>
      <c r="F14" s="40"/>
    </row>
    <row r="15" spans="1:6" x14ac:dyDescent="0.3">
      <c r="B15" s="33" t="s">
        <v>14</v>
      </c>
    </row>
    <row r="16" spans="1:6" x14ac:dyDescent="0.3">
      <c r="B16" s="4" t="s">
        <v>15</v>
      </c>
    </row>
    <row r="17" spans="2:2" x14ac:dyDescent="0.3">
      <c r="B17" s="4" t="s">
        <v>16</v>
      </c>
    </row>
    <row r="18" spans="2:2" x14ac:dyDescent="0.3">
      <c r="B18" s="4" t="s">
        <v>17</v>
      </c>
    </row>
    <row r="19" spans="2:2" x14ac:dyDescent="0.3">
      <c r="B19" s="4" t="s">
        <v>18</v>
      </c>
    </row>
    <row r="20" spans="2:2" x14ac:dyDescent="0.3">
      <c r="B20" s="4" t="s">
        <v>19</v>
      </c>
    </row>
    <row r="21" spans="2:2" x14ac:dyDescent="0.3">
      <c r="B21" s="4" t="s">
        <v>20</v>
      </c>
    </row>
  </sheetData>
  <sheetProtection algorithmName="SHA-512" hashValue="yuTT0NW9xz6SzohGsvWpwnDEGzxrOf5KcXjdmKpLsaiRfK5rCyx9h0ARk06ibnPg9toxl8RcBc09cdFkz8NcEA==" saltValue="4tIrqoXRa3Cnix+nxIbqsw==" spinCount="100000" sheet="1" objects="1" scenarios="1"/>
  <mergeCells count="6">
    <mergeCell ref="A2:F2"/>
    <mergeCell ref="C14:F14"/>
    <mergeCell ref="C13:F13"/>
    <mergeCell ref="C7:F7"/>
    <mergeCell ref="A4:F4"/>
    <mergeCell ref="A8:F8"/>
  </mergeCells>
  <pageMargins left="0.7" right="0.7" top="0.23958333333333334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Opeli, Olga Stella</dc:creator>
  <cp:lastModifiedBy>Edward, Malis</cp:lastModifiedBy>
  <cp:lastPrinted>2024-06-19T11:36:50Z</cp:lastPrinted>
  <dcterms:created xsi:type="dcterms:W3CDTF">2024-06-11T12:21:49Z</dcterms:created>
  <dcterms:modified xsi:type="dcterms:W3CDTF">2024-06-25T07:51:20Z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fe7464-4ad0-4f65-bb24-7909061670de_Enabled">
    <vt:lpwstr>true</vt:lpwstr>
  </property>
  <property fmtid="{D5CDD505-2E9C-101B-9397-08002B2CF9AE}" pid="3" name="MSIP_Label_affe7464-4ad0-4f65-bb24-7909061670de_SetDate">
    <vt:lpwstr>2024-06-11T13:51:57Z</vt:lpwstr>
  </property>
  <property fmtid="{D5CDD505-2E9C-101B-9397-08002B2CF9AE}" pid="4" name="MSIP_Label_affe7464-4ad0-4f65-bb24-7909061670de_Method">
    <vt:lpwstr>Standard</vt:lpwstr>
  </property>
  <property fmtid="{D5CDD505-2E9C-101B-9397-08002B2CF9AE}" pid="5" name="MSIP_Label_affe7464-4ad0-4f65-bb24-7909061670de_Name">
    <vt:lpwstr>Intern</vt:lpwstr>
  </property>
  <property fmtid="{D5CDD505-2E9C-101B-9397-08002B2CF9AE}" pid="6" name="MSIP_Label_affe7464-4ad0-4f65-bb24-7909061670de_SiteId">
    <vt:lpwstr>7a0df6a5-35c9-4bdc-ae48-9c981a4d5559</vt:lpwstr>
  </property>
  <property fmtid="{D5CDD505-2E9C-101B-9397-08002B2CF9AE}" pid="7" name="MSIP_Label_affe7464-4ad0-4f65-bb24-7909061670de_ActionId">
    <vt:lpwstr>25cecd1d-cb06-4e47-9767-2d0c53f281fd</vt:lpwstr>
  </property>
  <property fmtid="{D5CDD505-2E9C-101B-9397-08002B2CF9AE}" pid="8" name="MSIP_Label_affe7464-4ad0-4f65-bb24-7909061670de_ContentBits">
    <vt:lpwstr>0</vt:lpwstr>
  </property>
</Properties>
</file>