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6960" activeTab="0"/>
  </bookViews>
  <sheets>
    <sheet name="BOQ" sheetId="1" r:id="rId1"/>
  </sheets>
  <definedNames/>
  <calcPr fullCalcOnLoad="1"/>
</workbook>
</file>

<file path=xl/sharedStrings.xml><?xml version="1.0" encoding="utf-8"?>
<sst xmlns="http://schemas.openxmlformats.org/spreadsheetml/2006/main" count="136" uniqueCount="99">
  <si>
    <t>S #</t>
  </si>
  <si>
    <t>Item Description</t>
  </si>
  <si>
    <t>Qty</t>
  </si>
  <si>
    <t>Total Cost in USD (Labour + material)</t>
  </si>
  <si>
    <t>SM</t>
  </si>
  <si>
    <t>No</t>
  </si>
  <si>
    <t>Unit</t>
  </si>
  <si>
    <t>Unit Cost (USD)</t>
  </si>
  <si>
    <t>Total Cost (USD)</t>
  </si>
  <si>
    <t xml:space="preserve">Construction of Semi -Permanent Kitchen </t>
  </si>
  <si>
    <t>A</t>
  </si>
  <si>
    <t>C</t>
  </si>
  <si>
    <t>Site clearance and excavation</t>
  </si>
  <si>
    <t>CM</t>
  </si>
  <si>
    <t>B</t>
  </si>
  <si>
    <t>Superstructure</t>
  </si>
  <si>
    <t>LM</t>
  </si>
  <si>
    <t>Sub total 1</t>
  </si>
  <si>
    <t>Pieces</t>
  </si>
  <si>
    <t>Kg</t>
  </si>
  <si>
    <t>Sub total 2</t>
  </si>
  <si>
    <t>Rolls</t>
  </si>
  <si>
    <t xml:space="preserve">Provide and supply assorted hardwood nails of 5'', 4'' , 3'' 2'' and roofing nails </t>
  </si>
  <si>
    <t>Provide 10kg roll of hoop iron for roofing assembly</t>
  </si>
  <si>
    <t>Lumpsum</t>
  </si>
  <si>
    <t>Roll</t>
  </si>
  <si>
    <t>Provide, supply, cut, bend and construct insitu reinforced concrete materials using coarse sand, screend graded and washed aggregate for flooring as per design including shuttering,steel reinforcement, compacting,curing, with a thickness of 200mm with a concrete mix of 1:3:6  including BRC wiremesh ref A66 (no allowance made of the laps)</t>
  </si>
  <si>
    <t xml:space="preserve">Provide, supply and install GI sheet-made fabricated door with dimensions of 2000mm X 900mm including door framework </t>
  </si>
  <si>
    <t>A.1</t>
  </si>
  <si>
    <t>A.2</t>
  </si>
  <si>
    <t>A.3</t>
  </si>
  <si>
    <t xml:space="preserve">Substructure </t>
  </si>
  <si>
    <t>B.1</t>
  </si>
  <si>
    <t>B.2</t>
  </si>
  <si>
    <t>B.3</t>
  </si>
  <si>
    <t>B.4</t>
  </si>
  <si>
    <t>No.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</si>
  <si>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</si>
  <si>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</si>
  <si>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</si>
  <si>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</si>
  <si>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</si>
  <si>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</si>
  <si>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</si>
  <si>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</si>
  <si>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</si>
  <si>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</si>
  <si>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</si>
  <si>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Abbreviation</t>
  </si>
  <si>
    <t>Meaning</t>
  </si>
  <si>
    <t>Cubic Meters</t>
  </si>
  <si>
    <t>Numbers</t>
  </si>
  <si>
    <t xml:space="preserve">LM </t>
  </si>
  <si>
    <t>Length in Meters</t>
  </si>
  <si>
    <t>Square Meters</t>
  </si>
  <si>
    <t>Provide and supply 1000 gauge DPM laid on a prepared sofit of the floor slab</t>
  </si>
  <si>
    <t>C.12</t>
  </si>
  <si>
    <t>C.13</t>
  </si>
  <si>
    <t>C.14</t>
  </si>
  <si>
    <t>C.15</t>
  </si>
  <si>
    <t>C.16</t>
  </si>
  <si>
    <t>C.17</t>
  </si>
  <si>
    <t>C.18</t>
  </si>
  <si>
    <t>Provide, supply and install GI sheet made fabricated window with dimensions of 800mm X 700mm including framework</t>
  </si>
  <si>
    <t>Sub total 3</t>
  </si>
  <si>
    <t>A.4</t>
  </si>
  <si>
    <t>Remove top soil at site to a depth of 150mm including any other debris on site</t>
  </si>
  <si>
    <t>Cast insitu strip foundation footing with concrete mix 1:3:6  of 100mm thickness between the pole spacing round the structure</t>
  </si>
  <si>
    <t>C.19</t>
  </si>
  <si>
    <t>C.20</t>
  </si>
  <si>
    <t>C.21</t>
  </si>
  <si>
    <t>C.22</t>
  </si>
  <si>
    <t>C.23</t>
  </si>
  <si>
    <t xml:space="preserve">Provide, supply 3''X 2 '' hardwood timber for rafter structure assembly for roofing structure with spaced on each side of the Gable roof </t>
  </si>
  <si>
    <t>Provide, supply and backfill with murram for the floor to a thickness of 350mm and compacting firmly</t>
  </si>
  <si>
    <t>Fabricate, weld ,install of reinforced cooking wiremesh dimensioning 500mm Long X 300mm Wide using Y-12 rebars at 100mm interval spacing  and embed it in mortar as per the design.</t>
  </si>
  <si>
    <t>LS</t>
  </si>
  <si>
    <t xml:space="preserve">Excavate,provide, supply materials and construct a soak away pit with dimensions ( 1.0m Long  X 1.0m Width X 1.0m deep) covering with DPM and filling it with hardcore stones of approximately greater than 200mm diameter </t>
  </si>
  <si>
    <t>Provide well treated and uniformly circular or Square hardwood poles of 400mm length ( 150mm OD if circular or 150mm X 150mm dimensions</t>
  </si>
  <si>
    <t>Cut to size,install, construct and pre cast insitu with concrete ,17 hardwood poles with a mix of 1:3:6 mantaining level</t>
  </si>
  <si>
    <t>Excavate 100mm thickness strip foundation between the 17 poles all round with a 300mm Width spacing of the foundation</t>
  </si>
  <si>
    <t>Provide , cut to size and install 30mm Gauge Galvanized Iron (GGI of 3m long X 0.9m Wide, one piece cut into two pieces)  all round excluding the door to a height of 1500mm above the ground level (including excavated top soil)</t>
  </si>
  <si>
    <t xml:space="preserve">Provide 30 Gauge Galvanized Iron (GGI) ridge cable of 2.0m long X 0.3m Wide sheet </t>
  </si>
  <si>
    <t>Provide materials for flooring and screeding with 50mm thickness mortar with a mix of 1:6 to the interior walling including the fabricated cooking stoves and drainage</t>
  </si>
  <si>
    <t xml:space="preserve">Provide, supply and install locally fabricated bamboo fencing from depth of 1.5m to the roofing all round excluding covering windows and door </t>
  </si>
  <si>
    <t xml:space="preserve">           Dimensions 6.0m Long X 4.0m Wide X 3.5m High</t>
  </si>
  <si>
    <t>Location : Qurania Primary School - Wau town</t>
  </si>
  <si>
    <t xml:space="preserve">Provide roofing structure materials including 30 Gauge Galvanized Iron (GGI) of 2.5m long X 0.9m Wide sheet </t>
  </si>
  <si>
    <t xml:space="preserve">Construct 100mm thickness burnt brick masonry walling with a joint mortar mix of 1:4 from strip foundation footing level to a height of 400mm </t>
  </si>
  <si>
    <t>Provide materials for plastering and screeding  with 20mm thickness mortar with a mix of 1:6 to the interior walling including the fabricated cooking stoves</t>
  </si>
  <si>
    <r>
      <t>Excavate 500mm deep Circular holes uniformly  of 200mm OD,</t>
    </r>
    <r>
      <rPr>
        <b/>
        <sz val="12"/>
        <color indexed="8"/>
        <rFont val="Times New Roman"/>
        <family val="1"/>
      </rPr>
      <t xml:space="preserve"> spacing of 1.5m along the LENGTH</t>
    </r>
    <r>
      <rPr>
        <sz val="12"/>
        <color indexed="8"/>
        <rFont val="Times New Roman"/>
        <family val="1"/>
      </rPr>
      <t xml:space="preserve"> and </t>
    </r>
    <r>
      <rPr>
        <b/>
        <sz val="12"/>
        <color indexed="8"/>
        <rFont val="Times New Roman"/>
        <family val="1"/>
      </rPr>
      <t>1.00m along the WIDTH</t>
    </r>
    <r>
      <rPr>
        <sz val="12"/>
        <color indexed="8"/>
        <rFont val="Times New Roman"/>
        <family val="1"/>
      </rPr>
      <t xml:space="preserve"> </t>
    </r>
  </si>
  <si>
    <r>
      <t xml:space="preserve">Provide,cut to size and install  3'' X 2'' hard wood timber (75mm X 25mm) running horizontally at spacing heights of </t>
    </r>
    <r>
      <rPr>
        <b/>
        <sz val="12"/>
        <color indexed="8"/>
        <rFont val="Times New Roman"/>
        <family val="1"/>
      </rPr>
      <t>100mm</t>
    </r>
    <r>
      <rPr>
        <sz val="12"/>
        <color indexed="8"/>
        <rFont val="Times New Roman"/>
        <family val="1"/>
      </rPr>
      <t xml:space="preserve"> and </t>
    </r>
    <r>
      <rPr>
        <b/>
        <sz val="12"/>
        <color indexed="8"/>
        <rFont val="Times New Roman"/>
        <family val="1"/>
      </rPr>
      <t>145mm</t>
    </r>
    <r>
      <rPr>
        <sz val="12"/>
        <color indexed="8"/>
        <rFont val="Times New Roman"/>
        <family val="1"/>
      </rPr>
      <t xml:space="preserve"> from Ground level all round excluding the door .</t>
    </r>
  </si>
  <si>
    <r>
      <t xml:space="preserve">Provide, supply 4'' X 2 '' hardwood timber for </t>
    </r>
    <r>
      <rPr>
        <b/>
        <sz val="12"/>
        <color indexed="8"/>
        <rFont val="Times New Roman"/>
        <family val="1"/>
      </rPr>
      <t>Gable roofing structure</t>
    </r>
    <r>
      <rPr>
        <sz val="12"/>
        <color indexed="8"/>
        <rFont val="Times New Roman"/>
        <family val="1"/>
      </rPr>
      <t xml:space="preserve"> for </t>
    </r>
    <r>
      <rPr>
        <b/>
        <sz val="12"/>
        <color indexed="8"/>
        <rFont val="Times New Roman"/>
        <family val="1"/>
      </rPr>
      <t>Tie beam (100mm X 50mm )</t>
    </r>
    <r>
      <rPr>
        <sz val="12"/>
        <color indexed="8"/>
        <rFont val="Times New Roman"/>
        <family val="1"/>
      </rPr>
      <t xml:space="preserve"> all round the structure (Each piece having 4m Long) considering roof pitch of </t>
    </r>
    <r>
      <rPr>
        <b/>
        <sz val="12"/>
        <color indexed="8"/>
        <rFont val="Times New Roman"/>
        <family val="1"/>
      </rPr>
      <t>30.96 degrees</t>
    </r>
  </si>
  <si>
    <r>
      <t xml:space="preserve">Provide, supply 3'' X 2 '' hardwood timber for </t>
    </r>
    <r>
      <rPr>
        <b/>
        <sz val="12"/>
        <color indexed="8"/>
        <rFont val="Times New Roman"/>
        <family val="1"/>
      </rPr>
      <t>Gable roofing structure</t>
    </r>
    <r>
      <rPr>
        <sz val="12"/>
        <color indexed="8"/>
        <rFont val="Times New Roman"/>
        <family val="1"/>
      </rPr>
      <t xml:space="preserve"> for </t>
    </r>
    <r>
      <rPr>
        <b/>
        <sz val="12"/>
        <color indexed="8"/>
        <rFont val="Times New Roman"/>
        <family val="1"/>
      </rPr>
      <t>Wall plate</t>
    </r>
    <r>
      <rPr>
        <sz val="12"/>
        <color indexed="8"/>
        <rFont val="Times New Roman"/>
        <family val="1"/>
      </rPr>
      <t xml:space="preserve"> (Wall plate timbers along the width - Each piece measuring 4m long</t>
    </r>
  </si>
  <si>
    <r>
      <t>Provide, supply 4'' X 2 '' hardwood timber for</t>
    </r>
    <r>
      <rPr>
        <b/>
        <sz val="12"/>
        <color indexed="8"/>
        <rFont val="Times New Roman"/>
        <family val="1"/>
      </rPr>
      <t xml:space="preserve"> rafter structure assembly to be inclined at 30 Degrees</t>
    </r>
    <r>
      <rPr>
        <sz val="12"/>
        <color indexed="8"/>
        <rFont val="Times New Roman"/>
        <family val="1"/>
      </rPr>
      <t xml:space="preserve"> (pitch angle)</t>
    </r>
  </si>
  <si>
    <r>
      <t xml:space="preserve">Construct, measure, cut, fabricate, bend and install all the </t>
    </r>
    <r>
      <rPr>
        <b/>
        <sz val="12"/>
        <color indexed="8"/>
        <rFont val="Times New Roman"/>
        <family val="1"/>
      </rPr>
      <t>Gable roofing</t>
    </r>
    <r>
      <rPr>
        <sz val="12"/>
        <color indexed="8"/>
        <rFont val="Times New Roman"/>
        <family val="1"/>
      </rPr>
      <t xml:space="preserve"> assembly materials with </t>
    </r>
    <r>
      <rPr>
        <b/>
        <sz val="12"/>
        <color indexed="8"/>
        <rFont val="Times New Roman"/>
        <family val="1"/>
      </rPr>
      <t>roof pitch of 30.96 degrees</t>
    </r>
  </si>
  <si>
    <r>
      <t xml:space="preserve">Provide thick and well burnt bricks (200mm long X 100mm Wide X 50mm height) for masonry walling from strip foundation </t>
    </r>
    <r>
      <rPr>
        <b/>
        <sz val="12"/>
        <color indexed="8"/>
        <rFont val="Times New Roman"/>
        <family val="1"/>
      </rPr>
      <t>footing level to a height of 200mm reaching at ground level</t>
    </r>
  </si>
  <si>
    <r>
      <t xml:space="preserve">Construct 100mm thickness masonry walling with a joint mortar mix of 1:4 from </t>
    </r>
    <r>
      <rPr>
        <b/>
        <sz val="12"/>
        <color indexed="8"/>
        <rFont val="Times New Roman"/>
        <family val="1"/>
      </rPr>
      <t>Ground level (after C.10)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to a height of 200mm</t>
    </r>
    <r>
      <rPr>
        <sz val="12"/>
        <color indexed="8"/>
        <rFont val="Times New Roman"/>
        <family val="1"/>
      </rPr>
      <t xml:space="preserve"> </t>
    </r>
  </si>
  <si>
    <r>
      <t>Provide 50mm wall thick burnt brick (200mm long X 100mm Wide) for construction of 4</t>
    </r>
    <r>
      <rPr>
        <b/>
        <sz val="12"/>
        <color indexed="8"/>
        <rFont val="Times New Roman"/>
        <family val="1"/>
      </rPr>
      <t xml:space="preserve"> rectangular concrete cooking stoves</t>
    </r>
    <r>
      <rPr>
        <sz val="12"/>
        <color indexed="8"/>
        <rFont val="Times New Roman"/>
        <family val="1"/>
      </rPr>
      <t xml:space="preserve"> from slab foundation to a height of 300mm above as per the design with fabricated mesh for holding charcoal or firewood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</si>
</sst>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sh&quot;#,##0;\-&quot;Ksh&quot;#,##0"/>
    <numFmt numFmtId="173" formatCode="&quot;Ksh&quot;#,##0;[Red]\-&quot;Ksh&quot;#,##0"/>
    <numFmt numFmtId="174" formatCode="&quot;Ksh&quot;#,##0.00;\-&quot;Ksh&quot;#,##0.00"/>
    <numFmt numFmtId="175" formatCode="&quot;Ksh&quot;#,##0.00;[Red]\-&quot;Ksh&quot;#,##0.00"/>
    <numFmt numFmtId="176" formatCode="_-&quot;Ksh&quot;* #,##0_-;\-&quot;Ksh&quot;* #,##0_-;_-&quot;Ksh&quot;* &quot;-&quot;_-;_-@_-"/>
    <numFmt numFmtId="177" formatCode="_-&quot;Ksh&quot;* #,##0.00_-;\-&quot;Ksh&quot;* #,##0.00_-;_-&quot;Ksh&quot;* &quot;-&quot;??_-;_-@_-"/>
    <numFmt numFmtId="178" formatCode="0.000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13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4" fontId="41" fillId="0" borderId="15" xfId="0" applyNumberFormat="1" applyFont="1" applyBorder="1" applyAlignment="1">
      <alignment vertical="top" wrapText="1"/>
    </xf>
    <xf numFmtId="4" fontId="41" fillId="0" borderId="16" xfId="0" applyNumberFormat="1" applyFont="1" applyBorder="1" applyAlignment="1">
      <alignment vertical="top" wrapText="1"/>
    </xf>
    <xf numFmtId="0" fontId="41" fillId="33" borderId="15" xfId="0" applyFont="1" applyFill="1" applyBorder="1" applyAlignment="1">
      <alignment vertical="top" wrapText="1"/>
    </xf>
    <xf numFmtId="4" fontId="41" fillId="33" borderId="15" xfId="0" applyNumberFormat="1" applyFont="1" applyFill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2" fillId="34" borderId="14" xfId="0" applyFont="1" applyFill="1" applyBorder="1" applyAlignment="1">
      <alignment vertical="top" wrapText="1"/>
    </xf>
    <xf numFmtId="0" fontId="42" fillId="34" borderId="17" xfId="0" applyFont="1" applyFill="1" applyBorder="1" applyAlignment="1">
      <alignment vertical="top" wrapText="1"/>
    </xf>
    <xf numFmtId="4" fontId="42" fillId="34" borderId="16" xfId="0" applyNumberFormat="1" applyFont="1" applyFill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1" fillId="0" borderId="13" xfId="0" applyFont="1" applyBorder="1" applyAlignment="1">
      <alignment horizontal="center" vertical="top"/>
    </xf>
    <xf numFmtId="0" fontId="41" fillId="34" borderId="13" xfId="0" applyFont="1" applyFill="1" applyBorder="1" applyAlignment="1">
      <alignment horizontal="center" vertical="top"/>
    </xf>
    <xf numFmtId="0" fontId="42" fillId="34" borderId="13" xfId="0" applyFont="1" applyFill="1" applyBorder="1" applyAlignment="1">
      <alignment horizontal="center" vertical="top"/>
    </xf>
    <xf numFmtId="0" fontId="42" fillId="0" borderId="15" xfId="0" applyFont="1" applyBorder="1" applyAlignment="1">
      <alignment horizontal="center" vertical="center" wrapText="1"/>
    </xf>
    <xf numFmtId="2" fontId="42" fillId="0" borderId="15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top" wrapText="1"/>
    </xf>
    <xf numFmtId="0" fontId="42" fillId="0" borderId="15" xfId="0" applyFont="1" applyBorder="1" applyAlignment="1">
      <alignment vertical="top" wrapText="1"/>
    </xf>
    <xf numFmtId="0" fontId="41" fillId="0" borderId="15" xfId="0" applyFont="1" applyBorder="1" applyAlignment="1">
      <alignment horizontal="center" vertical="top"/>
    </xf>
    <xf numFmtId="0" fontId="41" fillId="34" borderId="15" xfId="0" applyFont="1" applyFill="1" applyBorder="1" applyAlignment="1">
      <alignment horizontal="center" vertical="top"/>
    </xf>
    <xf numFmtId="0" fontId="42" fillId="34" borderId="15" xfId="0" applyFont="1" applyFill="1" applyBorder="1" applyAlignment="1">
      <alignment vertical="top" wrapText="1"/>
    </xf>
    <xf numFmtId="4" fontId="42" fillId="34" borderId="15" xfId="0" applyNumberFormat="1" applyFont="1" applyFill="1" applyBorder="1" applyAlignment="1">
      <alignment vertical="top" wrapText="1"/>
    </xf>
    <xf numFmtId="0" fontId="42" fillId="0" borderId="15" xfId="0" applyFont="1" applyBorder="1" applyAlignment="1">
      <alignment horizontal="center" vertical="top"/>
    </xf>
    <xf numFmtId="0" fontId="41" fillId="0" borderId="18" xfId="0" applyFont="1" applyBorder="1" applyAlignment="1">
      <alignment vertical="top" wrapText="1"/>
    </xf>
    <xf numFmtId="0" fontId="42" fillId="34" borderId="18" xfId="0" applyFont="1" applyFill="1" applyBorder="1" applyAlignment="1">
      <alignment vertical="top" wrapText="1"/>
    </xf>
    <xf numFmtId="0" fontId="42" fillId="0" borderId="18" xfId="0" applyFont="1" applyBorder="1" applyAlignment="1">
      <alignment vertical="top" wrapText="1"/>
    </xf>
    <xf numFmtId="0" fontId="41" fillId="0" borderId="18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1924050</xdr:colOff>
      <xdr:row>0</xdr:row>
      <xdr:rowOff>866775</xdr:rowOff>
    </xdr:to>
    <xdr:pic>
      <xdr:nvPicPr>
        <xdr:cNvPr id="1" name="Picture 1" descr="Description: Description: :Lengerke:Malteser International:Logo MI:Logo-MI-standard-4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14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69" zoomScaleNormal="69" zoomScalePageLayoutView="0" workbookViewId="0" topLeftCell="A1">
      <selection activeCell="H13" sqref="H13"/>
    </sheetView>
  </sheetViews>
  <sheetFormatPr defaultColWidth="9.140625" defaultRowHeight="15"/>
  <cols>
    <col min="1" max="1" width="6.8515625" style="3" customWidth="1"/>
    <col min="2" max="2" width="80.421875" style="3" customWidth="1"/>
    <col min="3" max="3" width="11.140625" style="3" customWidth="1"/>
    <col min="4" max="4" width="13.421875" style="3" customWidth="1"/>
    <col min="5" max="5" width="13.8515625" style="3" customWidth="1"/>
    <col min="6" max="6" width="14.8515625" style="3" customWidth="1"/>
    <col min="7" max="7" width="15.28125" style="3" customWidth="1"/>
    <col min="8" max="8" width="20.140625" style="3" customWidth="1"/>
    <col min="9" max="16384" width="9.140625" style="3" customWidth="1"/>
  </cols>
  <sheetData>
    <row r="1" spans="1:8" ht="84" customHeight="1">
      <c r="A1" s="1"/>
      <c r="B1" s="2" t="s">
        <v>9</v>
      </c>
      <c r="C1" s="2"/>
      <c r="D1" s="2"/>
      <c r="E1" s="2"/>
      <c r="F1" s="2"/>
      <c r="G1" s="2"/>
      <c r="H1" s="2"/>
    </row>
    <row r="2" spans="1:8" ht="15.75">
      <c r="A2" s="4"/>
      <c r="B2" s="5" t="s">
        <v>85</v>
      </c>
      <c r="C2" s="5"/>
      <c r="D2" s="5"/>
      <c r="E2" s="5"/>
      <c r="F2" s="5"/>
      <c r="G2" s="5"/>
      <c r="H2" s="5"/>
    </row>
    <row r="3" spans="1:8" ht="15.75">
      <c r="A3" s="6"/>
      <c r="B3" s="5" t="s">
        <v>86</v>
      </c>
      <c r="C3" s="5"/>
      <c r="D3" s="5"/>
      <c r="E3" s="5"/>
      <c r="F3" s="5"/>
      <c r="G3" s="5"/>
      <c r="H3" s="5"/>
    </row>
    <row r="4" spans="1:8" ht="36" customHeight="1">
      <c r="A4" s="25" t="s">
        <v>0</v>
      </c>
      <c r="B4" s="25" t="s">
        <v>1</v>
      </c>
      <c r="C4" s="25" t="s">
        <v>6</v>
      </c>
      <c r="D4" s="25" t="s">
        <v>2</v>
      </c>
      <c r="E4" s="26" t="s">
        <v>7</v>
      </c>
      <c r="F4" s="26" t="s">
        <v>8</v>
      </c>
      <c r="G4" s="25" t="s">
        <v>48</v>
      </c>
      <c r="H4" s="25" t="s">
        <v>49</v>
      </c>
    </row>
    <row r="5" spans="1:8" ht="15.75">
      <c r="A5" s="27" t="s">
        <v>10</v>
      </c>
      <c r="B5" s="28" t="s">
        <v>12</v>
      </c>
      <c r="C5" s="28"/>
      <c r="D5" s="28"/>
      <c r="E5" s="28"/>
      <c r="F5" s="28"/>
      <c r="G5" s="25" t="s">
        <v>13</v>
      </c>
      <c r="H5" s="25" t="s">
        <v>50</v>
      </c>
    </row>
    <row r="6" spans="1:8" ht="15.75">
      <c r="A6" s="27" t="s">
        <v>28</v>
      </c>
      <c r="B6" s="10" t="s">
        <v>66</v>
      </c>
      <c r="C6" s="10" t="s">
        <v>13</v>
      </c>
      <c r="D6" s="10">
        <v>4.224</v>
      </c>
      <c r="E6" s="11"/>
      <c r="F6" s="11"/>
      <c r="G6" s="25" t="s">
        <v>36</v>
      </c>
      <c r="H6" s="25" t="s">
        <v>51</v>
      </c>
    </row>
    <row r="7" spans="1:8" ht="31.5">
      <c r="A7" s="27" t="s">
        <v>29</v>
      </c>
      <c r="B7" s="10" t="s">
        <v>78</v>
      </c>
      <c r="C7" s="10" t="s">
        <v>36</v>
      </c>
      <c r="D7" s="10">
        <v>17</v>
      </c>
      <c r="E7" s="11"/>
      <c r="F7" s="11"/>
      <c r="G7" s="25" t="s">
        <v>52</v>
      </c>
      <c r="H7" s="25" t="s">
        <v>53</v>
      </c>
    </row>
    <row r="8" spans="1:8" ht="31.5">
      <c r="A8" s="27" t="s">
        <v>30</v>
      </c>
      <c r="B8" s="10" t="s">
        <v>90</v>
      </c>
      <c r="C8" s="10" t="s">
        <v>13</v>
      </c>
      <c r="D8" s="10">
        <v>0.26707</v>
      </c>
      <c r="E8" s="11"/>
      <c r="F8" s="11"/>
      <c r="G8" s="25" t="s">
        <v>4</v>
      </c>
      <c r="H8" s="25" t="s">
        <v>54</v>
      </c>
    </row>
    <row r="9" spans="1:8" ht="31.5">
      <c r="A9" s="27" t="s">
        <v>65</v>
      </c>
      <c r="B9" s="13" t="s">
        <v>79</v>
      </c>
      <c r="C9" s="13" t="s">
        <v>13</v>
      </c>
      <c r="D9" s="13">
        <v>0.3682</v>
      </c>
      <c r="E9" s="14"/>
      <c r="F9" s="11"/>
      <c r="G9" s="25" t="s">
        <v>76</v>
      </c>
      <c r="H9" s="25" t="s">
        <v>24</v>
      </c>
    </row>
    <row r="10" spans="1:8" ht="15.75">
      <c r="A10" s="29"/>
      <c r="B10" s="10"/>
      <c r="C10" s="10"/>
      <c r="D10" s="10"/>
      <c r="E10" s="10"/>
      <c r="F10" s="10"/>
      <c r="G10" s="7"/>
      <c r="H10" s="7"/>
    </row>
    <row r="11" spans="1:8" ht="15.75">
      <c r="A11" s="30"/>
      <c r="B11" s="31" t="s">
        <v>17</v>
      </c>
      <c r="C11" s="31"/>
      <c r="D11" s="31"/>
      <c r="E11" s="31"/>
      <c r="F11" s="32">
        <f>SUM(F6:F9)</f>
        <v>0</v>
      </c>
      <c r="G11" s="7"/>
      <c r="H11" s="7"/>
    </row>
    <row r="12" spans="1:8" ht="15.75">
      <c r="A12" s="29"/>
      <c r="B12" s="10"/>
      <c r="C12" s="10"/>
      <c r="D12" s="10"/>
      <c r="E12" s="10"/>
      <c r="F12" s="10"/>
      <c r="G12" s="7"/>
      <c r="H12" s="7"/>
    </row>
    <row r="13" spans="1:8" ht="15.75">
      <c r="A13" s="33" t="s">
        <v>14</v>
      </c>
      <c r="B13" s="28" t="s">
        <v>31</v>
      </c>
      <c r="C13" s="28"/>
      <c r="D13" s="28"/>
      <c r="E13" s="28"/>
      <c r="F13" s="28"/>
      <c r="G13" s="7"/>
      <c r="H13" s="7"/>
    </row>
    <row r="14" spans="1:8" ht="31.5">
      <c r="A14" s="29" t="s">
        <v>32</v>
      </c>
      <c r="B14" s="10" t="s">
        <v>80</v>
      </c>
      <c r="C14" s="10" t="s">
        <v>13</v>
      </c>
      <c r="D14" s="10">
        <v>0.596858</v>
      </c>
      <c r="E14" s="11"/>
      <c r="F14" s="11"/>
      <c r="G14" s="7"/>
      <c r="H14" s="7"/>
    </row>
    <row r="15" spans="1:8" ht="47.25">
      <c r="A15" s="29" t="s">
        <v>33</v>
      </c>
      <c r="B15" s="10" t="s">
        <v>91</v>
      </c>
      <c r="C15" s="10" t="s">
        <v>16</v>
      </c>
      <c r="D15" s="10">
        <v>40</v>
      </c>
      <c r="E15" s="11"/>
      <c r="F15" s="11"/>
      <c r="G15" s="7"/>
      <c r="H15" s="7"/>
    </row>
    <row r="16" spans="1:8" ht="47.25">
      <c r="A16" s="29" t="s">
        <v>34</v>
      </c>
      <c r="B16" s="13" t="s">
        <v>81</v>
      </c>
      <c r="C16" s="13" t="s">
        <v>36</v>
      </c>
      <c r="D16" s="13">
        <v>11</v>
      </c>
      <c r="E16" s="14"/>
      <c r="F16" s="14"/>
      <c r="G16" s="7"/>
      <c r="H16" s="7"/>
    </row>
    <row r="17" spans="1:8" ht="31.5">
      <c r="A17" s="29" t="s">
        <v>35</v>
      </c>
      <c r="B17" s="10" t="s">
        <v>67</v>
      </c>
      <c r="C17" s="10" t="s">
        <v>4</v>
      </c>
      <c r="D17" s="10">
        <v>5.96858</v>
      </c>
      <c r="E17" s="11"/>
      <c r="F17" s="11"/>
      <c r="G17" s="7"/>
      <c r="H17" s="7"/>
    </row>
    <row r="18" spans="1:8" ht="15.75">
      <c r="A18" s="22"/>
      <c r="B18" s="34"/>
      <c r="C18" s="19"/>
      <c r="D18" s="19"/>
      <c r="E18" s="20"/>
      <c r="F18" s="10"/>
      <c r="G18" s="7"/>
      <c r="H18" s="7"/>
    </row>
    <row r="19" spans="1:8" ht="15.75">
      <c r="A19" s="23"/>
      <c r="B19" s="35" t="s">
        <v>20</v>
      </c>
      <c r="C19" s="16"/>
      <c r="D19" s="16"/>
      <c r="E19" s="17"/>
      <c r="F19" s="18">
        <f>SUM(F14:F17)</f>
        <v>0</v>
      </c>
      <c r="G19" s="7"/>
      <c r="H19" s="7"/>
    </row>
    <row r="20" spans="1:8" ht="15.75">
      <c r="A20" s="22"/>
      <c r="B20" s="36"/>
      <c r="C20" s="9"/>
      <c r="D20" s="9"/>
      <c r="E20" s="21"/>
      <c r="F20" s="15"/>
      <c r="G20" s="7"/>
      <c r="H20" s="7"/>
    </row>
    <row r="21" spans="1:8" ht="15.75">
      <c r="A21" s="37" t="s">
        <v>11</v>
      </c>
      <c r="B21" s="8" t="s">
        <v>15</v>
      </c>
      <c r="C21" s="9"/>
      <c r="D21" s="9"/>
      <c r="E21" s="9"/>
      <c r="F21" s="21"/>
      <c r="G21" s="7"/>
      <c r="H21" s="7"/>
    </row>
    <row r="22" spans="1:8" ht="47.25">
      <c r="A22" s="29" t="s">
        <v>37</v>
      </c>
      <c r="B22" s="10" t="s">
        <v>92</v>
      </c>
      <c r="C22" s="10" t="s">
        <v>16</v>
      </c>
      <c r="D22" s="10">
        <v>20</v>
      </c>
      <c r="E22" s="11"/>
      <c r="F22" s="11"/>
      <c r="G22" s="7"/>
      <c r="H22" s="7"/>
    </row>
    <row r="23" spans="1:8" ht="31.5">
      <c r="A23" s="29" t="s">
        <v>38</v>
      </c>
      <c r="B23" s="10" t="s">
        <v>93</v>
      </c>
      <c r="C23" s="10" t="s">
        <v>16</v>
      </c>
      <c r="D23" s="10">
        <v>16</v>
      </c>
      <c r="E23" s="11"/>
      <c r="F23" s="11"/>
      <c r="G23" s="7"/>
      <c r="H23" s="7"/>
    </row>
    <row r="24" spans="1:8" ht="31.5">
      <c r="A24" s="29" t="s">
        <v>39</v>
      </c>
      <c r="B24" s="10" t="s">
        <v>94</v>
      </c>
      <c r="C24" s="10" t="s">
        <v>16</v>
      </c>
      <c r="D24" s="10">
        <v>28</v>
      </c>
      <c r="E24" s="11"/>
      <c r="F24" s="11"/>
      <c r="G24" s="7"/>
      <c r="H24" s="7"/>
    </row>
    <row r="25" spans="1:8" ht="31.5">
      <c r="A25" s="29" t="s">
        <v>40</v>
      </c>
      <c r="B25" s="10" t="s">
        <v>73</v>
      </c>
      <c r="C25" s="10" t="s">
        <v>16</v>
      </c>
      <c r="D25" s="10">
        <v>24</v>
      </c>
      <c r="E25" s="11"/>
      <c r="F25" s="11"/>
      <c r="G25" s="7"/>
      <c r="H25" s="7"/>
    </row>
    <row r="26" spans="1:8" ht="15.75">
      <c r="A26" s="29" t="s">
        <v>41</v>
      </c>
      <c r="B26" s="10" t="s">
        <v>22</v>
      </c>
      <c r="C26" s="10" t="s">
        <v>19</v>
      </c>
      <c r="D26" s="10">
        <v>10</v>
      </c>
      <c r="E26" s="11"/>
      <c r="F26" s="11"/>
      <c r="G26" s="7"/>
      <c r="H26" s="7"/>
    </row>
    <row r="27" spans="1:8" ht="15.75">
      <c r="A27" s="29" t="s">
        <v>42</v>
      </c>
      <c r="B27" s="10" t="s">
        <v>23</v>
      </c>
      <c r="C27" s="10" t="s">
        <v>21</v>
      </c>
      <c r="D27" s="10">
        <v>1</v>
      </c>
      <c r="E27" s="11"/>
      <c r="F27" s="11"/>
      <c r="G27" s="7"/>
      <c r="H27" s="7"/>
    </row>
    <row r="28" spans="1:8" ht="31.5">
      <c r="A28" s="29" t="s">
        <v>43</v>
      </c>
      <c r="B28" s="10" t="s">
        <v>87</v>
      </c>
      <c r="C28" s="10" t="s">
        <v>18</v>
      </c>
      <c r="D28" s="10">
        <v>15</v>
      </c>
      <c r="E28" s="11"/>
      <c r="F28" s="11"/>
      <c r="G28" s="7"/>
      <c r="H28" s="7"/>
    </row>
    <row r="29" spans="1:8" ht="15.75">
      <c r="A29" s="29" t="s">
        <v>44</v>
      </c>
      <c r="B29" s="10" t="s">
        <v>82</v>
      </c>
      <c r="C29" s="10" t="s">
        <v>18</v>
      </c>
      <c r="D29" s="10">
        <v>5</v>
      </c>
      <c r="E29" s="11"/>
      <c r="F29" s="11"/>
      <c r="G29" s="7"/>
      <c r="H29" s="7"/>
    </row>
    <row r="30" spans="1:8" ht="31.5">
      <c r="A30" s="29" t="s">
        <v>45</v>
      </c>
      <c r="B30" s="10" t="s">
        <v>95</v>
      </c>
      <c r="C30" s="10" t="s">
        <v>24</v>
      </c>
      <c r="D30" s="10">
        <v>1</v>
      </c>
      <c r="E30" s="11"/>
      <c r="F30" s="11"/>
      <c r="G30" s="7"/>
      <c r="H30" s="7"/>
    </row>
    <row r="31" spans="1:8" ht="47.25">
      <c r="A31" s="29" t="s">
        <v>46</v>
      </c>
      <c r="B31" s="10" t="s">
        <v>96</v>
      </c>
      <c r="C31" s="10" t="s">
        <v>18</v>
      </c>
      <c r="D31" s="10">
        <v>700</v>
      </c>
      <c r="E31" s="11"/>
      <c r="F31" s="11"/>
      <c r="G31" s="7"/>
      <c r="H31" s="7"/>
    </row>
    <row r="32" spans="1:8" ht="31.5">
      <c r="A32" s="29" t="s">
        <v>47</v>
      </c>
      <c r="B32" s="10" t="s">
        <v>88</v>
      </c>
      <c r="C32" s="10" t="s">
        <v>4</v>
      </c>
      <c r="D32" s="10">
        <v>8</v>
      </c>
      <c r="E32" s="11"/>
      <c r="F32" s="11"/>
      <c r="G32" s="7"/>
      <c r="H32" s="7"/>
    </row>
    <row r="33" spans="1:8" ht="31.5">
      <c r="A33" s="29" t="s">
        <v>56</v>
      </c>
      <c r="B33" s="10" t="s">
        <v>74</v>
      </c>
      <c r="C33" s="10" t="s">
        <v>13</v>
      </c>
      <c r="D33" s="10">
        <v>7.056</v>
      </c>
      <c r="E33" s="11"/>
      <c r="F33" s="11"/>
      <c r="G33" s="7"/>
      <c r="H33" s="7"/>
    </row>
    <row r="34" spans="1:8" ht="15.75">
      <c r="A34" s="29" t="s">
        <v>57</v>
      </c>
      <c r="B34" s="10" t="s">
        <v>55</v>
      </c>
      <c r="C34" s="10" t="s">
        <v>25</v>
      </c>
      <c r="D34" s="10">
        <v>1</v>
      </c>
      <c r="E34" s="11"/>
      <c r="F34" s="11"/>
      <c r="G34" s="7"/>
      <c r="H34" s="7"/>
    </row>
    <row r="35" spans="1:8" ht="31.5">
      <c r="A35" s="29" t="s">
        <v>58</v>
      </c>
      <c r="B35" s="10" t="s">
        <v>97</v>
      </c>
      <c r="C35" s="10" t="s">
        <v>4</v>
      </c>
      <c r="D35" s="10">
        <v>4</v>
      </c>
      <c r="E35" s="11"/>
      <c r="F35" s="11"/>
      <c r="G35" s="7"/>
      <c r="H35" s="7"/>
    </row>
    <row r="36" spans="1:8" ht="63">
      <c r="A36" s="29" t="s">
        <v>59</v>
      </c>
      <c r="B36" s="10" t="s">
        <v>26</v>
      </c>
      <c r="C36" s="10" t="s">
        <v>13</v>
      </c>
      <c r="D36" s="10">
        <v>9.9</v>
      </c>
      <c r="E36" s="11"/>
      <c r="F36" s="11"/>
      <c r="G36" s="7"/>
      <c r="H36" s="7"/>
    </row>
    <row r="37" spans="1:8" ht="31.5">
      <c r="A37" s="29" t="s">
        <v>60</v>
      </c>
      <c r="B37" s="10" t="s">
        <v>63</v>
      </c>
      <c r="C37" s="10" t="s">
        <v>5</v>
      </c>
      <c r="D37" s="10">
        <v>2</v>
      </c>
      <c r="E37" s="11"/>
      <c r="F37" s="11"/>
      <c r="G37" s="7"/>
      <c r="H37" s="7"/>
    </row>
    <row r="38" spans="1:8" ht="31.5">
      <c r="A38" s="29" t="s">
        <v>61</v>
      </c>
      <c r="B38" s="10" t="s">
        <v>27</v>
      </c>
      <c r="C38" s="10" t="s">
        <v>5</v>
      </c>
      <c r="D38" s="10">
        <v>1</v>
      </c>
      <c r="E38" s="11"/>
      <c r="F38" s="11"/>
      <c r="G38" s="7"/>
      <c r="H38" s="7"/>
    </row>
    <row r="39" spans="1:8" ht="47.25">
      <c r="A39" s="29" t="s">
        <v>62</v>
      </c>
      <c r="B39" s="10" t="s">
        <v>98</v>
      </c>
      <c r="C39" s="10" t="s">
        <v>36</v>
      </c>
      <c r="D39" s="10">
        <v>550</v>
      </c>
      <c r="E39" s="11"/>
      <c r="F39" s="11"/>
      <c r="G39" s="7"/>
      <c r="H39" s="7"/>
    </row>
    <row r="40" spans="1:8" ht="47.25">
      <c r="A40" s="29" t="s">
        <v>68</v>
      </c>
      <c r="B40" s="10" t="s">
        <v>75</v>
      </c>
      <c r="C40" s="10" t="s">
        <v>5</v>
      </c>
      <c r="D40" s="10">
        <v>4</v>
      </c>
      <c r="E40" s="11"/>
      <c r="F40" s="11"/>
      <c r="G40" s="7"/>
      <c r="H40" s="7"/>
    </row>
    <row r="41" spans="1:8" ht="31.5">
      <c r="A41" s="29" t="s">
        <v>69</v>
      </c>
      <c r="B41" s="10" t="s">
        <v>83</v>
      </c>
      <c r="C41" s="10" t="s">
        <v>4</v>
      </c>
      <c r="D41" s="10">
        <v>69.84</v>
      </c>
      <c r="E41" s="11"/>
      <c r="F41" s="11"/>
      <c r="G41" s="7"/>
      <c r="H41" s="7"/>
    </row>
    <row r="42" spans="1:8" ht="31.5">
      <c r="A42" s="29" t="s">
        <v>70</v>
      </c>
      <c r="B42" s="10" t="s">
        <v>89</v>
      </c>
      <c r="C42" s="10" t="s">
        <v>4</v>
      </c>
      <c r="D42" s="10">
        <v>40</v>
      </c>
      <c r="E42" s="11"/>
      <c r="F42" s="11"/>
      <c r="G42" s="7"/>
      <c r="H42" s="7"/>
    </row>
    <row r="43" spans="1:8" ht="31.5">
      <c r="A43" s="29" t="s">
        <v>71</v>
      </c>
      <c r="B43" s="10" t="s">
        <v>84</v>
      </c>
      <c r="C43" s="10" t="s">
        <v>4</v>
      </c>
      <c r="D43" s="10">
        <v>40</v>
      </c>
      <c r="E43" s="11"/>
      <c r="F43" s="11"/>
      <c r="G43" s="7"/>
      <c r="H43" s="7"/>
    </row>
    <row r="44" spans="1:8" ht="47.25">
      <c r="A44" s="29" t="s">
        <v>72</v>
      </c>
      <c r="B44" s="10" t="s">
        <v>77</v>
      </c>
      <c r="C44" s="10" t="s">
        <v>76</v>
      </c>
      <c r="D44" s="10">
        <v>1</v>
      </c>
      <c r="E44" s="11"/>
      <c r="F44" s="11"/>
      <c r="G44" s="7"/>
      <c r="H44" s="7"/>
    </row>
    <row r="45" spans="1:8" ht="15.75">
      <c r="A45" s="23"/>
      <c r="B45" s="35" t="s">
        <v>64</v>
      </c>
      <c r="C45" s="16"/>
      <c r="D45" s="16"/>
      <c r="E45" s="17"/>
      <c r="F45" s="18">
        <f>SUM(F22:F44)</f>
        <v>0</v>
      </c>
      <c r="G45" s="7"/>
      <c r="H45" s="7"/>
    </row>
    <row r="46" spans="1:8" ht="15.75">
      <c r="A46" s="22"/>
      <c r="B46" s="10"/>
      <c r="C46" s="10"/>
      <c r="D46" s="10"/>
      <c r="E46" s="11"/>
      <c r="F46" s="12"/>
      <c r="G46" s="7"/>
      <c r="H46" s="7"/>
    </row>
    <row r="47" spans="1:8" ht="15.75">
      <c r="A47" s="24"/>
      <c r="B47" s="35" t="s">
        <v>3</v>
      </c>
      <c r="C47" s="16"/>
      <c r="D47" s="16"/>
      <c r="E47" s="17"/>
      <c r="F47" s="18">
        <f>F11+F19+F45</f>
        <v>0</v>
      </c>
      <c r="G47" s="7"/>
      <c r="H47" s="7"/>
    </row>
    <row r="50" spans="5:6" ht="15.75">
      <c r="E50" s="25" t="s">
        <v>48</v>
      </c>
      <c r="F50" s="25" t="s">
        <v>49</v>
      </c>
    </row>
    <row r="51" spans="5:6" ht="15.75">
      <c r="E51" s="25" t="s">
        <v>13</v>
      </c>
      <c r="F51" s="25" t="s">
        <v>50</v>
      </c>
    </row>
    <row r="52" spans="5:6" ht="15.75">
      <c r="E52" s="25" t="s">
        <v>36</v>
      </c>
      <c r="F52" s="25" t="s">
        <v>51</v>
      </c>
    </row>
    <row r="53" spans="5:6" ht="31.5">
      <c r="E53" s="25" t="s">
        <v>52</v>
      </c>
      <c r="F53" s="25" t="s">
        <v>53</v>
      </c>
    </row>
    <row r="54" spans="5:6" ht="31.5">
      <c r="E54" s="25" t="s">
        <v>4</v>
      </c>
      <c r="F54" s="25" t="s">
        <v>54</v>
      </c>
    </row>
    <row r="55" spans="5:6" ht="15.75">
      <c r="E55" s="25" t="s">
        <v>76</v>
      </c>
      <c r="F55" s="25" t="s">
        <v>24</v>
      </c>
    </row>
    <row r="56" spans="5:6" ht="15.75">
      <c r="E56" s="7"/>
      <c r="F56" s="7"/>
    </row>
  </sheetData>
  <sheetProtection/>
  <mergeCells count="3">
    <mergeCell ref="B1:H1"/>
    <mergeCell ref="B2:H2"/>
    <mergeCell ref="B3:H3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Malteser</cp:lastModifiedBy>
  <cp:lastPrinted>2017-03-31T06:13:30Z</cp:lastPrinted>
  <dcterms:created xsi:type="dcterms:W3CDTF">2013-10-24T13:15:17Z</dcterms:created>
  <dcterms:modified xsi:type="dcterms:W3CDTF">2021-05-19T16:20:16Z</dcterms:modified>
  <cp:category/>
  <cp:version/>
  <cp:contentType/>
  <cp:contentStatus/>
</cp:coreProperties>
</file>