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iven\Documents\HR documents 2025\Procurement\FY26\February 2026\"/>
    </mc:Choice>
  </mc:AlternateContent>
  <xr:revisionPtr revIDLastSave="0" documentId="8_{2BE9C6C5-48EB-4A71-B9BC-857BD772C4ED}" xr6:coauthVersionLast="47" xr6:coauthVersionMax="47" xr10:uidLastSave="{00000000-0000-0000-0000-000000000000}"/>
  <bookViews>
    <workbookView xWindow="-110" yWindow="-110" windowWidth="19420" windowHeight="11500" firstSheet="1" activeTab="1" xr2:uid="{3B3766F9-E637-4670-98B0-26B8135ACFE9}"/>
  </bookViews>
  <sheets>
    <sheet name="Power" sheetId="2" state="hidden" r:id="rId1"/>
    <sheet name="Sola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7" i="2"/>
  <c r="G16" i="2"/>
  <c r="G15" i="2"/>
  <c r="G14" i="2"/>
  <c r="G13" i="2"/>
  <c r="G12" i="2"/>
  <c r="G11" i="2"/>
  <c r="G10" i="2"/>
  <c r="G9" i="2"/>
  <c r="G8" i="2"/>
  <c r="G7" i="2"/>
  <c r="G6" i="2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5" i="1" l="1"/>
  <c r="G19" i="2"/>
</calcChain>
</file>

<file path=xl/sharedStrings.xml><?xml version="1.0" encoding="utf-8"?>
<sst xmlns="http://schemas.openxmlformats.org/spreadsheetml/2006/main" count="75" uniqueCount="41">
  <si>
    <t>S.No</t>
  </si>
  <si>
    <t>Items Name</t>
  </si>
  <si>
    <t>Qty</t>
  </si>
  <si>
    <t>unit</t>
  </si>
  <si>
    <t>unit cost</t>
  </si>
  <si>
    <t>Total cost</t>
  </si>
  <si>
    <t>Piec</t>
  </si>
  <si>
    <t>Control Pannel Automatic</t>
  </si>
  <si>
    <t>Submersible electrical cable 100 mtr</t>
  </si>
  <si>
    <t>Mtrs</t>
  </si>
  <si>
    <t>Set</t>
  </si>
  <si>
    <t>Solar panels structure</t>
  </si>
  <si>
    <t>10,000 litr bladder tank</t>
  </si>
  <si>
    <t>30,000 Litr Onine water tank</t>
  </si>
  <si>
    <t>Flexfble water pipe 2''</t>
  </si>
  <si>
    <t>HDPE scoket</t>
  </si>
  <si>
    <t>Platfrom for Bldder tand and onine tak</t>
  </si>
  <si>
    <t>Oxfam Tap stand with 6 taps with in 50mtr</t>
  </si>
  <si>
    <t>Cement bags</t>
  </si>
  <si>
    <t>Bags</t>
  </si>
  <si>
    <t>Agreegate</t>
  </si>
  <si>
    <t>Sand</t>
  </si>
  <si>
    <t>Mobilization charges</t>
  </si>
  <si>
    <t>LSM</t>
  </si>
  <si>
    <t>Deisel Engine Pump 2''</t>
  </si>
  <si>
    <t>Genrator 5 to 6 KVA</t>
  </si>
  <si>
    <t>HDPE scoket 2''</t>
  </si>
  <si>
    <t>Transportion charges to Pigi</t>
  </si>
  <si>
    <t>IMA</t>
  </si>
  <si>
    <t>Transportion to Pigi</t>
  </si>
  <si>
    <t>Total Amount</t>
  </si>
  <si>
    <t>Total Cost</t>
  </si>
  <si>
    <t>trip</t>
  </si>
  <si>
    <t>5,000 litr bladder tank</t>
  </si>
  <si>
    <t>Raising platfrom for Bldder stand at a hight of 2 meters by 3 meters surface base.</t>
  </si>
  <si>
    <t>HDPE Flexfble water pipe 1 -1/4''</t>
  </si>
  <si>
    <t>HDPE reducer from 2'' to 1-1/4 inch</t>
  </si>
  <si>
    <t xml:space="preserve">Supply and install solar panels (preferably 200 Watt panels) corresponding to 1,400 Watt pump capacity. </t>
  </si>
  <si>
    <t>Empty drum for installing the submersible pump in the river.</t>
  </si>
  <si>
    <t>US EMBASSY-JUBA</t>
  </si>
  <si>
    <t>Submersible Pump of 2" outlet and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</si>
</sst>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44450</xdr:rowOff>
    </xdr:from>
    <xdr:to>
      <xdr:col>2</xdr:col>
      <xdr:colOff>1809750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39CD5-8E6E-4E09-9E8E-F2CA2D6023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44450"/>
          <a:ext cx="1809750" cy="844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12700</xdr:rowOff>
    </xdr:from>
    <xdr:to>
      <xdr:col>6</xdr:col>
      <xdr:colOff>260350</xdr:colOff>
      <xdr:row>5</xdr:row>
      <xdr:rowOff>120650</xdr:rowOff>
    </xdr:to>
    <xdr:pic>
      <xdr:nvPicPr>
        <xdr:cNvPr id="5" name="rectole0000000001">
          <a:extLst>
            <a:ext uri="{FF2B5EF4-FFF2-40B4-BE49-F238E27FC236}">
              <a16:creationId xmlns:a16="http://schemas.microsoft.com/office/drawing/2014/main" id="{CBE7FBF0-F6E0-4986-8E3D-2E001407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12700"/>
          <a:ext cx="15049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8B84-2E49-4248-870E-770BA224B4F2}">
  <dimension ref="B4:G19"/>
  <sheetViews>
    <sheetView workbookViewId="0">
      <selection activeCell="F27" sqref="F27"/>
    </sheetView>
  </sheetViews>
  <sheetFormatPr defaultRowHeight="14.5" x14ac:dyDescent="0.35"/>
  <cols>
    <col min="2" max="2" width="8.90625" style="2"/>
    <col min="3" max="3" width="36.08984375" customWidth="1"/>
    <col min="4" max="6" width="8.90625" style="2"/>
    <col min="7" max="7" width="10.36328125" style="2" bestFit="1" customWidth="1"/>
  </cols>
  <sheetData>
    <row r="4" spans="2:7" ht="15" thickBot="1" x14ac:dyDescent="0.4"/>
    <row r="5" spans="2:7" s="2" customFormat="1" x14ac:dyDescent="0.35">
      <c r="B5" s="3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7" t="s">
        <v>5</v>
      </c>
    </row>
    <row r="6" spans="2:7" x14ac:dyDescent="0.35">
      <c r="B6" s="4">
        <v>1</v>
      </c>
      <c r="C6" s="1" t="s">
        <v>24</v>
      </c>
      <c r="D6" s="8">
        <v>1</v>
      </c>
      <c r="E6" s="8" t="s">
        <v>6</v>
      </c>
      <c r="F6" s="8">
        <v>1000</v>
      </c>
      <c r="G6" s="9">
        <f>+F6*D6</f>
        <v>1000</v>
      </c>
    </row>
    <row r="7" spans="2:7" x14ac:dyDescent="0.35">
      <c r="B7" s="4">
        <v>2</v>
      </c>
      <c r="C7" s="1" t="s">
        <v>25</v>
      </c>
      <c r="D7" s="8">
        <v>1</v>
      </c>
      <c r="E7" s="8" t="s">
        <v>6</v>
      </c>
      <c r="F7" s="8">
        <v>2500</v>
      </c>
      <c r="G7" s="9">
        <f t="shared" ref="G7:G13" si="0">+F7*D7</f>
        <v>2500</v>
      </c>
    </row>
    <row r="8" spans="2:7" x14ac:dyDescent="0.35">
      <c r="B8" s="4">
        <v>3</v>
      </c>
      <c r="C8" s="1" t="s">
        <v>12</v>
      </c>
      <c r="D8" s="8">
        <v>1</v>
      </c>
      <c r="E8" s="8" t="s">
        <v>6</v>
      </c>
      <c r="F8" s="8">
        <v>2500</v>
      </c>
      <c r="G8" s="9">
        <f t="shared" si="0"/>
        <v>2500</v>
      </c>
    </row>
    <row r="9" spans="2:7" x14ac:dyDescent="0.35">
      <c r="B9" s="4">
        <v>4</v>
      </c>
      <c r="C9" s="1" t="s">
        <v>13</v>
      </c>
      <c r="D9" s="8">
        <v>1</v>
      </c>
      <c r="E9" s="8" t="s">
        <v>6</v>
      </c>
      <c r="F9" s="8">
        <v>12000</v>
      </c>
      <c r="G9" s="9">
        <f t="shared" si="0"/>
        <v>12000</v>
      </c>
    </row>
    <row r="10" spans="2:7" x14ac:dyDescent="0.35">
      <c r="B10" s="4">
        <v>5</v>
      </c>
      <c r="C10" s="1" t="s">
        <v>14</v>
      </c>
      <c r="D10" s="8">
        <v>200</v>
      </c>
      <c r="E10" s="8" t="s">
        <v>9</v>
      </c>
      <c r="F10" s="8">
        <v>8</v>
      </c>
      <c r="G10" s="9">
        <f t="shared" si="0"/>
        <v>1600</v>
      </c>
    </row>
    <row r="11" spans="2:7" x14ac:dyDescent="0.35">
      <c r="B11" s="4">
        <v>6</v>
      </c>
      <c r="C11" s="1" t="s">
        <v>26</v>
      </c>
      <c r="D11" s="8">
        <v>4</v>
      </c>
      <c r="E11" s="8" t="s">
        <v>6</v>
      </c>
      <c r="F11" s="8">
        <v>40</v>
      </c>
      <c r="G11" s="9">
        <f t="shared" si="0"/>
        <v>160</v>
      </c>
    </row>
    <row r="12" spans="2:7" x14ac:dyDescent="0.35">
      <c r="B12" s="4">
        <v>7</v>
      </c>
      <c r="C12" s="1" t="s">
        <v>16</v>
      </c>
      <c r="D12" s="8">
        <v>2</v>
      </c>
      <c r="E12" s="8" t="s">
        <v>10</v>
      </c>
      <c r="F12" s="8">
        <v>1000</v>
      </c>
      <c r="G12" s="9">
        <f t="shared" si="0"/>
        <v>2000</v>
      </c>
    </row>
    <row r="13" spans="2:7" x14ac:dyDescent="0.35">
      <c r="B13" s="4">
        <v>8</v>
      </c>
      <c r="C13" s="1" t="s">
        <v>17</v>
      </c>
      <c r="D13" s="8">
        <v>1</v>
      </c>
      <c r="E13" s="8" t="s">
        <v>10</v>
      </c>
      <c r="F13" s="8">
        <v>1250</v>
      </c>
      <c r="G13" s="9">
        <f t="shared" si="0"/>
        <v>1250</v>
      </c>
    </row>
    <row r="14" spans="2:7" x14ac:dyDescent="0.35">
      <c r="B14" s="4">
        <v>9</v>
      </c>
      <c r="C14" s="1" t="s">
        <v>18</v>
      </c>
      <c r="D14" s="8">
        <v>3</v>
      </c>
      <c r="E14" s="8" t="s">
        <v>19</v>
      </c>
      <c r="F14" s="8">
        <v>15</v>
      </c>
      <c r="G14" s="9">
        <f>+F14*D14</f>
        <v>45</v>
      </c>
    </row>
    <row r="15" spans="2:7" x14ac:dyDescent="0.35">
      <c r="B15" s="4">
        <v>10</v>
      </c>
      <c r="C15" s="1" t="s">
        <v>20</v>
      </c>
      <c r="D15" s="8">
        <v>10</v>
      </c>
      <c r="E15" s="8" t="s">
        <v>19</v>
      </c>
      <c r="F15" s="8">
        <v>10</v>
      </c>
      <c r="G15" s="9">
        <f>+F15*D15</f>
        <v>100</v>
      </c>
    </row>
    <row r="16" spans="2:7" x14ac:dyDescent="0.35">
      <c r="B16" s="4">
        <v>11</v>
      </c>
      <c r="C16" s="1" t="s">
        <v>21</v>
      </c>
      <c r="D16" s="8">
        <v>12</v>
      </c>
      <c r="E16" s="8" t="s">
        <v>19</v>
      </c>
      <c r="F16" s="8">
        <v>9</v>
      </c>
      <c r="G16" s="9">
        <f>+F16*D16</f>
        <v>108</v>
      </c>
    </row>
    <row r="17" spans="2:7" x14ac:dyDescent="0.35">
      <c r="B17" s="4">
        <v>12</v>
      </c>
      <c r="C17" s="1" t="s">
        <v>22</v>
      </c>
      <c r="D17" s="8">
        <v>1</v>
      </c>
      <c r="E17" s="8" t="s">
        <v>23</v>
      </c>
      <c r="F17" s="8">
        <v>5500</v>
      </c>
      <c r="G17" s="9">
        <f>+F17*D17</f>
        <v>5500</v>
      </c>
    </row>
    <row r="18" spans="2:7" x14ac:dyDescent="0.35">
      <c r="B18" s="4">
        <v>13</v>
      </c>
      <c r="C18" s="1" t="s">
        <v>27</v>
      </c>
      <c r="D18" s="8" t="s">
        <v>28</v>
      </c>
      <c r="E18" s="8"/>
      <c r="F18" s="8"/>
      <c r="G18" s="9"/>
    </row>
    <row r="19" spans="2:7" ht="15" thickBot="1" x14ac:dyDescent="0.4">
      <c r="B19" s="10"/>
      <c r="C19" s="11"/>
      <c r="D19" s="12"/>
      <c r="E19" s="27" t="s">
        <v>31</v>
      </c>
      <c r="F19" s="27"/>
      <c r="G19" s="13">
        <f>SUM(G6:G18)</f>
        <v>28763</v>
      </c>
    </row>
  </sheetData>
  <mergeCells count="1">
    <mergeCell ref="E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C9A4-EAE6-42B8-ADF1-AD4C8194B4E2}">
  <dimension ref="B1:G25"/>
  <sheetViews>
    <sheetView tabSelected="1" workbookViewId="0">
      <selection activeCell="I22" sqref="I22"/>
    </sheetView>
  </sheetViews>
  <sheetFormatPr defaultRowHeight="14.5" x14ac:dyDescent="0.35"/>
  <cols>
    <col min="2" max="2" width="8.90625" style="2"/>
    <col min="3" max="3" width="70.54296875" customWidth="1"/>
    <col min="4" max="4" width="13.6328125" style="2" customWidth="1"/>
    <col min="5" max="6" width="8.90625" style="2"/>
    <col min="7" max="7" width="10.81640625" style="2" bestFit="1" customWidth="1"/>
  </cols>
  <sheetData>
    <row r="1" spans="2:7" x14ac:dyDescent="0.35">
      <c r="C1" s="28" t="s">
        <v>39</v>
      </c>
      <c r="D1" s="29"/>
      <c r="E1" s="29"/>
      <c r="F1" s="29"/>
      <c r="G1" s="29"/>
    </row>
    <row r="2" spans="2:7" x14ac:dyDescent="0.35">
      <c r="C2" s="28"/>
      <c r="D2" s="29"/>
      <c r="E2" s="29"/>
      <c r="F2" s="29"/>
      <c r="G2" s="29"/>
    </row>
    <row r="3" spans="2:7" x14ac:dyDescent="0.35">
      <c r="C3" s="28"/>
      <c r="D3" s="29"/>
      <c r="E3" s="29"/>
      <c r="F3" s="29"/>
      <c r="G3" s="29"/>
    </row>
    <row r="4" spans="2:7" x14ac:dyDescent="0.35">
      <c r="C4" s="28"/>
      <c r="D4" s="29"/>
      <c r="E4" s="29"/>
      <c r="F4" s="29"/>
      <c r="G4" s="29"/>
    </row>
    <row r="5" spans="2:7" x14ac:dyDescent="0.35">
      <c r="C5" s="28"/>
      <c r="D5" s="29"/>
      <c r="E5" s="29"/>
      <c r="F5" s="29"/>
      <c r="G5" s="29"/>
    </row>
    <row r="6" spans="2:7" ht="15" thickBot="1" x14ac:dyDescent="0.4">
      <c r="C6" s="28"/>
      <c r="D6" s="29"/>
      <c r="E6" s="29"/>
      <c r="F6" s="29"/>
      <c r="G6" s="29"/>
    </row>
    <row r="7" spans="2:7" s="2" customFormat="1" x14ac:dyDescent="0.35">
      <c r="B7" s="3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</row>
    <row r="8" spans="2:7" x14ac:dyDescent="0.35">
      <c r="B8" s="4">
        <v>1</v>
      </c>
      <c r="C8" s="1" t="s">
        <v>40</v>
      </c>
      <c r="D8" s="8">
        <v>1</v>
      </c>
      <c r="E8" s="8" t="s">
        <v>6</v>
      </c>
      <c r="F8" s="8"/>
      <c r="G8" s="9"/>
    </row>
    <row r="9" spans="2:7" x14ac:dyDescent="0.35">
      <c r="B9" s="4">
        <v>2</v>
      </c>
      <c r="C9" s="1" t="s">
        <v>7</v>
      </c>
      <c r="D9" s="8">
        <v>1</v>
      </c>
      <c r="E9" s="8" t="s">
        <v>6</v>
      </c>
      <c r="F9" s="8"/>
      <c r="G9" s="9">
        <f t="shared" ref="G9:G19" si="0">+F9*D9</f>
        <v>0</v>
      </c>
    </row>
    <row r="10" spans="2:7" x14ac:dyDescent="0.35">
      <c r="B10" s="4">
        <v>3</v>
      </c>
      <c r="C10" s="1" t="s">
        <v>8</v>
      </c>
      <c r="D10" s="8">
        <v>100</v>
      </c>
      <c r="E10" s="8" t="s">
        <v>9</v>
      </c>
      <c r="F10" s="8"/>
      <c r="G10" s="9">
        <f t="shared" si="0"/>
        <v>0</v>
      </c>
    </row>
    <row r="11" spans="2:7" ht="35" customHeight="1" x14ac:dyDescent="0.35">
      <c r="B11" s="4">
        <v>4</v>
      </c>
      <c r="C11" s="19" t="s">
        <v>37</v>
      </c>
      <c r="D11" s="8">
        <v>8</v>
      </c>
      <c r="E11" s="8" t="s">
        <v>6</v>
      </c>
      <c r="F11" s="8"/>
      <c r="G11" s="9">
        <f t="shared" si="0"/>
        <v>0</v>
      </c>
    </row>
    <row r="12" spans="2:7" x14ac:dyDescent="0.35">
      <c r="B12" s="4">
        <v>5</v>
      </c>
      <c r="C12" s="1" t="s">
        <v>11</v>
      </c>
      <c r="D12" s="8">
        <v>1</v>
      </c>
      <c r="E12" s="8" t="s">
        <v>10</v>
      </c>
      <c r="F12" s="8"/>
      <c r="G12" s="9">
        <f t="shared" si="0"/>
        <v>0</v>
      </c>
    </row>
    <row r="13" spans="2:7" x14ac:dyDescent="0.35">
      <c r="B13" s="4">
        <v>6</v>
      </c>
      <c r="C13" s="1" t="s">
        <v>33</v>
      </c>
      <c r="D13" s="8">
        <v>2</v>
      </c>
      <c r="E13" s="8" t="s">
        <v>6</v>
      </c>
      <c r="F13" s="8"/>
      <c r="G13" s="9">
        <f t="shared" si="0"/>
        <v>0</v>
      </c>
    </row>
    <row r="14" spans="2:7" x14ac:dyDescent="0.35">
      <c r="B14" s="4">
        <v>7</v>
      </c>
      <c r="C14" s="1" t="s">
        <v>38</v>
      </c>
      <c r="D14" s="8">
        <v>1</v>
      </c>
      <c r="E14" s="8" t="s">
        <v>6</v>
      </c>
      <c r="F14" s="8"/>
      <c r="G14" s="9">
        <f t="shared" si="0"/>
        <v>0</v>
      </c>
    </row>
    <row r="15" spans="2:7" x14ac:dyDescent="0.35">
      <c r="B15" s="4">
        <v>8</v>
      </c>
      <c r="C15" s="22" t="s">
        <v>35</v>
      </c>
      <c r="D15" s="23">
        <v>100</v>
      </c>
      <c r="E15" s="23" t="s">
        <v>9</v>
      </c>
      <c r="F15" s="23"/>
      <c r="G15" s="24">
        <f t="shared" si="0"/>
        <v>0</v>
      </c>
    </row>
    <row r="16" spans="2:7" x14ac:dyDescent="0.35">
      <c r="B16" s="4">
        <v>9</v>
      </c>
      <c r="C16" s="1" t="s">
        <v>14</v>
      </c>
      <c r="D16" s="8">
        <v>100</v>
      </c>
      <c r="E16" s="8" t="s">
        <v>9</v>
      </c>
      <c r="F16" s="8"/>
      <c r="G16" s="9">
        <f t="shared" si="0"/>
        <v>0</v>
      </c>
    </row>
    <row r="17" spans="2:7" x14ac:dyDescent="0.35">
      <c r="B17" s="4">
        <v>10</v>
      </c>
      <c r="C17" s="22" t="s">
        <v>36</v>
      </c>
      <c r="D17" s="23">
        <v>2</v>
      </c>
      <c r="E17" s="23" t="s">
        <v>6</v>
      </c>
      <c r="F17" s="23"/>
      <c r="G17" s="24">
        <f t="shared" si="0"/>
        <v>0</v>
      </c>
    </row>
    <row r="18" spans="2:7" x14ac:dyDescent="0.35">
      <c r="B18" s="4">
        <v>11</v>
      </c>
      <c r="C18" s="1" t="s">
        <v>15</v>
      </c>
      <c r="D18" s="8">
        <v>2</v>
      </c>
      <c r="E18" s="8" t="s">
        <v>6</v>
      </c>
      <c r="F18" s="8"/>
      <c r="G18" s="9">
        <f t="shared" si="0"/>
        <v>0</v>
      </c>
    </row>
    <row r="19" spans="2:7" ht="17" customHeight="1" x14ac:dyDescent="0.35">
      <c r="B19" s="4">
        <v>12</v>
      </c>
      <c r="C19" s="18" t="s">
        <v>34</v>
      </c>
      <c r="D19" s="8">
        <v>2</v>
      </c>
      <c r="E19" s="8" t="s">
        <v>10</v>
      </c>
      <c r="F19" s="8"/>
      <c r="G19" s="9">
        <f t="shared" si="0"/>
        <v>0</v>
      </c>
    </row>
    <row r="20" spans="2:7" x14ac:dyDescent="0.35">
      <c r="B20" s="4">
        <v>13</v>
      </c>
      <c r="C20" s="1" t="s">
        <v>18</v>
      </c>
      <c r="D20" s="8">
        <v>5</v>
      </c>
      <c r="E20" s="8" t="s">
        <v>19</v>
      </c>
      <c r="F20" s="8"/>
      <c r="G20" s="9">
        <f t="shared" ref="G20:G24" si="1">+F20*D20</f>
        <v>0</v>
      </c>
    </row>
    <row r="21" spans="2:7" x14ac:dyDescent="0.35">
      <c r="B21" s="4">
        <v>14</v>
      </c>
      <c r="C21" s="1" t="s">
        <v>20</v>
      </c>
      <c r="D21" s="8">
        <v>20</v>
      </c>
      <c r="E21" s="8" t="s">
        <v>19</v>
      </c>
      <c r="F21" s="8"/>
      <c r="G21" s="9">
        <f t="shared" si="1"/>
        <v>0</v>
      </c>
    </row>
    <row r="22" spans="2:7" x14ac:dyDescent="0.35">
      <c r="B22" s="4">
        <v>15</v>
      </c>
      <c r="C22" s="1" t="s">
        <v>21</v>
      </c>
      <c r="D22" s="8">
        <v>25</v>
      </c>
      <c r="E22" s="8" t="s">
        <v>19</v>
      </c>
      <c r="F22" s="8"/>
      <c r="G22" s="9">
        <f t="shared" si="1"/>
        <v>0</v>
      </c>
    </row>
    <row r="23" spans="2:7" x14ac:dyDescent="0.35">
      <c r="B23" s="4">
        <v>16</v>
      </c>
      <c r="C23" s="1" t="s">
        <v>22</v>
      </c>
      <c r="D23" s="8">
        <v>1</v>
      </c>
      <c r="E23" s="8" t="s">
        <v>23</v>
      </c>
      <c r="F23" s="8"/>
      <c r="G23" s="9">
        <f t="shared" si="1"/>
        <v>0</v>
      </c>
    </row>
    <row r="24" spans="2:7" ht="15" thickBot="1" x14ac:dyDescent="0.4">
      <c r="B24" s="5">
        <v>17</v>
      </c>
      <c r="C24" s="15" t="s">
        <v>29</v>
      </c>
      <c r="D24" s="16">
        <v>1</v>
      </c>
      <c r="E24" s="16" t="s">
        <v>32</v>
      </c>
      <c r="F24" s="16"/>
      <c r="G24" s="17">
        <f t="shared" si="1"/>
        <v>0</v>
      </c>
    </row>
    <row r="25" spans="2:7" ht="16" thickBot="1" x14ac:dyDescent="0.4">
      <c r="B25" s="14"/>
      <c r="C25" s="26" t="s">
        <v>30</v>
      </c>
      <c r="D25" s="26"/>
      <c r="E25" s="8"/>
      <c r="F25" s="8"/>
      <c r="G25" s="25">
        <f>SUM(G8:G24)</f>
        <v>0</v>
      </c>
    </row>
  </sheetData>
  <mergeCells count="2">
    <mergeCell ref="C1:C6"/>
    <mergeCell ref="D1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</vt:lpstr>
      <vt:lpstr>Solar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John Given</cp:lastModifiedBy>
  <dcterms:created xsi:type="dcterms:W3CDTF">2026-01-28T05:03:45Z</dcterms:created>
  <dcterms:modified xsi:type="dcterms:W3CDTF">2026-02-12T06:13:08Z</dcterms:modified>
</cp:coreProperties>
</file>