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lteser\Desktop\"/>
    </mc:Choice>
  </mc:AlternateContent>
  <bookViews>
    <workbookView xWindow="-105" yWindow="-105" windowWidth="19425" windowHeight="10425"/>
  </bookViews>
  <sheets>
    <sheet name="BOQ for a Store in Agok, Wau"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2" l="1"/>
  <c r="D9" i="2"/>
</calcChain>
</file>

<file path=xl/sharedStrings.xml><?xml version="1.0" encoding="utf-8"?>
<sst xmlns="http://schemas.openxmlformats.org/spreadsheetml/2006/main" count="69" uniqueCount="57">
  <si>
    <t xml:space="preserve">Bill Of Quantities </t>
  </si>
  <si>
    <t>SNo.</t>
  </si>
  <si>
    <t>Item</t>
  </si>
  <si>
    <t>Unit</t>
  </si>
  <si>
    <t>Quantity</t>
  </si>
  <si>
    <t>Unit rate (USD)</t>
  </si>
  <si>
    <t>Amount (USD)</t>
  </si>
  <si>
    <t>Contractors general obligation</t>
  </si>
  <si>
    <t xml:space="preserve">Preconstruction works, mobilization and demolization </t>
  </si>
  <si>
    <t>Sub-total 1</t>
  </si>
  <si>
    <t>Site clearence and ground preparations</t>
  </si>
  <si>
    <t xml:space="preserve">Site clearence and disposal of all materials arising from clearing </t>
  </si>
  <si>
    <t>Sq.m</t>
  </si>
  <si>
    <t>Sub-total 2</t>
  </si>
  <si>
    <t>Sub-structure</t>
  </si>
  <si>
    <t>Cu.m</t>
  </si>
  <si>
    <t>kg</t>
  </si>
  <si>
    <t>Sub-total 3</t>
  </si>
  <si>
    <t>Super-structure</t>
  </si>
  <si>
    <t>m</t>
  </si>
  <si>
    <t>High tensile steel bars (12mm and 8mm) including cutting bending tying,hooking and fixing.</t>
  </si>
  <si>
    <t>Sqm</t>
  </si>
  <si>
    <t>Sub-total 4</t>
  </si>
  <si>
    <t>Finishes</t>
  </si>
  <si>
    <t>Sub-total 5</t>
  </si>
  <si>
    <t xml:space="preserve">Supplies and Fittings </t>
  </si>
  <si>
    <t>Door and windows (use lead lined metal as frames )</t>
  </si>
  <si>
    <t>No</t>
  </si>
  <si>
    <t>Sub-total 6</t>
  </si>
  <si>
    <t>Grand Total</t>
  </si>
  <si>
    <t>L-S</t>
  </si>
  <si>
    <t>Excavate a strip foundations and aprone ensuring safety precautions</t>
  </si>
  <si>
    <t xml:space="preserve">300mm walling for foundation and plinth walls in well burnt clay bricks bedded and jointed 1:4 cement sand mortar </t>
  </si>
  <si>
    <t xml:space="preserve">High tensile steel bars (12mm and 8mm) including cutting bending tying,hooking and fixing for G. beam </t>
  </si>
  <si>
    <t>Imported murrum (gravel) well spread levelled and compacted at the intervals of 20cm each</t>
  </si>
  <si>
    <t xml:space="preserve">Provide and place  A142 BRC mesh and DPM for the floor slap </t>
  </si>
  <si>
    <t xml:space="preserve">200 mm wide bituminous felt Dump Proof Course </t>
  </si>
  <si>
    <t>Reinforced concrete (1:2:4) to ring beam, lintel  and top side  as shown in the drawing including formworks.</t>
  </si>
  <si>
    <t>Construct a 200mm thick super-structure wall in well burnt clay bricks in cement sand (1:4) mortar up to the ridge level</t>
  </si>
  <si>
    <r>
      <rPr>
        <b/>
        <i/>
        <sz val="11"/>
        <color theme="1"/>
        <rFont val="Arial Narrow"/>
        <family val="2"/>
      </rPr>
      <t>Roofing</t>
    </r>
    <r>
      <rPr>
        <b/>
        <sz val="11"/>
        <color theme="1"/>
        <rFont val="Arial Narrow"/>
        <family val="2"/>
      </rPr>
      <t xml:space="preserve">  </t>
    </r>
    <r>
      <rPr>
        <sz val="11"/>
        <color theme="1"/>
        <rFont val="Arial Narrow"/>
        <family val="2"/>
      </rPr>
      <t xml:space="preserve">                                                                                                                                                </t>
    </r>
    <r>
      <rPr>
        <u/>
        <sz val="11"/>
        <color theme="1"/>
        <rFont val="Arial Narrow"/>
        <family val="2"/>
      </rPr>
      <t>Supply all required items</t>
    </r>
    <r>
      <rPr>
        <sz val="11"/>
        <color theme="1"/>
        <rFont val="Arial Narrow"/>
        <family val="2"/>
      </rPr>
      <t xml:space="preserve"> and construct gable roof as per the drawing (hard timber rafter, wall plate, 4"X2",hard  timber purlins 3"X2",hard  timber facial boards 9"X1" smoothly sharp  including painting and  prepainted corrugated roofing sheets guage 28)  at the roof plan area as shown in the drawing </t>
    </r>
  </si>
  <si>
    <r>
      <rPr>
        <b/>
        <sz val="11"/>
        <color theme="1"/>
        <rFont val="Arial Narrow"/>
        <family val="2"/>
      </rPr>
      <t xml:space="preserve"> Plastering  </t>
    </r>
    <r>
      <rPr>
        <sz val="11"/>
        <color theme="1"/>
        <rFont val="Arial Narrow"/>
        <family val="2"/>
      </rPr>
      <t xml:space="preserve">                                                                                                                                                    Internal and external plastering 15mm thick with 1:4 cement sand mortar will be directed by Site Engineer </t>
    </r>
  </si>
  <si>
    <r>
      <rPr>
        <b/>
        <i/>
        <sz val="11"/>
        <color theme="1"/>
        <rFont val="Arial Narrow"/>
        <family val="2"/>
      </rPr>
      <t xml:space="preserve">Painting  </t>
    </r>
    <r>
      <rPr>
        <sz val="11"/>
        <color theme="1"/>
        <rFont val="Arial Narrow"/>
        <family val="2"/>
      </rPr>
      <t xml:space="preserve">                                                                                                                                                         Prepare surface, apply primer coats and three coats of plastic emulsion paint to exterior and interior skirted 30 cm with oil paints.</t>
    </r>
  </si>
  <si>
    <t xml:space="preserve">Provide  CHS100inche x3mm,fabricate installed and paint in Smoke grey mix with Black color </t>
  </si>
  <si>
    <t>Supply and installing of metal doors including fabrication and painting; in  metalic plate and louvers for ventilation 0.3 at the top of the frame and the door in metalic sheet of 3mm thickness, strong  in and out locking system with a big size alarm padlocks.</t>
  </si>
  <si>
    <t>Kg</t>
  </si>
  <si>
    <t xml:space="preserve">Cast a reinforced concrete M20 for the beam(30x25),slab at the thickness of 100m including standard curing </t>
  </si>
  <si>
    <t>Cast a concrete (1:2:4) to 100mm thick foundations base,and splash aprone</t>
  </si>
  <si>
    <t>M</t>
  </si>
  <si>
    <t xml:space="preserve">Supply and installing  metal louvers  including fabrication and painting with proper ventilation and back view louvers  are protected from rain water </t>
  </si>
  <si>
    <r>
      <rPr>
        <b/>
        <sz val="11"/>
        <color theme="1"/>
        <rFont val="Arial Narrow"/>
        <family val="2"/>
      </rPr>
      <t xml:space="preserve">Steel cement rendering </t>
    </r>
    <r>
      <rPr>
        <sz val="11"/>
        <color theme="1"/>
        <rFont val="Arial Narrow"/>
        <family val="2"/>
      </rPr>
      <t xml:space="preserve">                                                                                                                                    Rendering smooth cement on all  the  concrete floor,and the  surrounding  aprone.</t>
    </r>
  </si>
  <si>
    <t>Supply and install gutter of 4'' at the both side of the wall view and direct the rain water to the ground using 3inches pipe</t>
  </si>
  <si>
    <t>L.s</t>
  </si>
  <si>
    <t>Date:</t>
  </si>
  <si>
    <t xml:space="preserve"> Construction of  Store in  Agok in Wau    </t>
  </si>
  <si>
    <t>Fencing (perimeter) of the Community Store</t>
  </si>
  <si>
    <t>Sub-total 7</t>
  </si>
  <si>
    <t>Supply of fabricated angle like bars (preferably 40*40)  and chain link (heavy gauge) including installation around the store with a fence dimension of 15M by 10M with a height of 2M with a lockable mettalic 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</si>
</sst>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1"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Arial Narrow"/>
      <family val="2"/>
    </font>
    <font>
      <sz val="11"/>
      <color theme="1"/>
      <name val="Arial Narrow"/>
      <family val="2"/>
    </font>
    <font>
      <sz val="11"/>
      <name val="Arial Narrow"/>
      <family val="2"/>
    </font>
    <font>
      <b/>
      <i/>
      <sz val="11"/>
      <color theme="1"/>
      <name val="Arial Narrow"/>
      <family val="2"/>
    </font>
    <font>
      <u/>
      <sz val="11"/>
      <color theme="1"/>
      <name val="Arial Narrow"/>
      <family val="2"/>
    </font>
    <font>
      <b/>
      <sz val="11"/>
      <name val="Arial Narrow"/>
      <family val="2"/>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s>
  <cellStyleXfs count="2">
    <xf numFmtId="0" fontId="0" fillId="0" borderId="0"/>
    <xf numFmtId="164" fontId="10" fillId="0" borderId="0" applyFont="0" applyFill="0" applyBorder="0" applyAlignment="0" applyProtection="0"/>
  </cellStyleXfs>
  <cellXfs count="122">
    <xf numFmtId="0" fontId="0" fillId="0" borderId="0" xfId="0"/>
    <xf numFmtId="2" fontId="0" fillId="0" borderId="0" xfId="0" applyNumberFormat="1" applyFont="1" applyAlignment="1">
      <alignment vertical="center"/>
    </xf>
    <xf numFmtId="2" fontId="0" fillId="0" borderId="0" xfId="0" applyNumberFormat="1" applyFont="1"/>
    <xf numFmtId="0" fontId="0" fillId="0" borderId="0" xfId="0" applyFont="1"/>
    <xf numFmtId="2" fontId="3" fillId="0" borderId="0" xfId="0" applyNumberFormat="1" applyFont="1" applyAlignment="1">
      <alignment horizontal="center" vertical="center"/>
    </xf>
    <xf numFmtId="0" fontId="3" fillId="0" borderId="0" xfId="0" applyFont="1" applyAlignment="1">
      <alignment horizontal="left"/>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3" fillId="0" borderId="3" xfId="0" applyFont="1" applyBorder="1" applyAlignment="1">
      <alignment wrapText="1"/>
    </xf>
    <xf numFmtId="0" fontId="4" fillId="0" borderId="3" xfId="0" applyFont="1" applyBorder="1" applyAlignment="1">
      <alignment horizontal="center" wrapText="1"/>
    </xf>
    <xf numFmtId="2" fontId="4" fillId="0" borderId="4" xfId="0" applyNumberFormat="1" applyFont="1" applyBorder="1"/>
    <xf numFmtId="2" fontId="4" fillId="0" borderId="5" xfId="0" applyNumberFormat="1" applyFont="1" applyBorder="1" applyAlignment="1">
      <alignment vertical="center"/>
    </xf>
    <xf numFmtId="0" fontId="4" fillId="0" borderId="6" xfId="0" applyFont="1" applyBorder="1" applyAlignment="1">
      <alignment wrapText="1"/>
    </xf>
    <xf numFmtId="0" fontId="4" fillId="0" borderId="6" xfId="0" applyFont="1" applyBorder="1" applyAlignment="1">
      <alignment horizontal="center" wrapText="1"/>
    </xf>
    <xf numFmtId="2" fontId="4" fillId="0" borderId="7" xfId="0" applyNumberFormat="1" applyFont="1" applyBorder="1"/>
    <xf numFmtId="0" fontId="3" fillId="3" borderId="6" xfId="0" applyFont="1" applyFill="1" applyBorder="1" applyAlignment="1">
      <alignment horizontal="right" wrapText="1"/>
    </xf>
    <xf numFmtId="0" fontId="3" fillId="3" borderId="6" xfId="0" applyFont="1" applyFill="1" applyBorder="1" applyAlignment="1">
      <alignment horizontal="center" wrapText="1"/>
    </xf>
    <xf numFmtId="2" fontId="3" fillId="3" borderId="7" xfId="0" applyNumberFormat="1" applyFont="1" applyFill="1" applyBorder="1"/>
    <xf numFmtId="0" fontId="3" fillId="0" borderId="6" xfId="0" applyFont="1" applyFill="1" applyBorder="1" applyAlignment="1">
      <alignment horizontal="left" wrapText="1"/>
    </xf>
    <xf numFmtId="0" fontId="3" fillId="0" borderId="6" xfId="0" applyFont="1" applyFill="1" applyBorder="1" applyAlignment="1">
      <alignment horizont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0" fillId="0" borderId="0" xfId="0" applyFont="1" applyAlignment="1">
      <alignment vertical="center"/>
    </xf>
    <xf numFmtId="2" fontId="4" fillId="0" borderId="5" xfId="0" applyNumberFormat="1"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wrapText="1"/>
    </xf>
    <xf numFmtId="0" fontId="4" fillId="0" borderId="6" xfId="0" applyFont="1" applyFill="1" applyBorder="1" applyAlignment="1">
      <alignment horizontal="center" wrapText="1"/>
    </xf>
    <xf numFmtId="2" fontId="4" fillId="4" borderId="5" xfId="0" applyNumberFormat="1" applyFont="1" applyFill="1" applyBorder="1" applyAlignment="1">
      <alignment vertical="center"/>
    </xf>
    <xf numFmtId="0" fontId="4" fillId="4" borderId="6" xfId="0" applyFont="1" applyFill="1" applyBorder="1" applyAlignment="1">
      <alignment vertical="center" wrapText="1"/>
    </xf>
    <xf numFmtId="0" fontId="4" fillId="4" borderId="6" xfId="0" applyFont="1" applyFill="1" applyBorder="1" applyAlignment="1">
      <alignment horizontal="center" vertical="center" wrapText="1"/>
    </xf>
    <xf numFmtId="2" fontId="4" fillId="4" borderId="7" xfId="0" applyNumberFormat="1" applyFont="1" applyFill="1" applyBorder="1"/>
    <xf numFmtId="0" fontId="0" fillId="4" borderId="0" xfId="0" applyFont="1" applyFill="1"/>
    <xf numFmtId="2" fontId="4" fillId="0" borderId="7" xfId="0" applyNumberFormat="1" applyFont="1" applyBorder="1" applyAlignment="1">
      <alignment vertical="center"/>
    </xf>
    <xf numFmtId="0" fontId="4" fillId="0" borderId="6" xfId="0" applyFont="1" applyFill="1" applyBorder="1" applyAlignment="1">
      <alignment horizontal="left" vertical="center" wrapText="1"/>
    </xf>
    <xf numFmtId="0" fontId="3" fillId="0" borderId="6" xfId="0" applyFont="1" applyBorder="1" applyAlignment="1">
      <alignment vertical="center" wrapText="1"/>
    </xf>
    <xf numFmtId="2" fontId="4" fillId="0" borderId="8" xfId="0" applyNumberFormat="1" applyFont="1" applyFill="1" applyBorder="1" applyAlignment="1">
      <alignment vertical="center"/>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2" fontId="4" fillId="0" borderId="10" xfId="0" applyNumberFormat="1" applyFont="1" applyBorder="1" applyAlignment="1">
      <alignment vertical="center"/>
    </xf>
    <xf numFmtId="2" fontId="4" fillId="3" borderId="7" xfId="0" applyNumberFormat="1" applyFont="1" applyFill="1" applyBorder="1"/>
    <xf numFmtId="0" fontId="3" fillId="0" borderId="6" xfId="0" applyFont="1" applyBorder="1" applyAlignment="1">
      <alignment horizontal="left" wrapText="1"/>
    </xf>
    <xf numFmtId="2" fontId="3" fillId="0" borderId="5" xfId="0" applyNumberFormat="1" applyFont="1" applyBorder="1" applyAlignment="1">
      <alignment horizontal="left" vertical="center"/>
    </xf>
    <xf numFmtId="0" fontId="4" fillId="0" borderId="12" xfId="0" applyFont="1" applyBorder="1" applyAlignment="1">
      <alignment wrapText="1"/>
    </xf>
    <xf numFmtId="0" fontId="4" fillId="0" borderId="12" xfId="0" applyFont="1" applyBorder="1" applyAlignment="1">
      <alignment horizontal="center" wrapText="1"/>
    </xf>
    <xf numFmtId="2" fontId="4" fillId="0" borderId="13" xfId="0" applyNumberFormat="1" applyFont="1" applyBorder="1"/>
    <xf numFmtId="0" fontId="3" fillId="2" borderId="1" xfId="0" applyFont="1" applyFill="1" applyBorder="1" applyAlignment="1">
      <alignment horizontal="right" wrapText="1"/>
    </xf>
    <xf numFmtId="0" fontId="3" fillId="2" borderId="1" xfId="0" applyFont="1" applyFill="1" applyBorder="1" applyAlignment="1">
      <alignment horizontal="center"/>
    </xf>
    <xf numFmtId="2" fontId="3" fillId="2" borderId="1" xfId="0" applyNumberFormat="1" applyFont="1" applyFill="1" applyBorder="1"/>
    <xf numFmtId="0" fontId="0" fillId="0" borderId="0" xfId="0" applyFont="1" applyBorder="1" applyAlignment="1">
      <alignment wrapText="1"/>
    </xf>
    <xf numFmtId="0" fontId="0" fillId="0" borderId="0" xfId="0" applyFont="1" applyFill="1" applyBorder="1" applyAlignment="1">
      <alignment horizontal="center"/>
    </xf>
    <xf numFmtId="0" fontId="0" fillId="0" borderId="0" xfId="0" applyFont="1" applyBorder="1"/>
    <xf numFmtId="2" fontId="0" fillId="0" borderId="0" xfId="0" applyNumberFormat="1" applyFont="1" applyBorder="1"/>
    <xf numFmtId="0" fontId="0" fillId="0" borderId="0" xfId="0" applyFont="1" applyAlignment="1">
      <alignment wrapText="1"/>
    </xf>
    <xf numFmtId="0" fontId="0" fillId="0" borderId="0" xfId="0" applyFont="1" applyFill="1" applyAlignment="1">
      <alignment horizontal="center"/>
    </xf>
    <xf numFmtId="0" fontId="0" fillId="0" borderId="0" xfId="0" applyFont="1" applyAlignment="1">
      <alignment horizontal="center"/>
    </xf>
    <xf numFmtId="2" fontId="8" fillId="2" borderId="1" xfId="0" applyNumberFormat="1" applyFont="1" applyFill="1" applyBorder="1" applyAlignment="1">
      <alignment horizontal="center" vertical="center" wrapText="1"/>
    </xf>
    <xf numFmtId="2" fontId="3" fillId="0" borderId="2" xfId="0" applyNumberFormat="1" applyFont="1" applyBorder="1" applyAlignment="1">
      <alignment horizontal="left"/>
    </xf>
    <xf numFmtId="2" fontId="5" fillId="0" borderId="3" xfId="0" applyNumberFormat="1" applyFont="1" applyBorder="1"/>
    <xf numFmtId="2" fontId="4" fillId="0" borderId="5" xfId="0" applyNumberFormat="1" applyFont="1" applyBorder="1"/>
    <xf numFmtId="2" fontId="5" fillId="0" borderId="6" xfId="0" applyNumberFormat="1" applyFont="1" applyBorder="1" applyAlignment="1">
      <alignment horizontal="right"/>
    </xf>
    <xf numFmtId="2" fontId="4" fillId="3" borderId="5" xfId="0" applyNumberFormat="1" applyFont="1" applyFill="1" applyBorder="1"/>
    <xf numFmtId="2" fontId="8" fillId="3" borderId="6" xfId="0" applyNumberFormat="1" applyFont="1" applyFill="1" applyBorder="1" applyAlignment="1">
      <alignment horizontal="right"/>
    </xf>
    <xf numFmtId="2" fontId="3" fillId="0" borderId="5" xfId="0" applyNumberFormat="1" applyFont="1" applyFill="1" applyBorder="1" applyAlignment="1">
      <alignment horizontal="left"/>
    </xf>
    <xf numFmtId="2" fontId="8" fillId="0" borderId="6" xfId="0" applyNumberFormat="1" applyFont="1" applyFill="1" applyBorder="1" applyAlignment="1">
      <alignment horizontal="right"/>
    </xf>
    <xf numFmtId="2" fontId="5" fillId="0" borderId="6" xfId="0" applyNumberFormat="1" applyFont="1" applyFill="1" applyBorder="1" applyAlignment="1">
      <alignment horizontal="right" vertical="center"/>
    </xf>
    <xf numFmtId="2" fontId="3" fillId="0" borderId="5" xfId="0" applyNumberFormat="1" applyFont="1" applyBorder="1" applyAlignment="1">
      <alignment horizontal="left" vertical="top"/>
    </xf>
    <xf numFmtId="2" fontId="9" fillId="0" borderId="0" xfId="0" applyNumberFormat="1" applyFont="1"/>
    <xf numFmtId="2" fontId="5" fillId="4" borderId="6" xfId="0" applyNumberFormat="1" applyFont="1" applyFill="1" applyBorder="1" applyAlignment="1">
      <alignment horizontal="right"/>
    </xf>
    <xf numFmtId="2" fontId="5" fillId="4" borderId="6" xfId="0" quotePrefix="1" applyNumberFormat="1" applyFont="1" applyFill="1" applyBorder="1" applyAlignment="1">
      <alignment horizontal="right" vertical="center"/>
    </xf>
    <xf numFmtId="0" fontId="0" fillId="4" borderId="0" xfId="0" applyFont="1" applyFill="1" applyAlignment="1">
      <alignment vertical="center"/>
    </xf>
    <xf numFmtId="2" fontId="4" fillId="0" borderId="5" xfId="0" applyNumberFormat="1" applyFont="1" applyFill="1" applyBorder="1"/>
    <xf numFmtId="2" fontId="5" fillId="4" borderId="6" xfId="0" applyNumberFormat="1" applyFont="1" applyFill="1" applyBorder="1" applyAlignment="1">
      <alignment horizontal="right" vertical="center"/>
    </xf>
    <xf numFmtId="2" fontId="5" fillId="0" borderId="6" xfId="0" applyNumberFormat="1" applyFont="1" applyFill="1" applyBorder="1" applyAlignment="1">
      <alignment horizontal="right"/>
    </xf>
    <xf numFmtId="2" fontId="5" fillId="0" borderId="9" xfId="0" applyNumberFormat="1" applyFont="1" applyFill="1" applyBorder="1" applyAlignment="1">
      <alignment horizontal="right" vertical="center"/>
    </xf>
    <xf numFmtId="2" fontId="3" fillId="0" borderId="5" xfId="0" applyNumberFormat="1" applyFont="1" applyBorder="1" applyAlignment="1">
      <alignment horizontal="left"/>
    </xf>
    <xf numFmtId="2" fontId="4" fillId="0" borderId="11" xfId="0" applyNumberFormat="1" applyFont="1" applyBorder="1"/>
    <xf numFmtId="2" fontId="5" fillId="0" borderId="12" xfId="0" applyNumberFormat="1" applyFont="1" applyFill="1" applyBorder="1" applyAlignment="1">
      <alignment horizontal="right"/>
    </xf>
    <xf numFmtId="2" fontId="8" fillId="2" borderId="1" xfId="0" applyNumberFormat="1" applyFont="1" applyFill="1" applyBorder="1"/>
    <xf numFmtId="2" fontId="9" fillId="0" borderId="0" xfId="0" applyNumberFormat="1" applyFont="1" applyFill="1" applyBorder="1"/>
    <xf numFmtId="2" fontId="9" fillId="0" borderId="0" xfId="0" applyNumberFormat="1" applyFont="1" applyFill="1"/>
    <xf numFmtId="0" fontId="9"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0" fontId="4" fillId="0" borderId="3" xfId="0" applyFont="1" applyBorder="1" applyAlignment="1">
      <alignment horizontal="right"/>
    </xf>
    <xf numFmtId="0" fontId="4" fillId="0" borderId="6" xfId="0" applyFont="1" applyBorder="1" applyAlignment="1">
      <alignment horizontal="right"/>
    </xf>
    <xf numFmtId="0" fontId="3" fillId="3" borderId="6" xfId="0" applyFont="1" applyFill="1" applyBorder="1" applyAlignment="1">
      <alignment horizontal="right"/>
    </xf>
    <xf numFmtId="0" fontId="3" fillId="0" borderId="6" xfId="0" applyFont="1" applyFill="1" applyBorder="1" applyAlignment="1">
      <alignment horizontal="right"/>
    </xf>
    <xf numFmtId="0" fontId="4" fillId="0" borderId="6" xfId="0" applyFont="1" applyBorder="1" applyAlignment="1">
      <alignment horizontal="right" vertical="center"/>
    </xf>
    <xf numFmtId="0" fontId="4" fillId="4" borderId="6" xfId="0" applyFont="1" applyFill="1" applyBorder="1" applyAlignment="1">
      <alignment horizontal="right" vertical="center"/>
    </xf>
    <xf numFmtId="0" fontId="4" fillId="4" borderId="6" xfId="0" applyFont="1" applyFill="1" applyBorder="1" applyAlignment="1">
      <alignment horizontal="right"/>
    </xf>
    <xf numFmtId="0" fontId="4" fillId="0" borderId="9" xfId="0" applyFont="1" applyBorder="1" applyAlignment="1">
      <alignment horizontal="right" vertical="center"/>
    </xf>
    <xf numFmtId="0" fontId="4" fillId="0" borderId="12" xfId="0" applyFont="1" applyBorder="1" applyAlignment="1">
      <alignment horizontal="right"/>
    </xf>
    <xf numFmtId="0" fontId="3" fillId="2" borderId="1" xfId="0" applyFont="1" applyFill="1" applyBorder="1" applyAlignment="1">
      <alignment horizontal="right"/>
    </xf>
    <xf numFmtId="0" fontId="0" fillId="0" borderId="0" xfId="0" applyFont="1" applyBorder="1" applyAlignment="1">
      <alignment horizontal="right"/>
    </xf>
    <xf numFmtId="0" fontId="0" fillId="0" borderId="0" xfId="0" applyFont="1" applyAlignment="1">
      <alignment horizontal="right"/>
    </xf>
    <xf numFmtId="2" fontId="0" fillId="0" borderId="0" xfId="0" applyNumberFormat="1" applyFont="1" applyFill="1" applyBorder="1" applyAlignment="1">
      <alignment horizontal="right"/>
    </xf>
    <xf numFmtId="2" fontId="0" fillId="0" borderId="0" xfId="0" applyNumberFormat="1" applyFont="1" applyFill="1" applyAlignment="1">
      <alignment horizontal="right"/>
    </xf>
    <xf numFmtId="0" fontId="3" fillId="2" borderId="1" xfId="0" applyFont="1" applyFill="1" applyBorder="1" applyAlignment="1">
      <alignment horizontal="left" vertical="center" wrapText="1"/>
    </xf>
    <xf numFmtId="0" fontId="4" fillId="0" borderId="9" xfId="0" applyFont="1" applyFill="1" applyBorder="1" applyAlignment="1">
      <alignment vertical="center" wrapText="1"/>
    </xf>
    <xf numFmtId="2" fontId="5" fillId="4" borderId="9" xfId="0" applyNumberFormat="1" applyFont="1" applyFill="1" applyBorder="1" applyAlignment="1">
      <alignment horizontal="right" vertical="center"/>
    </xf>
    <xf numFmtId="0" fontId="4" fillId="0" borderId="9" xfId="0" applyFont="1" applyBorder="1" applyAlignment="1">
      <alignment horizontal="right"/>
    </xf>
    <xf numFmtId="2" fontId="4" fillId="0" borderId="10" xfId="0" applyNumberFormat="1" applyFont="1" applyBorder="1"/>
    <xf numFmtId="164" fontId="3" fillId="2" borderId="1" xfId="1" applyFont="1" applyFill="1" applyBorder="1"/>
    <xf numFmtId="2" fontId="4" fillId="3" borderId="11" xfId="0" applyNumberFormat="1" applyFont="1" applyFill="1" applyBorder="1"/>
    <xf numFmtId="0" fontId="3" fillId="3" borderId="12" xfId="0" applyFont="1" applyFill="1" applyBorder="1" applyAlignment="1">
      <alignment horizontal="right" wrapText="1"/>
    </xf>
    <xf numFmtId="0" fontId="3" fillId="3" borderId="12" xfId="0" applyFont="1" applyFill="1" applyBorder="1" applyAlignment="1">
      <alignment horizontal="center" wrapText="1"/>
    </xf>
    <xf numFmtId="2" fontId="8" fillId="3" borderId="12" xfId="0" applyNumberFormat="1" applyFont="1" applyFill="1" applyBorder="1"/>
    <xf numFmtId="0" fontId="3" fillId="3" borderId="12" xfId="0" applyFont="1" applyFill="1" applyBorder="1" applyAlignment="1">
      <alignment horizontal="right"/>
    </xf>
    <xf numFmtId="2" fontId="3" fillId="3" borderId="13" xfId="0" applyNumberFormat="1" applyFont="1" applyFill="1" applyBorder="1"/>
    <xf numFmtId="0" fontId="3" fillId="3" borderId="1" xfId="0" applyFont="1" applyFill="1" applyBorder="1" applyAlignment="1">
      <alignment horizontal="center" wrapText="1"/>
    </xf>
    <xf numFmtId="2" fontId="8" fillId="3" borderId="1" xfId="0" applyNumberFormat="1" applyFont="1" applyFill="1" applyBorder="1"/>
    <xf numFmtId="0" fontId="3" fillId="3" borderId="1" xfId="0" applyFont="1" applyFill="1" applyBorder="1" applyAlignment="1">
      <alignment horizontal="right"/>
    </xf>
    <xf numFmtId="2" fontId="3" fillId="3" borderId="1" xfId="0" applyNumberFormat="1" applyFont="1" applyFill="1" applyBorder="1"/>
    <xf numFmtId="0" fontId="3" fillId="3" borderId="12" xfId="0" applyFont="1" applyFill="1" applyBorder="1" applyAlignment="1">
      <alignment horizontal="left" wrapText="1"/>
    </xf>
    <xf numFmtId="2" fontId="3" fillId="0" borderId="14" xfId="0" applyNumberFormat="1" applyFont="1" applyBorder="1" applyAlignment="1">
      <alignment horizontal="left"/>
    </xf>
    <xf numFmtId="0" fontId="1" fillId="0" borderId="0" xfId="0" applyFont="1" applyAlignment="1">
      <alignment horizontal="center" wrapText="1"/>
    </xf>
    <xf numFmtId="0" fontId="2" fillId="0" borderId="0" xfId="0" applyFont="1" applyAlignment="1">
      <alignment horizontal="center" wrapText="1"/>
    </xf>
    <xf numFmtId="2"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1952625</xdr:colOff>
      <xdr:row>2</xdr:row>
      <xdr:rowOff>200025</xdr:rowOff>
    </xdr:to>
    <xdr:pic>
      <xdr:nvPicPr>
        <xdr:cNvPr id="3" name="Picture 1" descr="Description: Description: :Lengerke:Malteser International:Logo MI:Logo-MI-standard-4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2524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abSelected="1" view="pageLayout" zoomScaleNormal="100" workbookViewId="0">
      <selection activeCell="D6" sqref="D6"/>
    </sheetView>
  </sheetViews>
  <sheetFormatPr defaultColWidth="9.140625" defaultRowHeight="15" x14ac:dyDescent="0.25"/>
  <cols>
    <col min="1" max="1" width="8.5703125" style="2" customWidth="1"/>
    <col min="2" max="2" width="75.85546875" style="54" customWidth="1"/>
    <col min="3" max="3" width="10.5703125" style="56" customWidth="1"/>
    <col min="4" max="4" width="10.42578125" style="68" customWidth="1"/>
    <col min="5" max="5" width="10.140625" style="96" customWidth="1"/>
    <col min="6" max="6" width="12.140625" style="2" customWidth="1"/>
    <col min="7" max="16384" width="9.140625" style="3"/>
  </cols>
  <sheetData>
    <row r="1" spans="1:6" ht="15.75" x14ac:dyDescent="0.25">
      <c r="A1" s="1"/>
      <c r="B1" s="117" t="s">
        <v>0</v>
      </c>
      <c r="C1" s="118"/>
      <c r="D1" s="118"/>
      <c r="E1" s="118"/>
    </row>
    <row r="2" spans="1:6" ht="16.5" x14ac:dyDescent="0.3">
      <c r="A2" s="119" t="s">
        <v>53</v>
      </c>
      <c r="B2" s="120"/>
      <c r="C2" s="120"/>
      <c r="D2" s="120"/>
      <c r="E2" s="120"/>
      <c r="F2" s="120"/>
    </row>
    <row r="3" spans="1:6" ht="16.5" x14ac:dyDescent="0.3">
      <c r="A3" s="4"/>
      <c r="B3" s="5"/>
      <c r="C3" s="121" t="s">
        <v>52</v>
      </c>
      <c r="D3" s="121"/>
      <c r="E3" s="121"/>
      <c r="F3" s="121"/>
    </row>
    <row r="4" spans="1:6" s="8" customFormat="1" ht="31.35" customHeight="1" x14ac:dyDescent="0.25">
      <c r="A4" s="6" t="s">
        <v>1</v>
      </c>
      <c r="B4" s="7" t="s">
        <v>2</v>
      </c>
      <c r="C4" s="7" t="s">
        <v>3</v>
      </c>
      <c r="D4" s="57" t="s">
        <v>4</v>
      </c>
      <c r="E4" s="99" t="s">
        <v>5</v>
      </c>
      <c r="F4" s="6" t="s">
        <v>6</v>
      </c>
    </row>
    <row r="5" spans="1:6" ht="16.5" x14ac:dyDescent="0.3">
      <c r="A5" s="58">
        <v>1</v>
      </c>
      <c r="B5" s="9" t="s">
        <v>7</v>
      </c>
      <c r="C5" s="10"/>
      <c r="D5" s="59"/>
      <c r="E5" s="85"/>
      <c r="F5" s="11"/>
    </row>
    <row r="6" spans="1:6" ht="16.5" x14ac:dyDescent="0.3">
      <c r="A6" s="60">
        <v>1.01</v>
      </c>
      <c r="B6" s="13" t="s">
        <v>8</v>
      </c>
      <c r="C6" s="14" t="s">
        <v>30</v>
      </c>
      <c r="D6" s="61">
        <v>1</v>
      </c>
      <c r="E6" s="86"/>
      <c r="F6" s="15"/>
    </row>
    <row r="7" spans="1:6" ht="24" customHeight="1" x14ac:dyDescent="0.3">
      <c r="A7" s="62"/>
      <c r="B7" s="16" t="s">
        <v>9</v>
      </c>
      <c r="C7" s="17"/>
      <c r="D7" s="63"/>
      <c r="E7" s="87"/>
      <c r="F7" s="18"/>
    </row>
    <row r="8" spans="1:6" ht="16.5" x14ac:dyDescent="0.3">
      <c r="A8" s="64">
        <v>2</v>
      </c>
      <c r="B8" s="19" t="s">
        <v>10</v>
      </c>
      <c r="C8" s="20"/>
      <c r="D8" s="65"/>
      <c r="E8" s="88"/>
      <c r="F8" s="15"/>
    </row>
    <row r="9" spans="1:6" s="23" customFormat="1" ht="16.5" x14ac:dyDescent="0.3">
      <c r="A9" s="12">
        <v>2.0099999999999998</v>
      </c>
      <c r="B9" s="21" t="s">
        <v>11</v>
      </c>
      <c r="C9" s="22" t="s">
        <v>12</v>
      </c>
      <c r="D9" s="66">
        <f>10*15</f>
        <v>150</v>
      </c>
      <c r="E9" s="89"/>
      <c r="F9" s="15"/>
    </row>
    <row r="10" spans="1:6" ht="22.7" customHeight="1" x14ac:dyDescent="0.3">
      <c r="A10" s="62"/>
      <c r="B10" s="16" t="s">
        <v>13</v>
      </c>
      <c r="C10" s="17"/>
      <c r="D10" s="63"/>
      <c r="E10" s="87"/>
      <c r="F10" s="18"/>
    </row>
    <row r="11" spans="1:6" ht="16.5" x14ac:dyDescent="0.3">
      <c r="A11" s="67">
        <v>3</v>
      </c>
      <c r="B11" s="19" t="s">
        <v>14</v>
      </c>
      <c r="C11" s="14"/>
      <c r="E11" s="86"/>
      <c r="F11" s="15"/>
    </row>
    <row r="12" spans="1:6" s="33" customFormat="1" ht="18" customHeight="1" x14ac:dyDescent="0.3">
      <c r="A12" s="29">
        <v>3.01</v>
      </c>
      <c r="B12" s="30" t="s">
        <v>31</v>
      </c>
      <c r="C12" s="31" t="s">
        <v>15</v>
      </c>
      <c r="D12" s="69">
        <v>25</v>
      </c>
      <c r="E12" s="90"/>
      <c r="F12" s="32"/>
    </row>
    <row r="13" spans="1:6" s="71" customFormat="1" ht="21" customHeight="1" x14ac:dyDescent="0.3">
      <c r="A13" s="29">
        <v>3.02</v>
      </c>
      <c r="B13" s="30" t="s">
        <v>46</v>
      </c>
      <c r="C13" s="31" t="s">
        <v>15</v>
      </c>
      <c r="D13" s="70">
        <v>5</v>
      </c>
      <c r="E13" s="90"/>
      <c r="F13" s="32"/>
    </row>
    <row r="14" spans="1:6" s="33" customFormat="1" ht="33" x14ac:dyDescent="0.3">
      <c r="A14" s="29">
        <v>3.03</v>
      </c>
      <c r="B14" s="30" t="s">
        <v>32</v>
      </c>
      <c r="C14" s="31" t="s">
        <v>12</v>
      </c>
      <c r="D14" s="73">
        <v>40</v>
      </c>
      <c r="E14" s="91"/>
      <c r="F14" s="32"/>
    </row>
    <row r="15" spans="1:6" s="33" customFormat="1" ht="21" customHeight="1" x14ac:dyDescent="0.3">
      <c r="A15" s="29">
        <v>3.04</v>
      </c>
      <c r="B15" s="25" t="s">
        <v>33</v>
      </c>
      <c r="C15" s="31" t="s">
        <v>44</v>
      </c>
      <c r="D15" s="73">
        <v>411</v>
      </c>
      <c r="E15" s="91"/>
      <c r="F15" s="32"/>
    </row>
    <row r="16" spans="1:6" s="33" customFormat="1" ht="21" customHeight="1" x14ac:dyDescent="0.3">
      <c r="A16" s="29">
        <v>3.05</v>
      </c>
      <c r="B16" s="35" t="s">
        <v>34</v>
      </c>
      <c r="C16" s="31" t="s">
        <v>15</v>
      </c>
      <c r="D16" s="73">
        <v>21.6</v>
      </c>
      <c r="E16" s="91"/>
      <c r="F16" s="32"/>
    </row>
    <row r="17" spans="1:6" s="33" customFormat="1" ht="21" customHeight="1" x14ac:dyDescent="0.3">
      <c r="A17" s="29">
        <v>3.06</v>
      </c>
      <c r="B17" s="25" t="s">
        <v>35</v>
      </c>
      <c r="C17" s="31" t="s">
        <v>12</v>
      </c>
      <c r="D17" s="73">
        <v>54</v>
      </c>
      <c r="E17" s="91"/>
      <c r="F17" s="32"/>
    </row>
    <row r="18" spans="1:6" ht="27.6" customHeight="1" x14ac:dyDescent="0.25">
      <c r="A18" s="24">
        <v>3.07</v>
      </c>
      <c r="B18" s="35" t="s">
        <v>45</v>
      </c>
      <c r="C18" s="26" t="s">
        <v>12</v>
      </c>
      <c r="D18" s="66">
        <v>8.1</v>
      </c>
      <c r="E18" s="89"/>
      <c r="F18" s="34"/>
    </row>
    <row r="19" spans="1:6" ht="22.35" customHeight="1" x14ac:dyDescent="0.3">
      <c r="A19" s="62"/>
      <c r="B19" s="16" t="s">
        <v>17</v>
      </c>
      <c r="C19" s="17"/>
      <c r="D19" s="63"/>
      <c r="E19" s="87"/>
      <c r="F19" s="18"/>
    </row>
    <row r="20" spans="1:6" ht="16.5" x14ac:dyDescent="0.3">
      <c r="A20" s="43">
        <v>4</v>
      </c>
      <c r="B20" s="36" t="s">
        <v>18</v>
      </c>
      <c r="C20" s="22"/>
      <c r="D20" s="66"/>
      <c r="E20" s="86"/>
      <c r="F20" s="32"/>
    </row>
    <row r="21" spans="1:6" ht="17.45" customHeight="1" x14ac:dyDescent="0.3">
      <c r="A21" s="72">
        <v>4.01</v>
      </c>
      <c r="B21" s="27" t="s">
        <v>36</v>
      </c>
      <c r="C21" s="28" t="s">
        <v>19</v>
      </c>
      <c r="D21" s="74">
        <v>30</v>
      </c>
      <c r="E21" s="86"/>
      <c r="F21" s="15"/>
    </row>
    <row r="22" spans="1:6" ht="31.7" customHeight="1" x14ac:dyDescent="0.3">
      <c r="A22" s="24">
        <v>4.0199999999999996</v>
      </c>
      <c r="B22" s="25" t="s">
        <v>38</v>
      </c>
      <c r="C22" s="26" t="s">
        <v>12</v>
      </c>
      <c r="D22" s="66">
        <f>105+9.18</f>
        <v>114.18</v>
      </c>
      <c r="E22" s="86"/>
      <c r="F22" s="15"/>
    </row>
    <row r="23" spans="1:6" ht="22.7" customHeight="1" x14ac:dyDescent="0.3">
      <c r="A23" s="24">
        <v>4.03</v>
      </c>
      <c r="B23" s="25" t="s">
        <v>37</v>
      </c>
      <c r="C23" s="26" t="s">
        <v>15</v>
      </c>
      <c r="D23" s="66">
        <v>2</v>
      </c>
      <c r="E23" s="89"/>
      <c r="F23" s="15"/>
    </row>
    <row r="24" spans="1:6" ht="22.7" customHeight="1" x14ac:dyDescent="0.3">
      <c r="A24" s="24">
        <v>4.04</v>
      </c>
      <c r="B24" s="25" t="s">
        <v>20</v>
      </c>
      <c r="C24" s="26" t="s">
        <v>16</v>
      </c>
      <c r="D24" s="73">
        <v>246</v>
      </c>
      <c r="E24" s="86"/>
      <c r="F24" s="15"/>
    </row>
    <row r="25" spans="1:6" ht="22.7" customHeight="1" x14ac:dyDescent="0.3">
      <c r="A25" s="37">
        <v>4.05</v>
      </c>
      <c r="B25" s="100" t="s">
        <v>42</v>
      </c>
      <c r="C25" s="39" t="s">
        <v>47</v>
      </c>
      <c r="D25" s="101">
        <v>10.5</v>
      </c>
      <c r="E25" s="102"/>
      <c r="F25" s="103"/>
    </row>
    <row r="26" spans="1:6" s="23" customFormat="1" ht="63" customHeight="1" x14ac:dyDescent="0.25">
      <c r="A26" s="37">
        <v>4.0599999999999996</v>
      </c>
      <c r="B26" s="38" t="s">
        <v>39</v>
      </c>
      <c r="C26" s="39" t="s">
        <v>21</v>
      </c>
      <c r="D26" s="75">
        <v>54</v>
      </c>
      <c r="E26" s="92"/>
      <c r="F26" s="40"/>
    </row>
    <row r="27" spans="1:6" s="23" customFormat="1" ht="31.35" customHeight="1" x14ac:dyDescent="0.25">
      <c r="A27" s="37">
        <v>4.07</v>
      </c>
      <c r="B27" s="38" t="s">
        <v>50</v>
      </c>
      <c r="C27" s="39" t="s">
        <v>51</v>
      </c>
      <c r="D27" s="75">
        <v>1</v>
      </c>
      <c r="E27" s="92"/>
      <c r="F27" s="40"/>
    </row>
    <row r="28" spans="1:6" ht="25.35" customHeight="1" x14ac:dyDescent="0.3">
      <c r="A28" s="62"/>
      <c r="B28" s="16" t="s">
        <v>22</v>
      </c>
      <c r="C28" s="17"/>
      <c r="D28" s="63"/>
      <c r="E28" s="87"/>
      <c r="F28" s="18"/>
    </row>
    <row r="29" spans="1:6" ht="16.5" x14ac:dyDescent="0.3">
      <c r="A29" s="64">
        <v>5</v>
      </c>
      <c r="B29" s="19" t="s">
        <v>23</v>
      </c>
      <c r="C29" s="28"/>
      <c r="D29" s="74"/>
      <c r="E29" s="86"/>
      <c r="F29" s="15"/>
    </row>
    <row r="30" spans="1:6" s="23" customFormat="1" ht="42.95" customHeight="1" x14ac:dyDescent="0.25">
      <c r="A30" s="24">
        <v>5.01</v>
      </c>
      <c r="B30" s="25" t="s">
        <v>40</v>
      </c>
      <c r="C30" s="26" t="s">
        <v>12</v>
      </c>
      <c r="D30" s="66">
        <v>238.8</v>
      </c>
      <c r="E30" s="89"/>
      <c r="F30" s="34"/>
    </row>
    <row r="31" spans="1:6" s="23" customFormat="1" ht="33" x14ac:dyDescent="0.3">
      <c r="A31" s="24">
        <v>5.0199999999999996</v>
      </c>
      <c r="B31" s="25" t="s">
        <v>49</v>
      </c>
      <c r="C31" s="26" t="s">
        <v>12</v>
      </c>
      <c r="D31" s="66">
        <v>89</v>
      </c>
      <c r="E31" s="89"/>
      <c r="F31" s="15"/>
    </row>
    <row r="32" spans="1:6" s="23" customFormat="1" ht="49.5" x14ac:dyDescent="0.3">
      <c r="A32" s="24">
        <v>5.03</v>
      </c>
      <c r="B32" s="25" t="s">
        <v>41</v>
      </c>
      <c r="C32" s="26" t="s">
        <v>12</v>
      </c>
      <c r="D32" s="66">
        <v>238.8</v>
      </c>
      <c r="E32" s="89"/>
      <c r="F32" s="15"/>
    </row>
    <row r="33" spans="1:6" s="23" customFormat="1" ht="19.7" customHeight="1" x14ac:dyDescent="0.3">
      <c r="A33" s="62"/>
      <c r="B33" s="16" t="s">
        <v>24</v>
      </c>
      <c r="C33" s="17"/>
      <c r="D33" s="63"/>
      <c r="E33" s="87"/>
      <c r="F33" s="41"/>
    </row>
    <row r="34" spans="1:6" ht="16.5" x14ac:dyDescent="0.3">
      <c r="A34" s="76">
        <v>6</v>
      </c>
      <c r="B34" s="42" t="s">
        <v>25</v>
      </c>
      <c r="C34" s="14"/>
      <c r="D34" s="61"/>
      <c r="E34" s="86"/>
      <c r="F34" s="15"/>
    </row>
    <row r="35" spans="1:6" ht="17.45" customHeight="1" x14ac:dyDescent="0.3">
      <c r="A35" s="76"/>
      <c r="B35" s="42" t="s">
        <v>26</v>
      </c>
      <c r="C35" s="14"/>
      <c r="D35" s="61"/>
      <c r="E35" s="86"/>
      <c r="F35" s="15"/>
    </row>
    <row r="36" spans="1:6" ht="51" customHeight="1" x14ac:dyDescent="0.3">
      <c r="A36" s="77">
        <v>6.01</v>
      </c>
      <c r="B36" s="44" t="s">
        <v>43</v>
      </c>
      <c r="C36" s="45" t="s">
        <v>27</v>
      </c>
      <c r="D36" s="78">
        <v>1</v>
      </c>
      <c r="E36" s="93"/>
      <c r="F36" s="46"/>
    </row>
    <row r="37" spans="1:6" ht="31.35" customHeight="1" x14ac:dyDescent="0.3">
      <c r="A37" s="60">
        <v>6.03</v>
      </c>
      <c r="B37" s="13" t="s">
        <v>48</v>
      </c>
      <c r="C37" s="14" t="s">
        <v>27</v>
      </c>
      <c r="D37" s="74">
        <v>6</v>
      </c>
      <c r="E37" s="86"/>
      <c r="F37" s="15"/>
    </row>
    <row r="38" spans="1:6" ht="20.45" customHeight="1" x14ac:dyDescent="0.3">
      <c r="A38" s="105"/>
      <c r="B38" s="106" t="s">
        <v>28</v>
      </c>
      <c r="C38" s="107"/>
      <c r="D38" s="108"/>
      <c r="E38" s="109"/>
      <c r="F38" s="110"/>
    </row>
    <row r="39" spans="1:6" ht="20.45" customHeight="1" x14ac:dyDescent="0.3">
      <c r="A39" s="76">
        <v>7</v>
      </c>
      <c r="B39" s="115" t="s">
        <v>54</v>
      </c>
      <c r="C39" s="14"/>
      <c r="D39" s="14"/>
      <c r="E39" s="14"/>
      <c r="F39" s="14"/>
    </row>
    <row r="40" spans="1:6" ht="48.95" customHeight="1" x14ac:dyDescent="0.3">
      <c r="A40" s="76">
        <v>7.01</v>
      </c>
      <c r="B40" s="13" t="s">
        <v>56</v>
      </c>
      <c r="C40" s="111" t="s">
        <v>27</v>
      </c>
      <c r="D40" s="112">
        <v>1</v>
      </c>
      <c r="E40" s="113"/>
      <c r="F40" s="114"/>
    </row>
    <row r="41" spans="1:6" ht="48.95" customHeight="1" x14ac:dyDescent="0.3">
      <c r="A41" s="116"/>
      <c r="B41" s="106" t="s">
        <v>55</v>
      </c>
      <c r="C41" s="111"/>
      <c r="D41" s="112"/>
      <c r="E41" s="113"/>
      <c r="F41" s="114"/>
    </row>
    <row r="42" spans="1:6" ht="20.45" customHeight="1" x14ac:dyDescent="0.3">
      <c r="A42" s="49"/>
      <c r="B42" s="47" t="s">
        <v>29</v>
      </c>
      <c r="C42" s="48"/>
      <c r="D42" s="79"/>
      <c r="E42" s="94"/>
      <c r="F42" s="104"/>
    </row>
    <row r="43" spans="1:6" s="52" customFormat="1" x14ac:dyDescent="0.25">
      <c r="A43" s="53"/>
      <c r="B43" s="50"/>
      <c r="C43" s="51"/>
      <c r="D43" s="80"/>
      <c r="E43" s="95"/>
      <c r="F43" s="53"/>
    </row>
    <row r="44" spans="1:6" x14ac:dyDescent="0.25">
      <c r="C44" s="55"/>
      <c r="D44" s="81"/>
    </row>
    <row r="45" spans="1:6" x14ac:dyDescent="0.25">
      <c r="C45" s="55"/>
      <c r="D45" s="81"/>
    </row>
    <row r="49" spans="1:7" ht="16.5" x14ac:dyDescent="0.3">
      <c r="B49" s="119"/>
      <c r="C49" s="120"/>
      <c r="D49" s="120"/>
      <c r="E49" s="120"/>
      <c r="F49" s="120"/>
      <c r="G49" s="120"/>
    </row>
    <row r="50" spans="1:7" ht="16.5" x14ac:dyDescent="0.3">
      <c r="B50" s="119"/>
      <c r="C50" s="120"/>
      <c r="D50" s="120"/>
      <c r="E50" s="120"/>
      <c r="F50" s="120"/>
      <c r="G50" s="120"/>
    </row>
    <row r="51" spans="1:7" x14ac:dyDescent="0.25">
      <c r="A51" s="3"/>
      <c r="B51" s="3"/>
      <c r="C51" s="3"/>
      <c r="D51" s="82"/>
      <c r="F51" s="3"/>
    </row>
    <row r="52" spans="1:7" x14ac:dyDescent="0.25">
      <c r="A52" s="3"/>
      <c r="B52" s="3"/>
      <c r="C52" s="3"/>
      <c r="D52" s="82"/>
      <c r="F52" s="3"/>
    </row>
    <row r="53" spans="1:7" x14ac:dyDescent="0.25">
      <c r="A53" s="3"/>
      <c r="B53" s="3"/>
      <c r="C53" s="3"/>
      <c r="D53" s="82"/>
      <c r="F53" s="3"/>
    </row>
    <row r="54" spans="1:7" x14ac:dyDescent="0.25">
      <c r="A54" s="3"/>
      <c r="B54" s="3"/>
      <c r="C54" s="3"/>
      <c r="D54" s="82"/>
      <c r="F54" s="3"/>
    </row>
    <row r="55" spans="1:7" x14ac:dyDescent="0.25">
      <c r="A55" s="3"/>
      <c r="B55" s="3"/>
      <c r="C55" s="3"/>
      <c r="D55" s="82"/>
      <c r="F55" s="3"/>
    </row>
    <row r="56" spans="1:7" x14ac:dyDescent="0.25">
      <c r="A56" s="3"/>
      <c r="B56" s="3"/>
      <c r="C56" s="3"/>
      <c r="D56" s="82"/>
      <c r="F56" s="3"/>
    </row>
    <row r="57" spans="1:7" x14ac:dyDescent="0.25">
      <c r="A57" s="3"/>
      <c r="B57" s="3"/>
      <c r="C57" s="3"/>
      <c r="D57" s="82"/>
      <c r="F57" s="3"/>
    </row>
    <row r="58" spans="1:7" x14ac:dyDescent="0.25">
      <c r="A58" s="3"/>
      <c r="B58" s="3"/>
      <c r="C58" s="3"/>
      <c r="D58" s="82"/>
      <c r="F58" s="3"/>
    </row>
    <row r="59" spans="1:7" x14ac:dyDescent="0.25">
      <c r="A59" s="3"/>
      <c r="B59" s="3"/>
      <c r="C59" s="3"/>
      <c r="D59" s="82"/>
      <c r="F59" s="3"/>
    </row>
    <row r="60" spans="1:7" x14ac:dyDescent="0.25">
      <c r="A60" s="3"/>
      <c r="B60" s="3"/>
      <c r="C60" s="3"/>
      <c r="D60" s="82"/>
      <c r="F60" s="3"/>
    </row>
    <row r="61" spans="1:7" x14ac:dyDescent="0.25">
      <c r="A61" s="3"/>
      <c r="B61" s="3"/>
      <c r="C61" s="3"/>
      <c r="D61" s="82"/>
      <c r="F61" s="3"/>
    </row>
    <row r="62" spans="1:7" x14ac:dyDescent="0.25">
      <c r="A62" s="3"/>
      <c r="B62" s="3"/>
      <c r="C62" s="3"/>
      <c r="D62" s="82"/>
      <c r="F62" s="3"/>
    </row>
    <row r="63" spans="1:7" x14ac:dyDescent="0.25">
      <c r="A63" s="3"/>
      <c r="B63" s="3"/>
      <c r="C63" s="3"/>
      <c r="D63" s="82"/>
      <c r="F63" s="3"/>
    </row>
    <row r="64" spans="1:7" x14ac:dyDescent="0.25">
      <c r="A64" s="3"/>
      <c r="B64" s="3"/>
      <c r="C64" s="3"/>
      <c r="D64" s="82"/>
      <c r="F64" s="3"/>
    </row>
    <row r="65" spans="4:5" s="3" customFormat="1" x14ac:dyDescent="0.25">
      <c r="D65" s="82"/>
      <c r="E65" s="96"/>
    </row>
    <row r="66" spans="4:5" s="3" customFormat="1" x14ac:dyDescent="0.25">
      <c r="D66" s="82"/>
      <c r="E66" s="96"/>
    </row>
    <row r="67" spans="4:5" s="3" customFormat="1" x14ac:dyDescent="0.25">
      <c r="D67" s="82"/>
      <c r="E67" s="96"/>
    </row>
    <row r="68" spans="4:5" s="3" customFormat="1" x14ac:dyDescent="0.25">
      <c r="D68" s="82"/>
      <c r="E68" s="96"/>
    </row>
    <row r="69" spans="4:5" s="3" customFormat="1" x14ac:dyDescent="0.25">
      <c r="D69" s="82"/>
      <c r="E69" s="96"/>
    </row>
    <row r="70" spans="4:5" s="3" customFormat="1" x14ac:dyDescent="0.25">
      <c r="D70" s="82"/>
      <c r="E70" s="96"/>
    </row>
    <row r="71" spans="4:5" s="3" customFormat="1" x14ac:dyDescent="0.25">
      <c r="D71" s="82"/>
      <c r="E71" s="96"/>
    </row>
    <row r="72" spans="4:5" s="3" customFormat="1" x14ac:dyDescent="0.25">
      <c r="D72" s="82"/>
      <c r="E72" s="96"/>
    </row>
    <row r="73" spans="4:5" s="3" customFormat="1" x14ac:dyDescent="0.25">
      <c r="D73" s="82"/>
      <c r="E73" s="96"/>
    </row>
    <row r="74" spans="4:5" s="3" customFormat="1" x14ac:dyDescent="0.25">
      <c r="D74" s="82"/>
      <c r="E74" s="96"/>
    </row>
    <row r="75" spans="4:5" s="3" customFormat="1" x14ac:dyDescent="0.25">
      <c r="D75" s="82"/>
      <c r="E75" s="96"/>
    </row>
    <row r="76" spans="4:5" s="3" customFormat="1" x14ac:dyDescent="0.25">
      <c r="D76" s="82"/>
      <c r="E76" s="96"/>
    </row>
    <row r="77" spans="4:5" s="3" customFormat="1" x14ac:dyDescent="0.25">
      <c r="D77" s="82"/>
      <c r="E77" s="96"/>
    </row>
    <row r="78" spans="4:5" s="3" customFormat="1" x14ac:dyDescent="0.25">
      <c r="D78" s="82"/>
      <c r="E78" s="96"/>
    </row>
    <row r="79" spans="4:5" s="3" customFormat="1" x14ac:dyDescent="0.25">
      <c r="D79" s="82"/>
      <c r="E79" s="96"/>
    </row>
    <row r="80" spans="4:5" s="3" customFormat="1" x14ac:dyDescent="0.25">
      <c r="D80" s="82"/>
      <c r="E80" s="96"/>
    </row>
    <row r="81" spans="1:7" x14ac:dyDescent="0.25">
      <c r="A81" s="3"/>
      <c r="B81" s="3"/>
      <c r="C81" s="3"/>
      <c r="D81" s="82"/>
      <c r="F81" s="3"/>
    </row>
    <row r="82" spans="1:7" x14ac:dyDescent="0.25">
      <c r="A82" s="3"/>
      <c r="B82" s="3"/>
      <c r="C82" s="3"/>
      <c r="D82" s="82"/>
      <c r="F82" s="3"/>
    </row>
    <row r="83" spans="1:7" x14ac:dyDescent="0.25">
      <c r="A83" s="3"/>
      <c r="B83" s="3"/>
      <c r="C83" s="3"/>
      <c r="D83" s="82"/>
      <c r="F83" s="3"/>
    </row>
    <row r="84" spans="1:7" x14ac:dyDescent="0.25">
      <c r="A84" s="3"/>
      <c r="B84" s="3"/>
      <c r="C84" s="3"/>
      <c r="D84" s="82"/>
      <c r="F84" s="3"/>
    </row>
    <row r="85" spans="1:7" x14ac:dyDescent="0.25">
      <c r="A85" s="3"/>
      <c r="B85" s="3"/>
      <c r="C85" s="3"/>
      <c r="D85" s="82"/>
      <c r="F85" s="3"/>
    </row>
    <row r="86" spans="1:7" x14ac:dyDescent="0.25">
      <c r="A86" s="3"/>
      <c r="B86" s="3"/>
      <c r="C86" s="3"/>
      <c r="D86" s="82"/>
      <c r="F86" s="3"/>
    </row>
    <row r="87" spans="1:7" x14ac:dyDescent="0.25">
      <c r="A87" s="3"/>
      <c r="B87" s="3"/>
      <c r="C87" s="3"/>
      <c r="D87" s="82"/>
      <c r="F87" s="3"/>
    </row>
    <row r="88" spans="1:7" x14ac:dyDescent="0.25">
      <c r="B88" s="53"/>
      <c r="C88" s="50"/>
      <c r="D88" s="83"/>
      <c r="E88" s="97"/>
      <c r="F88" s="52"/>
      <c r="G88" s="53"/>
    </row>
    <row r="89" spans="1:7" x14ac:dyDescent="0.25">
      <c r="B89" s="2"/>
      <c r="C89" s="54"/>
      <c r="D89" s="84"/>
      <c r="E89" s="98"/>
      <c r="F89" s="3"/>
      <c r="G89" s="2"/>
    </row>
    <row r="90" spans="1:7" x14ac:dyDescent="0.25">
      <c r="B90" s="2"/>
      <c r="C90" s="54"/>
      <c r="D90" s="84"/>
      <c r="E90" s="98"/>
      <c r="F90" s="3"/>
      <c r="G90" s="2"/>
    </row>
  </sheetData>
  <sheetProtection algorithmName="SHA-512" hashValue="5VikcDgU8wiy7JyNI4U43dL1j5PEaEZgBq64FUr+PkWt7RNsVY6TBGQl6oAgrEUqy3RRHYxKLfEdGOIlabbdkw==" saltValue="xu2psELmk9KZDnfeNYmMVQ==" spinCount="100000" sheet="1" objects="1" scenarios="1"/>
  <mergeCells count="5">
    <mergeCell ref="B1:E1"/>
    <mergeCell ref="A2:F2"/>
    <mergeCell ref="C3:F3"/>
    <mergeCell ref="B49:G49"/>
    <mergeCell ref="B50:G50"/>
  </mergeCells>
  <pageMargins left="0.34375" right="0.375" top="0.24374999999999999" bottom="4.3749999999999997E-2" header="0.3" footer="0.3"/>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 for a Store in Agok, Wau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User</cp:lastModifiedBy>
  <cp:lastPrinted>2020-10-02T07:04:10Z</cp:lastPrinted>
  <dcterms:created xsi:type="dcterms:W3CDTF">2019-04-29T06:13:24Z</dcterms:created>
  <dcterms:modified xsi:type="dcterms:W3CDTF">2021-08-23T13:48:48Z</dcterms:modified>
</cp:coreProperties>
</file>