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Lenovo\Documents\SSD\32EFU\Large infrastructures\Pricing Schedule\"/>
    </mc:Choice>
  </mc:AlternateContent>
  <xr:revisionPtr revIDLastSave="0" documentId="13_ncr:1_{4A0F9C67-4F2F-4825-904C-8465CEC87041}" xr6:coauthVersionLast="47" xr6:coauthVersionMax="47" xr10:uidLastSave="{00000000-0000-0000-0000-000000000000}"/>
  <bookViews>
    <workbookView xWindow="-90" yWindow="0" windowWidth="9780" windowHeight="10170" firstSheet="1" activeTab="1" xr2:uid="{00000000-000D-0000-FFFF-FFFF00000000}"/>
  </bookViews>
  <sheets>
    <sheet name="Summary Pricing Schedule" sheetId="9" r:id="rId1"/>
    <sheet name="Sep Por 1" sheetId="5" r:id="rId2"/>
    <sheet name="Sep Por 2" sheetId="10" r:id="rId3"/>
    <sheet name="Sep Por 3" sheetId="11" r:id="rId4"/>
    <sheet name="Sep Por 4" sheetId="12" r:id="rId5"/>
  </sheets>
  <definedNames>
    <definedName name="_xlnm.Print_Area" localSheetId="0">'Summary Pricing Schedule'!$B$2:$F$44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3" i="10" l="1"/>
  <c r="E30" i="10"/>
  <c r="E62" i="10" s="1"/>
  <c r="E57" i="10"/>
  <c r="E61" i="10"/>
  <c r="D60" i="12"/>
  <c r="D61" i="12" s="1"/>
  <c r="C60" i="12"/>
  <c r="C61" i="12" s="1"/>
  <c r="D56" i="12"/>
  <c r="C56" i="12"/>
  <c r="D29" i="12"/>
  <c r="C29" i="12"/>
  <c r="D61" i="11"/>
  <c r="C61" i="11"/>
  <c r="C62" i="11" s="1"/>
  <c r="D60" i="11"/>
  <c r="C60" i="11"/>
  <c r="D56" i="11"/>
  <c r="C56" i="11"/>
  <c r="D29" i="11"/>
  <c r="C29" i="11"/>
  <c r="D62" i="10"/>
  <c r="C62" i="10"/>
  <c r="D61" i="10"/>
  <c r="C61" i="10"/>
  <c r="D57" i="10"/>
  <c r="C57" i="10"/>
  <c r="D30" i="10"/>
  <c r="C30" i="10"/>
  <c r="C62" i="12" l="1"/>
  <c r="D60" i="5"/>
  <c r="D61" i="5" s="1"/>
  <c r="D56" i="5"/>
  <c r="D29" i="5"/>
  <c r="C60" i="5"/>
  <c r="C56" i="5"/>
  <c r="C29" i="5"/>
  <c r="C61" i="5" s="1"/>
  <c r="C62" i="5" l="1"/>
</calcChain>
</file>

<file path=xl/sharedStrings.xml><?xml version="1.0" encoding="utf-8"?>
<sst xmlns="http://schemas.openxmlformats.org/spreadsheetml/2006/main" count="312" uniqueCount="122">
  <si>
    <t>Item</t>
  </si>
  <si>
    <t>Preliminary Works</t>
  </si>
  <si>
    <t>Mobilisation</t>
  </si>
  <si>
    <t>Safety &amp; PPE Equipment</t>
  </si>
  <si>
    <t>Access platforms such as scaffold</t>
  </si>
  <si>
    <t>Contractors Insurances</t>
  </si>
  <si>
    <t>Substructure</t>
  </si>
  <si>
    <t>Strip stretch excavation for foundation wall and any piling</t>
  </si>
  <si>
    <t>Anti termite treatment</t>
  </si>
  <si>
    <t>Masonry work - block foundation wall</t>
  </si>
  <si>
    <t>Concrete reinforcing</t>
  </si>
  <si>
    <t>Concrete</t>
  </si>
  <si>
    <t>Roof work and steel structure truss</t>
  </si>
  <si>
    <t>PVC gutters and down pipes</t>
  </si>
  <si>
    <t>2000L water tank reservoir</t>
  </si>
  <si>
    <t>Metal doors including locking system</t>
  </si>
  <si>
    <t>Metal Framed windows</t>
  </si>
  <si>
    <t>Plastering and finishing of walls</t>
  </si>
  <si>
    <t>Painting</t>
  </si>
  <si>
    <t>Electrical fit-out</t>
  </si>
  <si>
    <t>Pit Latrines</t>
  </si>
  <si>
    <t>Fencing</t>
  </si>
  <si>
    <t>Gates</t>
  </si>
  <si>
    <t>Access road</t>
  </si>
  <si>
    <t>Drying slab</t>
  </si>
  <si>
    <t>Marram hardpack to levels controlling water flows</t>
  </si>
  <si>
    <t>Make good landscape</t>
  </si>
  <si>
    <t>Facility Signage</t>
  </si>
  <si>
    <t>Infrastructure Supply and Construct Separable Portions 1 to 4</t>
  </si>
  <si>
    <t>Pricing Schedule</t>
  </si>
  <si>
    <t>Bidders to clearly indicate in the summary cover letter of their submission which Separable Portions are priced.</t>
  </si>
  <si>
    <t>Bidders to clearly indicate in the summary cover letter of their submission where they have elected to provide pricing for multiple Separable Portions in addition to the pricing on independent Separable Portions.</t>
  </si>
  <si>
    <t>Summary Notes on Pricing</t>
  </si>
  <si>
    <t>1500MT Agriculture Warehouse 01</t>
  </si>
  <si>
    <t>Namarabia</t>
  </si>
  <si>
    <t>4°47'24.2"N 29°08'12.8"E</t>
  </si>
  <si>
    <t>600MT Agriculture Warehouse 01</t>
  </si>
  <si>
    <t>Manikakara</t>
  </si>
  <si>
    <t>Bank Guarantee</t>
  </si>
  <si>
    <t>Temporary Works (access / workers accom / on site ammenities / etc)</t>
  </si>
  <si>
    <t>Bidder to input pricing into all Lines. Any items that don't fit within the provided line items are to be added in the open line with description prior to totalling of pricing.</t>
  </si>
  <si>
    <t xml:space="preserve">This sheet contains the Pricing Schedule for Separable Portion 01 ONLY which includes the below 2 facilities </t>
  </si>
  <si>
    <t>Complete Quality Handover Documentation incl Red Lined As-built Drawings</t>
  </si>
  <si>
    <t>Overheads</t>
  </si>
  <si>
    <t>Set-out &amp; Excavation</t>
  </si>
  <si>
    <t>Other items which do not fit into the above categories (Bidder to include Description)</t>
  </si>
  <si>
    <t>Amount in USD</t>
  </si>
  <si>
    <t>Ibba County</t>
  </si>
  <si>
    <t>Overheads Sub total</t>
  </si>
  <si>
    <t>Directs Sub total</t>
  </si>
  <si>
    <t>Other Items Sub total</t>
  </si>
  <si>
    <t>Infrastructure Supply and Construct Separable Portion 1</t>
  </si>
  <si>
    <t>Bidder to input company or JV name</t>
  </si>
  <si>
    <t>Namarabia 1500MT Warehouse</t>
  </si>
  <si>
    <t>Manikakara 600MT Warehouse</t>
  </si>
  <si>
    <t>Total for Separable Portion 1</t>
  </si>
  <si>
    <t>Brick work, assocoated masonry and plastering</t>
  </si>
  <si>
    <t>4°50'56.6"N 29°15'31.6"E</t>
  </si>
  <si>
    <t>The summary Sheet in this Pricing Schedule shows spacing for Bidders that elect to price multiple Separable Portions. This summary sheet is to show Bidders discounted pricing for award of combination Separable Portions. Discounts may be realised for example through bulk procurement and shared overheads.</t>
  </si>
  <si>
    <t>For clarity in submissions, should the Bidder not elect to price this Separable Portion, the Bidder is to grey out the pricing schedule line items.</t>
  </si>
  <si>
    <t>Bidder Identifier</t>
  </si>
  <si>
    <t>Direct Works</t>
  </si>
  <si>
    <t>Summary Sheet</t>
  </si>
  <si>
    <t>Separable Portion 1</t>
  </si>
  <si>
    <t>Separable Portion 2</t>
  </si>
  <si>
    <t>Separable Portion 3</t>
  </si>
  <si>
    <t>Separable Portion 4</t>
  </si>
  <si>
    <t>Total in USD</t>
  </si>
  <si>
    <t>Flor Clarity the Bidder is to input the words "Not Priced" into any Separable Portions that have not been priced.</t>
  </si>
  <si>
    <t>Any of the below priced Separable Portions may be awarded independently of the others.</t>
  </si>
  <si>
    <t xml:space="preserve">Where the Bidder has priced 2 Separable Portions with the intent to have the works performed in parallel, the bidder is to outline adjusted total bid sum for the award of two or more Separable Portions. </t>
  </si>
  <si>
    <t xml:space="preserve">Where the Bidder has priced 3 Separable Portions with the intent to have the works performed in parallel, the bidder is to outline adjusted total bid sum for the award of three or more Separable Portions. </t>
  </si>
  <si>
    <t xml:space="preserve">Where the Bidder has priced 4 Separable Portions with the intent to have the works performed in parallel, the bidder is to outline adjusted total bid sum for the award of four or more Separable Portions. </t>
  </si>
  <si>
    <t>Bidders to submit tender pricing against complete Separable Portions. Incomplete Pricing against a Separable Portion will be non-conforming and rejected.</t>
  </si>
  <si>
    <t>Total Pricing for Award of multiple Separable Portions</t>
  </si>
  <si>
    <t>Bidder Pricing (4 Sep Portions)</t>
  </si>
  <si>
    <t>Bidder Pricing (3 Sep Portions)</t>
  </si>
  <si>
    <t>Bidder Pricing (2 Sep Portions)</t>
  </si>
  <si>
    <t>Bidder Pricing (single Sep Portions)</t>
  </si>
  <si>
    <t>Development of Quality Documentation and Various Procedures for submission prior to mobilisation</t>
  </si>
  <si>
    <t>Infrastructure Supply and Construct Separable Portion 2</t>
  </si>
  <si>
    <t>Infrastructure Supply and Construct Separable Portion 3</t>
  </si>
  <si>
    <t xml:space="preserve">This sheet contains the Pricing Schedule for Separable Portion 02 ONLY which includes the below 3 facilities </t>
  </si>
  <si>
    <t>1500MT Agriculture Warehouse 02</t>
  </si>
  <si>
    <t>Maridi</t>
  </si>
  <si>
    <t>Maridi 2</t>
  </si>
  <si>
    <t>04º55'51"	29º27'31"</t>
  </si>
  <si>
    <t>600MT Agriculture Warehouse 03</t>
  </si>
  <si>
    <t>Nagbaka</t>
  </si>
  <si>
    <t>04º55'03.35"	29º26'13.97"</t>
  </si>
  <si>
    <t xml:space="preserve">600MT Agriculture Warehouse 04 </t>
  </si>
  <si>
    <t>Olo - Barawel</t>
  </si>
  <si>
    <t>5°05'07.5"N 29°50'09.8"E</t>
  </si>
  <si>
    <t>Maridi County</t>
  </si>
  <si>
    <t>Maridi 2 1500MT Warehouse</t>
  </si>
  <si>
    <t>Nagbaka 600MT Warehouse</t>
  </si>
  <si>
    <t>Olo - Barawel 600MT Warehouse</t>
  </si>
  <si>
    <t>Total for Separable Portion 2</t>
  </si>
  <si>
    <t>Totals for Separable Portion 2 Infrastructure</t>
  </si>
  <si>
    <t>Totals for Separable Portion 1 Infrastructure</t>
  </si>
  <si>
    <t xml:space="preserve">This sheet contains the Pricing Schedule for Separable Portion 03 ONLY which includes the below 2 facilities </t>
  </si>
  <si>
    <t>600MT Agriculture Warehouse 02</t>
  </si>
  <si>
    <t>Babadi</t>
  </si>
  <si>
    <t>4°44'27.0"N 28°59'23.3"E</t>
  </si>
  <si>
    <t>Honey Processing Facility</t>
  </si>
  <si>
    <t>Madebe</t>
  </si>
  <si>
    <t>4°47'55.0"N 28°59'08.4"E</t>
  </si>
  <si>
    <t>Babadi 600MT Warehouse</t>
  </si>
  <si>
    <t>Madebe Honey Processing</t>
  </si>
  <si>
    <t>Totals for Separable Portion 3 Infrastructure</t>
  </si>
  <si>
    <t>Total for Separable Portion 3</t>
  </si>
  <si>
    <t>Infrastructure Supply and Construct Separable Portion 4</t>
  </si>
  <si>
    <t xml:space="preserve">This sheet contains the Pricing Schedule for Separable Portion 04 ONLY which includes the below 2 facilities </t>
  </si>
  <si>
    <t>Totals for Separable Portion 4 Infrastructure Items</t>
  </si>
  <si>
    <t>Total for Separable Portion 4</t>
  </si>
  <si>
    <t>600MT Agriculture Warehouse 05</t>
  </si>
  <si>
    <t>Kwanga</t>
  </si>
  <si>
    <t>04º51'14.55"	29º28'49.42"</t>
  </si>
  <si>
    <t>Fruit Processing Facility 01</t>
  </si>
  <si>
    <t>4°55'06.3"N 29°28'06.4"E</t>
  </si>
  <si>
    <t>Kwanga 600MT Warehouse</t>
  </si>
  <si>
    <t>Maridi Fruit Processing Facility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</si>
</sst>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quot;£&quot;* #,##0.00_-;\-&quot;£&quot;* #,##0.00_-;_-&quot;£&quot;* &quot;-&quot;??_-;_-@_-"/>
    <numFmt numFmtId="165" formatCode="_-* #,##0.00_-;\-* #,##0.00_-;_-* &quot;-&quot;??_-;_-@_-"/>
    <numFmt numFmtId="166" formatCode="0.0"/>
    <numFmt numFmtId="167" formatCode="_-[$$-409]* #,##0.00_ ;_-[$$-409]* \-#,##0.00\ ;_-[$$-409]* &quot;-&quot;??_ ;_-@_ "/>
  </numFmts>
  <fonts count="10" x14ac:knownFonts="1">
    <font>
      <sz val="11"/>
      <color theme="1"/>
      <name val="Calibri"/>
      <family val="2"/>
      <scheme val="minor"/>
    </font>
    <font>
      <sz val="11"/>
      <color theme="1"/>
      <name val="Calibri"/>
      <family val="2"/>
      <scheme val="minor"/>
    </font>
    <font>
      <sz val="10"/>
      <name val="Arial"/>
      <family val="2"/>
    </font>
    <font>
      <sz val="11"/>
      <color rgb="FF000000"/>
      <name val="Calibri"/>
      <family val="2"/>
    </font>
    <font>
      <b/>
      <sz val="12"/>
      <color theme="1"/>
      <name val="Calibri"/>
      <family val="2"/>
      <scheme val="minor"/>
    </font>
    <font>
      <b/>
      <sz val="11"/>
      <color theme="1"/>
      <name val="Calibri"/>
      <family val="2"/>
      <scheme val="minor"/>
    </font>
    <font>
      <b/>
      <sz val="14"/>
      <color rgb="FF000000"/>
      <name val="Calibri"/>
      <family val="2"/>
    </font>
    <font>
      <b/>
      <sz val="12"/>
      <color rgb="FF000000"/>
      <name val="Calibri"/>
      <family val="2"/>
    </font>
    <font>
      <sz val="8"/>
      <color rgb="FF000000"/>
      <name val="Calibri"/>
      <family val="2"/>
    </font>
    <font>
      <i/>
      <sz val="11"/>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s>
  <cellStyleXfs count="5">
    <xf numFmtId="0" fontId="0" fillId="0" borderId="0"/>
    <xf numFmtId="0" fontId="2" fillId="0" borderId="0"/>
    <xf numFmtId="43" fontId="3" fillId="0" borderId="0">
      <protection locked="0"/>
    </xf>
    <xf numFmtId="165" fontId="1" fillId="0" borderId="0" applyFont="0" applyFill="0" applyBorder="0" applyAlignment="0" applyProtection="0"/>
    <xf numFmtId="164" fontId="1" fillId="0" borderId="0" applyFont="0" applyFill="0" applyBorder="0" applyAlignment="0" applyProtection="0"/>
  </cellStyleXfs>
  <cellXfs count="33">
    <xf numFmtId="0" fontId="0" fillId="0" borderId="0" xfId="0"/>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5" fillId="0" borderId="1" xfId="0" applyFont="1" applyBorder="1"/>
    <xf numFmtId="166" fontId="0" fillId="0" borderId="1" xfId="0" applyNumberFormat="1" applyBorder="1"/>
    <xf numFmtId="0" fontId="0" fillId="0" borderId="1" xfId="0" applyBorder="1"/>
    <xf numFmtId="2" fontId="0" fillId="0" borderId="1" xfId="0" applyNumberFormat="1" applyBorder="1"/>
    <xf numFmtId="0" fontId="9" fillId="0" borderId="0" xfId="0" applyFont="1"/>
    <xf numFmtId="0" fontId="0" fillId="0" borderId="1" xfId="0" applyBorder="1" applyAlignment="1">
      <alignment wrapText="1"/>
    </xf>
    <xf numFmtId="166" fontId="5" fillId="0" borderId="1" xfId="0" applyNumberFormat="1" applyFont="1" applyBorder="1"/>
    <xf numFmtId="166" fontId="5" fillId="0" borderId="2" xfId="0" applyNumberFormat="1" applyFont="1" applyBorder="1"/>
    <xf numFmtId="0" fontId="5" fillId="0" borderId="2" xfId="0" applyFont="1" applyBorder="1"/>
    <xf numFmtId="167" fontId="5" fillId="0" borderId="2" xfId="0" applyNumberFormat="1" applyFont="1" applyBorder="1"/>
    <xf numFmtId="2" fontId="5" fillId="0" borderId="2" xfId="0" applyNumberFormat="1" applyFont="1" applyBorder="1"/>
    <xf numFmtId="0" fontId="5" fillId="0" borderId="3" xfId="0" applyFont="1" applyBorder="1"/>
    <xf numFmtId="0" fontId="5" fillId="0" borderId="4" xfId="0" applyFont="1" applyBorder="1"/>
    <xf numFmtId="167" fontId="5" fillId="0" borderId="2" xfId="4" applyNumberFormat="1" applyFont="1" applyBorder="1"/>
    <xf numFmtId="0" fontId="5" fillId="0" borderId="5" xfId="0" applyFont="1" applyBorder="1"/>
    <xf numFmtId="167" fontId="5" fillId="0" borderId="5" xfId="4" applyNumberFormat="1" applyFont="1" applyBorder="1"/>
    <xf numFmtId="167" fontId="0" fillId="0" borderId="1" xfId="0" applyNumberFormat="1" applyBorder="1"/>
    <xf numFmtId="0" fontId="4" fillId="0" borderId="0" xfId="0" applyFont="1"/>
    <xf numFmtId="0" fontId="6" fillId="0" borderId="0" xfId="0" applyFont="1" applyAlignment="1">
      <alignment vertical="center"/>
    </xf>
    <xf numFmtId="167" fontId="5" fillId="0" borderId="8" xfId="4" applyNumberFormat="1" applyFont="1" applyBorder="1"/>
    <xf numFmtId="0" fontId="0" fillId="0" borderId="0" xfId="0" applyAlignment="1">
      <alignment horizontal="left" wrapText="1"/>
    </xf>
    <xf numFmtId="0" fontId="9" fillId="0" borderId="1" xfId="0" applyFont="1" applyBorder="1" applyAlignment="1">
      <alignment horizontal="left" wrapText="1"/>
    </xf>
    <xf numFmtId="0" fontId="8" fillId="0" borderId="1" xfId="0" applyFont="1" applyBorder="1" applyAlignment="1">
      <alignment horizontal="left" vertical="center"/>
    </xf>
    <xf numFmtId="0" fontId="6" fillId="0" borderId="0" xfId="0" applyFont="1" applyAlignment="1">
      <alignment horizontal="left" vertical="center"/>
    </xf>
    <xf numFmtId="0" fontId="9" fillId="0" borderId="1" xfId="0" applyFont="1" applyBorder="1" applyAlignment="1">
      <alignment horizontal="left"/>
    </xf>
    <xf numFmtId="167" fontId="5" fillId="0" borderId="6" xfId="0" applyNumberFormat="1" applyFont="1" applyBorder="1" applyAlignment="1">
      <alignment horizontal="left"/>
    </xf>
    <xf numFmtId="167" fontId="5" fillId="0" borderId="7" xfId="0" applyNumberFormat="1" applyFont="1" applyBorder="1" applyAlignment="1">
      <alignment horizontal="left"/>
    </xf>
    <xf numFmtId="167" fontId="5" fillId="0" borderId="5" xfId="0" applyNumberFormat="1" applyFont="1" applyBorder="1" applyAlignment="1">
      <alignment horizontal="center"/>
    </xf>
  </cellXfs>
  <cellStyles count="5">
    <cellStyle name="Comma 2" xfId="2" xr:uid="{00000000-0005-0000-0000-000001000000}"/>
    <cellStyle name="Comma 3" xfId="3" xr:uid="{00000000-0005-0000-0000-000031000000}"/>
    <cellStyle name="Currency" xfId="4" builtinId="4"/>
    <cellStyle name="Normal" xfId="0" builtinId="0"/>
    <cellStyle name="Normal 2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210096</xdr:colOff>
      <xdr:row>1</xdr:row>
      <xdr:rowOff>137160</xdr:rowOff>
    </xdr:from>
    <xdr:to>
      <xdr:col>4</xdr:col>
      <xdr:colOff>1193800</xdr:colOff>
      <xdr:row>1</xdr:row>
      <xdr:rowOff>899159</xdr:rowOff>
    </xdr:to>
    <xdr:grpSp>
      <xdr:nvGrpSpPr>
        <xdr:cNvPr id="2" name="Group 1">
          <a:extLst>
            <a:ext uri="{FF2B5EF4-FFF2-40B4-BE49-F238E27FC236}">
              <a16:creationId xmlns:a16="http://schemas.microsoft.com/office/drawing/2014/main" id="{A4E80E7D-7167-4347-A07F-8389C727221A}"/>
            </a:ext>
          </a:extLst>
        </xdr:cNvPr>
        <xdr:cNvGrpSpPr/>
      </xdr:nvGrpSpPr>
      <xdr:grpSpPr>
        <a:xfrm>
          <a:off x="421763" y="317077"/>
          <a:ext cx="6910370" cy="761999"/>
          <a:chOff x="0" y="0"/>
          <a:chExt cx="8881289" cy="1162679"/>
        </a:xfrm>
      </xdr:grpSpPr>
      <xdr:pic>
        <xdr:nvPicPr>
          <xdr:cNvPr id="3" name="Picture 2">
            <a:extLst>
              <a:ext uri="{FF2B5EF4-FFF2-40B4-BE49-F238E27FC236}">
                <a16:creationId xmlns:a16="http://schemas.microsoft.com/office/drawing/2014/main" id="{FBD096F2-FA97-471D-965A-76AB1EC81F1F}"/>
              </a:ext>
            </a:extLst>
          </xdr:cNvPr>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0" y="266399"/>
            <a:ext cx="2934548" cy="692934"/>
          </a:xfrm>
          <a:prstGeom prst="rect">
            <a:avLst/>
          </a:prstGeom>
        </xdr:spPr>
      </xdr:pic>
      <xdr:pic>
        <xdr:nvPicPr>
          <xdr:cNvPr id="4" name="Picture 3">
            <a:extLst>
              <a:ext uri="{FF2B5EF4-FFF2-40B4-BE49-F238E27FC236}">
                <a16:creationId xmlns:a16="http://schemas.microsoft.com/office/drawing/2014/main" id="{27DACFAB-5518-48E8-A503-8D3F0C97EA08}"/>
              </a:ext>
            </a:extLst>
          </xdr:cNvPr>
          <xdr:cNvPicPr>
            <a:picLocks noChangeAspect="1"/>
          </xdr:cNvPicPr>
        </xdr:nvPicPr>
        <xdr:blipFill>
          <a:blip xmlns:r="http://schemas.openxmlformats.org/officeDocument/2006/relationships" r:embed="rId2"/>
          <a:stretch>
            <a:fillRect/>
          </a:stretch>
        </xdr:blipFill>
        <xdr:spPr>
          <a:xfrm>
            <a:off x="6901044" y="0"/>
            <a:ext cx="1980245" cy="1132301"/>
          </a:xfrm>
          <a:prstGeom prst="rect">
            <a:avLst/>
          </a:prstGeom>
        </xdr:spPr>
      </xdr:pic>
      <xdr:pic>
        <xdr:nvPicPr>
          <xdr:cNvPr id="5" name="Picture 4">
            <a:extLst>
              <a:ext uri="{FF2B5EF4-FFF2-40B4-BE49-F238E27FC236}">
                <a16:creationId xmlns:a16="http://schemas.microsoft.com/office/drawing/2014/main" id="{540BFB15-D43F-4B53-8872-B172401C431F}"/>
              </a:ext>
            </a:extLst>
          </xdr:cNvPr>
          <xdr:cNvPicPr>
            <a:picLocks noChangeAspect="1"/>
          </xdr:cNvPicPr>
        </xdr:nvPicPr>
        <xdr:blipFill>
          <a:blip xmlns:r="http://schemas.openxmlformats.org/officeDocument/2006/relationships" r:embed="rId3"/>
          <a:stretch>
            <a:fillRect/>
          </a:stretch>
        </xdr:blipFill>
        <xdr:spPr>
          <a:xfrm>
            <a:off x="3792983" y="44039"/>
            <a:ext cx="1837764" cy="111864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210096</xdr:colOff>
      <xdr:row>0</xdr:row>
      <xdr:rowOff>90351</xdr:rowOff>
    </xdr:from>
    <xdr:to>
      <xdr:col>2</xdr:col>
      <xdr:colOff>435429</xdr:colOff>
      <xdr:row>0</xdr:row>
      <xdr:rowOff>936171</xdr:rowOff>
    </xdr:to>
    <xdr:grpSp>
      <xdr:nvGrpSpPr>
        <xdr:cNvPr id="2" name="Group 1">
          <a:extLst>
            <a:ext uri="{FF2B5EF4-FFF2-40B4-BE49-F238E27FC236}">
              <a16:creationId xmlns:a16="http://schemas.microsoft.com/office/drawing/2014/main" id="{A3F5E7B9-573B-42E6-B778-8365C936CD08}"/>
            </a:ext>
          </a:extLst>
        </xdr:cNvPr>
        <xdr:cNvGrpSpPr/>
      </xdr:nvGrpSpPr>
      <xdr:grpSpPr>
        <a:xfrm>
          <a:off x="210096" y="90351"/>
          <a:ext cx="7110547" cy="845820"/>
          <a:chOff x="0" y="0"/>
          <a:chExt cx="8881289" cy="1162679"/>
        </a:xfrm>
      </xdr:grpSpPr>
      <xdr:pic>
        <xdr:nvPicPr>
          <xdr:cNvPr id="3" name="Picture 2">
            <a:extLst>
              <a:ext uri="{FF2B5EF4-FFF2-40B4-BE49-F238E27FC236}">
                <a16:creationId xmlns:a16="http://schemas.microsoft.com/office/drawing/2014/main" id="{21439BD3-3A8B-4468-9C01-E8A82543B7AB}"/>
              </a:ext>
            </a:extLst>
          </xdr:cNvPr>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0" y="266399"/>
            <a:ext cx="2934548" cy="692934"/>
          </a:xfrm>
          <a:prstGeom prst="rect">
            <a:avLst/>
          </a:prstGeom>
        </xdr:spPr>
      </xdr:pic>
      <xdr:pic>
        <xdr:nvPicPr>
          <xdr:cNvPr id="4" name="Picture 3">
            <a:extLst>
              <a:ext uri="{FF2B5EF4-FFF2-40B4-BE49-F238E27FC236}">
                <a16:creationId xmlns:a16="http://schemas.microsoft.com/office/drawing/2014/main" id="{93AA2713-BC90-47D1-B754-07E13051D5B1}"/>
              </a:ext>
            </a:extLst>
          </xdr:cNvPr>
          <xdr:cNvPicPr>
            <a:picLocks noChangeAspect="1"/>
          </xdr:cNvPicPr>
        </xdr:nvPicPr>
        <xdr:blipFill>
          <a:blip xmlns:r="http://schemas.openxmlformats.org/officeDocument/2006/relationships" r:embed="rId2"/>
          <a:stretch>
            <a:fillRect/>
          </a:stretch>
        </xdr:blipFill>
        <xdr:spPr>
          <a:xfrm>
            <a:off x="6901044" y="0"/>
            <a:ext cx="1980245" cy="1132301"/>
          </a:xfrm>
          <a:prstGeom prst="rect">
            <a:avLst/>
          </a:prstGeom>
        </xdr:spPr>
      </xdr:pic>
      <xdr:pic>
        <xdr:nvPicPr>
          <xdr:cNvPr id="5" name="Picture 4">
            <a:extLst>
              <a:ext uri="{FF2B5EF4-FFF2-40B4-BE49-F238E27FC236}">
                <a16:creationId xmlns:a16="http://schemas.microsoft.com/office/drawing/2014/main" id="{64915CAD-369C-4CF1-A7C5-EFCC34060D6F}"/>
              </a:ext>
            </a:extLst>
          </xdr:cNvPr>
          <xdr:cNvPicPr>
            <a:picLocks noChangeAspect="1"/>
          </xdr:cNvPicPr>
        </xdr:nvPicPr>
        <xdr:blipFill>
          <a:blip xmlns:r="http://schemas.openxmlformats.org/officeDocument/2006/relationships" r:embed="rId3"/>
          <a:stretch>
            <a:fillRect/>
          </a:stretch>
        </xdr:blipFill>
        <xdr:spPr>
          <a:xfrm>
            <a:off x="3792983" y="44039"/>
            <a:ext cx="1837764" cy="111864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210096</xdr:colOff>
      <xdr:row>0</xdr:row>
      <xdr:rowOff>90351</xdr:rowOff>
    </xdr:from>
    <xdr:to>
      <xdr:col>2</xdr:col>
      <xdr:colOff>435429</xdr:colOff>
      <xdr:row>0</xdr:row>
      <xdr:rowOff>936171</xdr:rowOff>
    </xdr:to>
    <xdr:grpSp>
      <xdr:nvGrpSpPr>
        <xdr:cNvPr id="2" name="Group 1">
          <a:extLst>
            <a:ext uri="{FF2B5EF4-FFF2-40B4-BE49-F238E27FC236}">
              <a16:creationId xmlns:a16="http://schemas.microsoft.com/office/drawing/2014/main" id="{05B89278-512A-4F19-93D1-D2CC86FAD9B1}"/>
            </a:ext>
          </a:extLst>
        </xdr:cNvPr>
        <xdr:cNvGrpSpPr/>
      </xdr:nvGrpSpPr>
      <xdr:grpSpPr>
        <a:xfrm>
          <a:off x="210096" y="90351"/>
          <a:ext cx="7115083" cy="845820"/>
          <a:chOff x="0" y="0"/>
          <a:chExt cx="8881289" cy="1162679"/>
        </a:xfrm>
      </xdr:grpSpPr>
      <xdr:pic>
        <xdr:nvPicPr>
          <xdr:cNvPr id="3" name="Picture 2">
            <a:extLst>
              <a:ext uri="{FF2B5EF4-FFF2-40B4-BE49-F238E27FC236}">
                <a16:creationId xmlns:a16="http://schemas.microsoft.com/office/drawing/2014/main" id="{F680F533-3D0A-4E28-8BCB-3D5CA0B11438}"/>
              </a:ext>
            </a:extLst>
          </xdr:cNvPr>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0" y="266399"/>
            <a:ext cx="2934548" cy="692934"/>
          </a:xfrm>
          <a:prstGeom prst="rect">
            <a:avLst/>
          </a:prstGeom>
        </xdr:spPr>
      </xdr:pic>
      <xdr:pic>
        <xdr:nvPicPr>
          <xdr:cNvPr id="4" name="Picture 3">
            <a:extLst>
              <a:ext uri="{FF2B5EF4-FFF2-40B4-BE49-F238E27FC236}">
                <a16:creationId xmlns:a16="http://schemas.microsoft.com/office/drawing/2014/main" id="{400B6A2B-EA0E-41BA-BC2E-EF015282A3A9}"/>
              </a:ext>
            </a:extLst>
          </xdr:cNvPr>
          <xdr:cNvPicPr>
            <a:picLocks noChangeAspect="1"/>
          </xdr:cNvPicPr>
        </xdr:nvPicPr>
        <xdr:blipFill>
          <a:blip xmlns:r="http://schemas.openxmlformats.org/officeDocument/2006/relationships" r:embed="rId2"/>
          <a:stretch>
            <a:fillRect/>
          </a:stretch>
        </xdr:blipFill>
        <xdr:spPr>
          <a:xfrm>
            <a:off x="6901044" y="0"/>
            <a:ext cx="1980245" cy="1132301"/>
          </a:xfrm>
          <a:prstGeom prst="rect">
            <a:avLst/>
          </a:prstGeom>
        </xdr:spPr>
      </xdr:pic>
      <xdr:pic>
        <xdr:nvPicPr>
          <xdr:cNvPr id="5" name="Picture 4">
            <a:extLst>
              <a:ext uri="{FF2B5EF4-FFF2-40B4-BE49-F238E27FC236}">
                <a16:creationId xmlns:a16="http://schemas.microsoft.com/office/drawing/2014/main" id="{F32F0EEE-3B73-4E71-A133-45CC72D5C6DE}"/>
              </a:ext>
            </a:extLst>
          </xdr:cNvPr>
          <xdr:cNvPicPr>
            <a:picLocks noChangeAspect="1"/>
          </xdr:cNvPicPr>
        </xdr:nvPicPr>
        <xdr:blipFill>
          <a:blip xmlns:r="http://schemas.openxmlformats.org/officeDocument/2006/relationships" r:embed="rId3"/>
          <a:stretch>
            <a:fillRect/>
          </a:stretch>
        </xdr:blipFill>
        <xdr:spPr>
          <a:xfrm>
            <a:off x="3792983" y="44039"/>
            <a:ext cx="1837764" cy="1118640"/>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210096</xdr:colOff>
      <xdr:row>0</xdr:row>
      <xdr:rowOff>90351</xdr:rowOff>
    </xdr:from>
    <xdr:to>
      <xdr:col>2</xdr:col>
      <xdr:colOff>435429</xdr:colOff>
      <xdr:row>0</xdr:row>
      <xdr:rowOff>936171</xdr:rowOff>
    </xdr:to>
    <xdr:grpSp>
      <xdr:nvGrpSpPr>
        <xdr:cNvPr id="2" name="Group 1">
          <a:extLst>
            <a:ext uri="{FF2B5EF4-FFF2-40B4-BE49-F238E27FC236}">
              <a16:creationId xmlns:a16="http://schemas.microsoft.com/office/drawing/2014/main" id="{53599BCA-34F3-467F-90B8-F1EE7B4AF2F0}"/>
            </a:ext>
          </a:extLst>
        </xdr:cNvPr>
        <xdr:cNvGrpSpPr/>
      </xdr:nvGrpSpPr>
      <xdr:grpSpPr>
        <a:xfrm>
          <a:off x="210096" y="90351"/>
          <a:ext cx="7113215" cy="845820"/>
          <a:chOff x="0" y="0"/>
          <a:chExt cx="8881289" cy="1162679"/>
        </a:xfrm>
      </xdr:grpSpPr>
      <xdr:pic>
        <xdr:nvPicPr>
          <xdr:cNvPr id="3" name="Picture 2">
            <a:extLst>
              <a:ext uri="{FF2B5EF4-FFF2-40B4-BE49-F238E27FC236}">
                <a16:creationId xmlns:a16="http://schemas.microsoft.com/office/drawing/2014/main" id="{E7E7189A-7512-42FB-9C0D-ED85A20FAC08}"/>
              </a:ext>
            </a:extLst>
          </xdr:cNvPr>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0" y="266399"/>
            <a:ext cx="2934548" cy="692934"/>
          </a:xfrm>
          <a:prstGeom prst="rect">
            <a:avLst/>
          </a:prstGeom>
        </xdr:spPr>
      </xdr:pic>
      <xdr:pic>
        <xdr:nvPicPr>
          <xdr:cNvPr id="4" name="Picture 3">
            <a:extLst>
              <a:ext uri="{FF2B5EF4-FFF2-40B4-BE49-F238E27FC236}">
                <a16:creationId xmlns:a16="http://schemas.microsoft.com/office/drawing/2014/main" id="{723930E9-4A03-437B-890F-841F21A38033}"/>
              </a:ext>
            </a:extLst>
          </xdr:cNvPr>
          <xdr:cNvPicPr>
            <a:picLocks noChangeAspect="1"/>
          </xdr:cNvPicPr>
        </xdr:nvPicPr>
        <xdr:blipFill>
          <a:blip xmlns:r="http://schemas.openxmlformats.org/officeDocument/2006/relationships" r:embed="rId2"/>
          <a:stretch>
            <a:fillRect/>
          </a:stretch>
        </xdr:blipFill>
        <xdr:spPr>
          <a:xfrm>
            <a:off x="6901044" y="0"/>
            <a:ext cx="1980245" cy="1132301"/>
          </a:xfrm>
          <a:prstGeom prst="rect">
            <a:avLst/>
          </a:prstGeom>
        </xdr:spPr>
      </xdr:pic>
      <xdr:pic>
        <xdr:nvPicPr>
          <xdr:cNvPr id="5" name="Picture 4">
            <a:extLst>
              <a:ext uri="{FF2B5EF4-FFF2-40B4-BE49-F238E27FC236}">
                <a16:creationId xmlns:a16="http://schemas.microsoft.com/office/drawing/2014/main" id="{6EF42D82-2903-4A81-91D8-060CFB6419CE}"/>
              </a:ext>
            </a:extLst>
          </xdr:cNvPr>
          <xdr:cNvPicPr>
            <a:picLocks noChangeAspect="1"/>
          </xdr:cNvPicPr>
        </xdr:nvPicPr>
        <xdr:blipFill>
          <a:blip xmlns:r="http://schemas.openxmlformats.org/officeDocument/2006/relationships" r:embed="rId3"/>
          <a:stretch>
            <a:fillRect/>
          </a:stretch>
        </xdr:blipFill>
        <xdr:spPr>
          <a:xfrm>
            <a:off x="3792983" y="44039"/>
            <a:ext cx="1837764" cy="1118640"/>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210096</xdr:colOff>
      <xdr:row>0</xdr:row>
      <xdr:rowOff>90351</xdr:rowOff>
    </xdr:from>
    <xdr:to>
      <xdr:col>2</xdr:col>
      <xdr:colOff>435429</xdr:colOff>
      <xdr:row>0</xdr:row>
      <xdr:rowOff>936171</xdr:rowOff>
    </xdr:to>
    <xdr:grpSp>
      <xdr:nvGrpSpPr>
        <xdr:cNvPr id="2" name="Group 1">
          <a:extLst>
            <a:ext uri="{FF2B5EF4-FFF2-40B4-BE49-F238E27FC236}">
              <a16:creationId xmlns:a16="http://schemas.microsoft.com/office/drawing/2014/main" id="{5C0B53B1-5404-4A69-9E19-F059A327C489}"/>
            </a:ext>
          </a:extLst>
        </xdr:cNvPr>
        <xdr:cNvGrpSpPr/>
      </xdr:nvGrpSpPr>
      <xdr:grpSpPr>
        <a:xfrm>
          <a:off x="210096" y="90351"/>
          <a:ext cx="7113215" cy="845820"/>
          <a:chOff x="0" y="0"/>
          <a:chExt cx="8881289" cy="1162679"/>
        </a:xfrm>
      </xdr:grpSpPr>
      <xdr:pic>
        <xdr:nvPicPr>
          <xdr:cNvPr id="3" name="Picture 2">
            <a:extLst>
              <a:ext uri="{FF2B5EF4-FFF2-40B4-BE49-F238E27FC236}">
                <a16:creationId xmlns:a16="http://schemas.microsoft.com/office/drawing/2014/main" id="{8B83D9D4-7D86-488C-B585-8EBA19D65936}"/>
              </a:ext>
            </a:extLst>
          </xdr:cNvPr>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0" y="266399"/>
            <a:ext cx="2934548" cy="692934"/>
          </a:xfrm>
          <a:prstGeom prst="rect">
            <a:avLst/>
          </a:prstGeom>
        </xdr:spPr>
      </xdr:pic>
      <xdr:pic>
        <xdr:nvPicPr>
          <xdr:cNvPr id="4" name="Picture 3">
            <a:extLst>
              <a:ext uri="{FF2B5EF4-FFF2-40B4-BE49-F238E27FC236}">
                <a16:creationId xmlns:a16="http://schemas.microsoft.com/office/drawing/2014/main" id="{1E58CB9C-DA07-43A6-A95E-5DBFF703DEE0}"/>
              </a:ext>
            </a:extLst>
          </xdr:cNvPr>
          <xdr:cNvPicPr>
            <a:picLocks noChangeAspect="1"/>
          </xdr:cNvPicPr>
        </xdr:nvPicPr>
        <xdr:blipFill>
          <a:blip xmlns:r="http://schemas.openxmlformats.org/officeDocument/2006/relationships" r:embed="rId2"/>
          <a:stretch>
            <a:fillRect/>
          </a:stretch>
        </xdr:blipFill>
        <xdr:spPr>
          <a:xfrm>
            <a:off x="6901044" y="0"/>
            <a:ext cx="1980245" cy="1132301"/>
          </a:xfrm>
          <a:prstGeom prst="rect">
            <a:avLst/>
          </a:prstGeom>
        </xdr:spPr>
      </xdr:pic>
      <xdr:pic>
        <xdr:nvPicPr>
          <xdr:cNvPr id="5" name="Picture 4">
            <a:extLst>
              <a:ext uri="{FF2B5EF4-FFF2-40B4-BE49-F238E27FC236}">
                <a16:creationId xmlns:a16="http://schemas.microsoft.com/office/drawing/2014/main" id="{FE94D1E0-5EFC-42DC-9EA7-654F3D6690E6}"/>
              </a:ext>
            </a:extLst>
          </xdr:cNvPr>
          <xdr:cNvPicPr>
            <a:picLocks noChangeAspect="1"/>
          </xdr:cNvPicPr>
        </xdr:nvPicPr>
        <xdr:blipFill>
          <a:blip xmlns:r="http://schemas.openxmlformats.org/officeDocument/2006/relationships" r:embed="rId3"/>
          <a:stretch>
            <a:fillRect/>
          </a:stretch>
        </xdr:blipFill>
        <xdr:spPr>
          <a:xfrm>
            <a:off x="3792983" y="44039"/>
            <a:ext cx="1837764" cy="1118640"/>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79035-D922-46B0-8171-2DBFEB216DC3}">
  <dimension ref="B2:F45"/>
  <sheetViews>
    <sheetView view="pageBreakPreview" topLeftCell="A19" zoomScale="60" zoomScaleNormal="100" workbookViewId="0">
      <selection activeCell="L5" sqref="L5"/>
    </sheetView>
  </sheetViews>
  <sheetFormatPr defaultRowHeight="14.5" x14ac:dyDescent="0.35"/>
  <cols>
    <col min="1" max="1" width="3" customWidth="1"/>
    <col min="2" max="2" width="19.1796875" customWidth="1"/>
    <col min="3" max="3" width="33.1796875" customWidth="1"/>
    <col min="4" max="4" width="32.453125" customWidth="1"/>
    <col min="5" max="5" width="27.54296875" customWidth="1"/>
    <col min="6" max="7" width="14.453125" customWidth="1"/>
  </cols>
  <sheetData>
    <row r="2" spans="2:6" ht="79.75" customHeight="1" x14ac:dyDescent="0.35"/>
    <row r="3" spans="2:6" ht="18.5" x14ac:dyDescent="0.35">
      <c r="B3" s="23" t="s">
        <v>28</v>
      </c>
      <c r="C3" s="23"/>
      <c r="D3" s="23"/>
      <c r="E3" s="23"/>
      <c r="F3" s="23"/>
    </row>
    <row r="4" spans="2:6" ht="18.5" x14ac:dyDescent="0.35">
      <c r="B4" s="1" t="s">
        <v>29</v>
      </c>
      <c r="C4" s="1"/>
      <c r="D4" s="1"/>
      <c r="E4" s="1"/>
      <c r="F4" s="1"/>
    </row>
    <row r="5" spans="2:6" ht="15.5" x14ac:dyDescent="0.35">
      <c r="B5" s="22" t="s">
        <v>62</v>
      </c>
    </row>
    <row r="6" spans="2:6" ht="18.5" x14ac:dyDescent="0.35">
      <c r="B6" s="22" t="s">
        <v>32</v>
      </c>
      <c r="C6" s="1"/>
      <c r="D6" s="1"/>
      <c r="E6" s="1"/>
      <c r="F6" s="1"/>
    </row>
    <row r="7" spans="2:6" ht="28.25" customHeight="1" x14ac:dyDescent="0.35">
      <c r="B7" s="26" t="s">
        <v>73</v>
      </c>
      <c r="C7" s="26"/>
      <c r="D7" s="26"/>
      <c r="E7" s="26"/>
      <c r="F7" s="1"/>
    </row>
    <row r="8" spans="2:6" ht="18.5" x14ac:dyDescent="0.35">
      <c r="B8" s="26" t="s">
        <v>30</v>
      </c>
      <c r="C8" s="26"/>
      <c r="D8" s="26"/>
      <c r="E8" s="26"/>
      <c r="F8" s="1"/>
    </row>
    <row r="9" spans="2:6" ht="43.25" customHeight="1" x14ac:dyDescent="0.35">
      <c r="B9" s="26" t="s">
        <v>31</v>
      </c>
      <c r="C9" s="26"/>
      <c r="D9" s="26"/>
      <c r="E9" s="26"/>
      <c r="F9" s="1"/>
    </row>
    <row r="10" spans="2:6" ht="51" customHeight="1" x14ac:dyDescent="0.35">
      <c r="B10" s="26" t="s">
        <v>58</v>
      </c>
      <c r="C10" s="26"/>
      <c r="D10" s="26"/>
      <c r="E10" s="26"/>
      <c r="F10" s="1"/>
    </row>
    <row r="12" spans="2:6" x14ac:dyDescent="0.35">
      <c r="B12" s="5" t="s">
        <v>60</v>
      </c>
      <c r="C12" s="27"/>
      <c r="D12" s="27"/>
      <c r="E12" s="9" t="s">
        <v>52</v>
      </c>
    </row>
    <row r="14" spans="2:6" x14ac:dyDescent="0.35">
      <c r="B14" t="s">
        <v>68</v>
      </c>
    </row>
    <row r="15" spans="2:6" x14ac:dyDescent="0.35">
      <c r="B15" t="s">
        <v>69</v>
      </c>
    </row>
    <row r="16" spans="2:6" x14ac:dyDescent="0.35">
      <c r="B16" s="7"/>
      <c r="C16" s="5" t="s">
        <v>78</v>
      </c>
      <c r="D16" s="5" t="s">
        <v>67</v>
      </c>
    </row>
    <row r="17" spans="2:5" x14ac:dyDescent="0.35">
      <c r="B17" s="6">
        <v>1</v>
      </c>
      <c r="C17" s="7" t="s">
        <v>63</v>
      </c>
      <c r="D17" s="21"/>
    </row>
    <row r="18" spans="2:5" x14ac:dyDescent="0.35">
      <c r="B18" s="6">
        <v>2</v>
      </c>
      <c r="C18" s="7" t="s">
        <v>64</v>
      </c>
      <c r="D18" s="7"/>
    </row>
    <row r="19" spans="2:5" x14ac:dyDescent="0.35">
      <c r="B19" s="6">
        <v>3</v>
      </c>
      <c r="C19" s="7" t="s">
        <v>65</v>
      </c>
      <c r="D19" s="7"/>
    </row>
    <row r="20" spans="2:5" x14ac:dyDescent="0.35">
      <c r="B20" s="6">
        <v>4</v>
      </c>
      <c r="C20" s="7" t="s">
        <v>66</v>
      </c>
      <c r="D20" s="7"/>
    </row>
    <row r="22" spans="2:5" ht="28.75" customHeight="1" x14ac:dyDescent="0.35">
      <c r="B22" s="25" t="s">
        <v>70</v>
      </c>
      <c r="C22" s="25"/>
      <c r="D22" s="25"/>
      <c r="E22" s="25"/>
    </row>
    <row r="23" spans="2:5" x14ac:dyDescent="0.35">
      <c r="B23" s="7"/>
      <c r="C23" s="5" t="s">
        <v>77</v>
      </c>
      <c r="D23" s="5" t="s">
        <v>67</v>
      </c>
    </row>
    <row r="24" spans="2:5" x14ac:dyDescent="0.35">
      <c r="B24" s="6">
        <v>5</v>
      </c>
      <c r="C24" s="7" t="s">
        <v>63</v>
      </c>
      <c r="D24" s="7"/>
    </row>
    <row r="25" spans="2:5" x14ac:dyDescent="0.35">
      <c r="B25" s="6">
        <v>6</v>
      </c>
      <c r="C25" s="7" t="s">
        <v>64</v>
      </c>
      <c r="D25" s="7"/>
    </row>
    <row r="26" spans="2:5" x14ac:dyDescent="0.35">
      <c r="B26" s="6">
        <v>7</v>
      </c>
      <c r="C26" s="7" t="s">
        <v>65</v>
      </c>
      <c r="D26" s="7"/>
    </row>
    <row r="27" spans="2:5" x14ac:dyDescent="0.35">
      <c r="B27" s="6">
        <v>8</v>
      </c>
      <c r="C27" s="7" t="s">
        <v>66</v>
      </c>
      <c r="D27" s="7"/>
    </row>
    <row r="28" spans="2:5" ht="15" thickBot="1" x14ac:dyDescent="0.4">
      <c r="B28" s="13" t="s">
        <v>74</v>
      </c>
      <c r="C28" s="13"/>
      <c r="D28" s="14"/>
    </row>
    <row r="29" spans="2:5" ht="15" thickTop="1" x14ac:dyDescent="0.35"/>
    <row r="30" spans="2:5" ht="28.75" customHeight="1" x14ac:dyDescent="0.35">
      <c r="B30" s="25" t="s">
        <v>71</v>
      </c>
      <c r="C30" s="25"/>
      <c r="D30" s="25"/>
      <c r="E30" s="25"/>
    </row>
    <row r="31" spans="2:5" x14ac:dyDescent="0.35">
      <c r="B31" s="7"/>
      <c r="C31" s="5" t="s">
        <v>76</v>
      </c>
      <c r="D31" s="5" t="s">
        <v>67</v>
      </c>
    </row>
    <row r="32" spans="2:5" x14ac:dyDescent="0.35">
      <c r="B32" s="6">
        <v>9</v>
      </c>
      <c r="C32" s="7" t="s">
        <v>63</v>
      </c>
      <c r="D32" s="7"/>
    </row>
    <row r="33" spans="2:5" x14ac:dyDescent="0.35">
      <c r="B33" s="6">
        <v>10</v>
      </c>
      <c r="C33" s="7" t="s">
        <v>64</v>
      </c>
      <c r="D33" s="7"/>
    </row>
    <row r="34" spans="2:5" x14ac:dyDescent="0.35">
      <c r="B34" s="6">
        <v>11</v>
      </c>
      <c r="C34" s="7" t="s">
        <v>65</v>
      </c>
      <c r="D34" s="7"/>
    </row>
    <row r="35" spans="2:5" x14ac:dyDescent="0.35">
      <c r="B35" s="6">
        <v>12</v>
      </c>
      <c r="C35" s="7" t="s">
        <v>66</v>
      </c>
      <c r="D35" s="7"/>
    </row>
    <row r="36" spans="2:5" ht="15" thickBot="1" x14ac:dyDescent="0.4">
      <c r="B36" s="13" t="s">
        <v>74</v>
      </c>
      <c r="C36" s="13"/>
      <c r="D36" s="13"/>
    </row>
    <row r="37" spans="2:5" ht="15" thickTop="1" x14ac:dyDescent="0.35"/>
    <row r="38" spans="2:5" ht="28.75" customHeight="1" x14ac:dyDescent="0.35">
      <c r="B38" s="25" t="s">
        <v>72</v>
      </c>
      <c r="C38" s="25"/>
      <c r="D38" s="25"/>
      <c r="E38" s="25"/>
    </row>
    <row r="39" spans="2:5" x14ac:dyDescent="0.35">
      <c r="B39" s="5"/>
      <c r="C39" s="5" t="s">
        <v>75</v>
      </c>
      <c r="D39" s="5" t="s">
        <v>67</v>
      </c>
    </row>
    <row r="40" spans="2:5" x14ac:dyDescent="0.35">
      <c r="B40" s="6">
        <v>13</v>
      </c>
      <c r="C40" s="7" t="s">
        <v>63</v>
      </c>
      <c r="D40" s="7"/>
    </row>
    <row r="41" spans="2:5" x14ac:dyDescent="0.35">
      <c r="B41" s="6">
        <v>14</v>
      </c>
      <c r="C41" s="7" t="s">
        <v>64</v>
      </c>
      <c r="D41" s="7"/>
    </row>
    <row r="42" spans="2:5" x14ac:dyDescent="0.35">
      <c r="B42" s="6">
        <v>15</v>
      </c>
      <c r="C42" s="7" t="s">
        <v>65</v>
      </c>
      <c r="D42" s="7"/>
    </row>
    <row r="43" spans="2:5" x14ac:dyDescent="0.35">
      <c r="B43" s="6">
        <v>16</v>
      </c>
      <c r="C43" s="7" t="s">
        <v>66</v>
      </c>
      <c r="D43" s="7"/>
    </row>
    <row r="44" spans="2:5" ht="15" thickBot="1" x14ac:dyDescent="0.4">
      <c r="B44" s="13" t="s">
        <v>74</v>
      </c>
      <c r="C44" s="13"/>
      <c r="D44" s="13"/>
    </row>
    <row r="45" spans="2:5" ht="15" thickTop="1" x14ac:dyDescent="0.35"/>
  </sheetData>
  <mergeCells count="8">
    <mergeCell ref="B22:E22"/>
    <mergeCell ref="B30:E30"/>
    <mergeCell ref="B38:E38"/>
    <mergeCell ref="B7:E7"/>
    <mergeCell ref="B8:E8"/>
    <mergeCell ref="B9:E9"/>
    <mergeCell ref="B10:E10"/>
    <mergeCell ref="C12:D12"/>
  </mergeCells>
  <pageMargins left="0.7" right="0.7" top="0.75" bottom="0.75" header="0.3" footer="0.3"/>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481E7-5799-4712-AE13-B51CCB19A1D3}">
  <dimension ref="A1:E63"/>
  <sheetViews>
    <sheetView tabSelected="1" topLeftCell="A47" zoomScale="70" zoomScaleNormal="70" workbookViewId="0">
      <selection activeCell="B33" sqref="B33"/>
    </sheetView>
  </sheetViews>
  <sheetFormatPr defaultRowHeight="14.5" x14ac:dyDescent="0.35"/>
  <cols>
    <col min="1" max="1" width="31.453125" customWidth="1"/>
    <col min="2" max="2" width="67.1796875" customWidth="1"/>
    <col min="3" max="3" width="30.1796875" customWidth="1"/>
    <col min="4" max="4" width="29.36328125" bestFit="1" customWidth="1"/>
  </cols>
  <sheetData>
    <row r="1" spans="1:5" ht="79.75" customHeight="1" x14ac:dyDescent="0.35"/>
    <row r="2" spans="1:5" ht="18.5" x14ac:dyDescent="0.35">
      <c r="A2" s="28" t="s">
        <v>51</v>
      </c>
      <c r="B2" s="28"/>
      <c r="C2" s="28"/>
      <c r="D2" s="28"/>
      <c r="E2" s="28"/>
    </row>
    <row r="3" spans="1:5" ht="18.5" x14ac:dyDescent="0.35">
      <c r="A3" s="1" t="s">
        <v>29</v>
      </c>
      <c r="B3" s="1"/>
      <c r="C3" s="1"/>
      <c r="D3" s="1"/>
      <c r="E3" s="1"/>
    </row>
    <row r="4" spans="1:5" ht="18.5" x14ac:dyDescent="0.35">
      <c r="A4" s="2" t="s">
        <v>32</v>
      </c>
      <c r="B4" s="1"/>
      <c r="C4" s="1"/>
      <c r="D4" s="1"/>
      <c r="E4" s="1"/>
    </row>
    <row r="5" spans="1:5" ht="18.5" x14ac:dyDescent="0.35">
      <c r="A5" s="26" t="s">
        <v>73</v>
      </c>
      <c r="B5" s="26"/>
      <c r="C5" s="26"/>
      <c r="D5" s="26"/>
      <c r="E5" s="1"/>
    </row>
    <row r="6" spans="1:5" ht="18.5" x14ac:dyDescent="0.35">
      <c r="A6" s="26" t="s">
        <v>30</v>
      </c>
      <c r="B6" s="26"/>
      <c r="C6" s="26"/>
      <c r="D6" s="26"/>
      <c r="E6" s="1"/>
    </row>
    <row r="7" spans="1:5" ht="35.4" customHeight="1" x14ac:dyDescent="0.35">
      <c r="A7" s="26" t="s">
        <v>31</v>
      </c>
      <c r="B7" s="26"/>
      <c r="C7" s="26"/>
      <c r="D7" s="26"/>
      <c r="E7" s="1"/>
    </row>
    <row r="8" spans="1:5" ht="35.4" customHeight="1" x14ac:dyDescent="0.35">
      <c r="A8" s="26" t="s">
        <v>58</v>
      </c>
      <c r="B8" s="26"/>
      <c r="C8" s="26"/>
      <c r="D8" s="26"/>
      <c r="E8" s="1"/>
    </row>
    <row r="9" spans="1:5" ht="18.5" x14ac:dyDescent="0.35">
      <c r="B9" s="1"/>
      <c r="C9" s="1"/>
      <c r="D9" s="1"/>
      <c r="E9" s="1"/>
    </row>
    <row r="10" spans="1:5" ht="18.5" x14ac:dyDescent="0.35">
      <c r="A10" s="9" t="s">
        <v>41</v>
      </c>
      <c r="B10" s="1"/>
      <c r="C10" s="1"/>
      <c r="D10" s="1"/>
      <c r="E10" s="1"/>
    </row>
    <row r="11" spans="1:5" ht="18.5" x14ac:dyDescent="0.35">
      <c r="A11" s="7" t="s">
        <v>33</v>
      </c>
      <c r="B11" s="7" t="s">
        <v>47</v>
      </c>
      <c r="C11" s="7" t="s">
        <v>34</v>
      </c>
      <c r="D11" s="7" t="s">
        <v>35</v>
      </c>
      <c r="E11" s="1"/>
    </row>
    <row r="12" spans="1:5" ht="18.5" x14ac:dyDescent="0.35">
      <c r="A12" s="7" t="s">
        <v>36</v>
      </c>
      <c r="B12" s="7" t="s">
        <v>47</v>
      </c>
      <c r="C12" s="7" t="s">
        <v>37</v>
      </c>
      <c r="D12" s="7" t="s">
        <v>57</v>
      </c>
      <c r="E12" s="1"/>
    </row>
    <row r="13" spans="1:5" ht="18.5" x14ac:dyDescent="0.35">
      <c r="A13" s="1"/>
      <c r="B13" s="1"/>
      <c r="C13" s="1"/>
      <c r="D13" s="1"/>
      <c r="E13" s="1"/>
    </row>
    <row r="14" spans="1:5" ht="18.5" x14ac:dyDescent="0.35">
      <c r="A14" s="29" t="s">
        <v>40</v>
      </c>
      <c r="B14" s="29"/>
      <c r="C14" s="29"/>
      <c r="D14" s="29"/>
      <c r="E14" s="1"/>
    </row>
    <row r="15" spans="1:5" ht="18.5" x14ac:dyDescent="0.35">
      <c r="A15" s="29" t="s">
        <v>59</v>
      </c>
      <c r="B15" s="29"/>
      <c r="C15" s="29"/>
      <c r="D15" s="29"/>
      <c r="E15" s="1"/>
    </row>
    <row r="16" spans="1:5" ht="18.5" x14ac:dyDescent="0.35">
      <c r="B16" s="4"/>
      <c r="C16" s="3"/>
      <c r="D16" s="3"/>
      <c r="E16" s="1"/>
    </row>
    <row r="17" spans="1:5" ht="18.5" x14ac:dyDescent="0.35">
      <c r="A17" s="5" t="s">
        <v>60</v>
      </c>
      <c r="B17" s="27"/>
      <c r="C17" s="27"/>
      <c r="D17" s="9" t="s">
        <v>52</v>
      </c>
      <c r="E17" s="1"/>
    </row>
    <row r="18" spans="1:5" ht="18.5" x14ac:dyDescent="0.35">
      <c r="B18" s="4"/>
      <c r="C18" s="3"/>
      <c r="D18" s="3"/>
      <c r="E18" s="1"/>
    </row>
    <row r="19" spans="1:5" ht="18.5" x14ac:dyDescent="0.35">
      <c r="B19" s="4"/>
      <c r="C19" s="5" t="s">
        <v>46</v>
      </c>
      <c r="D19" s="5" t="s">
        <v>46</v>
      </c>
      <c r="E19" s="1"/>
    </row>
    <row r="20" spans="1:5" ht="18.5" x14ac:dyDescent="0.35">
      <c r="A20" s="5" t="s">
        <v>43</v>
      </c>
      <c r="B20" s="5" t="s">
        <v>0</v>
      </c>
      <c r="C20" s="5" t="s">
        <v>53</v>
      </c>
      <c r="D20" s="5" t="s">
        <v>54</v>
      </c>
      <c r="E20" s="1"/>
    </row>
    <row r="21" spans="1:5" x14ac:dyDescent="0.35">
      <c r="A21" s="11">
        <v>1</v>
      </c>
      <c r="B21" s="5" t="s">
        <v>1</v>
      </c>
      <c r="C21" s="7"/>
      <c r="D21" s="7"/>
    </row>
    <row r="22" spans="1:5" ht="29" x14ac:dyDescent="0.35">
      <c r="A22" s="6">
        <v>1.1000000000000001</v>
      </c>
      <c r="B22" s="10" t="s">
        <v>79</v>
      </c>
      <c r="C22" s="7"/>
      <c r="D22" s="7"/>
    </row>
    <row r="23" spans="1:5" x14ac:dyDescent="0.35">
      <c r="A23" s="6">
        <v>1.2</v>
      </c>
      <c r="B23" s="7" t="s">
        <v>38</v>
      </c>
      <c r="C23" s="7"/>
      <c r="D23" s="7"/>
    </row>
    <row r="24" spans="1:5" x14ac:dyDescent="0.35">
      <c r="A24" s="6">
        <v>1.3</v>
      </c>
      <c r="B24" s="7" t="s">
        <v>5</v>
      </c>
      <c r="C24" s="7"/>
      <c r="D24" s="7"/>
    </row>
    <row r="25" spans="1:5" x14ac:dyDescent="0.35">
      <c r="A25" s="6">
        <v>1.4</v>
      </c>
      <c r="B25" s="7" t="s">
        <v>2</v>
      </c>
      <c r="C25" s="7"/>
      <c r="D25" s="7"/>
    </row>
    <row r="26" spans="1:5" ht="13.75" customHeight="1" x14ac:dyDescent="0.35">
      <c r="A26" s="6">
        <v>1.5</v>
      </c>
      <c r="B26" s="7" t="s">
        <v>39</v>
      </c>
      <c r="C26" s="7"/>
      <c r="D26" s="7"/>
    </row>
    <row r="27" spans="1:5" x14ac:dyDescent="0.35">
      <c r="A27" s="6">
        <v>1.6</v>
      </c>
      <c r="B27" s="7" t="s">
        <v>3</v>
      </c>
      <c r="C27" s="7"/>
      <c r="D27" s="7"/>
    </row>
    <row r="28" spans="1:5" x14ac:dyDescent="0.35">
      <c r="A28" s="6">
        <v>1.7</v>
      </c>
      <c r="B28" s="7" t="s">
        <v>4</v>
      </c>
      <c r="C28" s="7"/>
      <c r="D28" s="7"/>
    </row>
    <row r="29" spans="1:5" ht="15" thickBot="1" x14ac:dyDescent="0.4">
      <c r="A29" s="12" t="s">
        <v>48</v>
      </c>
      <c r="B29" s="13"/>
      <c r="C29" s="14">
        <f>SUM(C21:C28)</f>
        <v>0</v>
      </c>
      <c r="D29" s="14">
        <f>SUM(D21:D28)</f>
        <v>0</v>
      </c>
    </row>
    <row r="30" spans="1:5" ht="15" thickTop="1" x14ac:dyDescent="0.35">
      <c r="A30" s="11">
        <v>2</v>
      </c>
      <c r="B30" s="5" t="s">
        <v>61</v>
      </c>
      <c r="C30" s="5"/>
      <c r="D30" s="5"/>
    </row>
    <row r="31" spans="1:5" x14ac:dyDescent="0.35">
      <c r="A31" s="6">
        <v>2.1</v>
      </c>
      <c r="B31" s="7" t="s">
        <v>44</v>
      </c>
      <c r="C31" s="7"/>
      <c r="D31" s="7"/>
    </row>
    <row r="32" spans="1:5" x14ac:dyDescent="0.35">
      <c r="A32" s="6">
        <v>2.2000000000000002</v>
      </c>
      <c r="B32" s="7" t="s">
        <v>6</v>
      </c>
      <c r="C32" s="7"/>
      <c r="D32" s="7"/>
    </row>
    <row r="33" spans="1:4" x14ac:dyDescent="0.35">
      <c r="A33" s="6">
        <v>2.2999999999999998</v>
      </c>
      <c r="B33" s="7" t="s">
        <v>7</v>
      </c>
      <c r="C33" s="7"/>
      <c r="D33" s="7"/>
    </row>
    <row r="34" spans="1:4" x14ac:dyDescent="0.35">
      <c r="A34" s="6">
        <v>2.4</v>
      </c>
      <c r="B34" s="7" t="s">
        <v>8</v>
      </c>
      <c r="C34" s="7"/>
      <c r="D34" s="7"/>
    </row>
    <row r="35" spans="1:4" x14ac:dyDescent="0.35">
      <c r="A35" s="6">
        <v>2.5</v>
      </c>
      <c r="B35" s="7" t="s">
        <v>9</v>
      </c>
      <c r="C35" s="7"/>
      <c r="D35" s="7"/>
    </row>
    <row r="36" spans="1:4" x14ac:dyDescent="0.35">
      <c r="A36" s="6">
        <v>2.6</v>
      </c>
      <c r="B36" s="7" t="s">
        <v>10</v>
      </c>
      <c r="C36" s="7"/>
      <c r="D36" s="7"/>
    </row>
    <row r="37" spans="1:4" x14ac:dyDescent="0.35">
      <c r="A37" s="6">
        <v>2.7</v>
      </c>
      <c r="B37" s="7" t="s">
        <v>11</v>
      </c>
      <c r="C37" s="7"/>
      <c r="D37" s="7"/>
    </row>
    <row r="38" spans="1:4" x14ac:dyDescent="0.35">
      <c r="A38" s="6">
        <v>2.8</v>
      </c>
      <c r="B38" s="7" t="s">
        <v>56</v>
      </c>
      <c r="C38" s="7"/>
      <c r="D38" s="7"/>
    </row>
    <row r="39" spans="1:4" x14ac:dyDescent="0.35">
      <c r="A39" s="6">
        <v>2.9</v>
      </c>
      <c r="B39" s="7" t="s">
        <v>12</v>
      </c>
      <c r="C39" s="7"/>
      <c r="D39" s="7"/>
    </row>
    <row r="40" spans="1:4" x14ac:dyDescent="0.35">
      <c r="A40" s="8">
        <v>2.1</v>
      </c>
      <c r="B40" s="7" t="s">
        <v>13</v>
      </c>
      <c r="C40" s="7"/>
      <c r="D40" s="7"/>
    </row>
    <row r="41" spans="1:4" x14ac:dyDescent="0.35">
      <c r="A41" s="8">
        <v>2.11</v>
      </c>
      <c r="B41" s="7" t="s">
        <v>14</v>
      </c>
      <c r="C41" s="7"/>
      <c r="D41" s="7"/>
    </row>
    <row r="42" spans="1:4" x14ac:dyDescent="0.35">
      <c r="A42" s="8">
        <v>2.12</v>
      </c>
      <c r="B42" s="7" t="s">
        <v>15</v>
      </c>
      <c r="C42" s="7"/>
      <c r="D42" s="7"/>
    </row>
    <row r="43" spans="1:4" x14ac:dyDescent="0.35">
      <c r="A43" s="8">
        <v>2.13</v>
      </c>
      <c r="B43" s="7" t="s">
        <v>16</v>
      </c>
      <c r="C43" s="7"/>
      <c r="D43" s="7"/>
    </row>
    <row r="44" spans="1:4" x14ac:dyDescent="0.35">
      <c r="A44" s="8">
        <v>2.14</v>
      </c>
      <c r="B44" s="7" t="s">
        <v>17</v>
      </c>
      <c r="C44" s="7"/>
      <c r="D44" s="7"/>
    </row>
    <row r="45" spans="1:4" x14ac:dyDescent="0.35">
      <c r="A45" s="8">
        <v>2.15</v>
      </c>
      <c r="B45" s="7" t="s">
        <v>18</v>
      </c>
      <c r="C45" s="7"/>
      <c r="D45" s="7"/>
    </row>
    <row r="46" spans="1:4" x14ac:dyDescent="0.35">
      <c r="A46" s="8">
        <v>2.16</v>
      </c>
      <c r="B46" s="7" t="s">
        <v>19</v>
      </c>
      <c r="C46" s="7"/>
      <c r="D46" s="7"/>
    </row>
    <row r="47" spans="1:4" x14ac:dyDescent="0.35">
      <c r="A47" s="8">
        <v>2.17</v>
      </c>
      <c r="B47" s="7" t="s">
        <v>20</v>
      </c>
      <c r="C47" s="7"/>
      <c r="D47" s="7"/>
    </row>
    <row r="48" spans="1:4" x14ac:dyDescent="0.35">
      <c r="A48" s="8">
        <v>2.1800000000000002</v>
      </c>
      <c r="B48" s="7" t="s">
        <v>21</v>
      </c>
      <c r="C48" s="7"/>
      <c r="D48" s="7"/>
    </row>
    <row r="49" spans="1:4" x14ac:dyDescent="0.35">
      <c r="A49" s="8">
        <v>2.19</v>
      </c>
      <c r="B49" s="7" t="s">
        <v>22</v>
      </c>
      <c r="C49" s="7"/>
      <c r="D49" s="7"/>
    </row>
    <row r="50" spans="1:4" x14ac:dyDescent="0.35">
      <c r="A50" s="8">
        <v>2.2000000000000002</v>
      </c>
      <c r="B50" s="7" t="s">
        <v>23</v>
      </c>
      <c r="C50" s="7"/>
      <c r="D50" s="7"/>
    </row>
    <row r="51" spans="1:4" x14ac:dyDescent="0.35">
      <c r="A51" s="8">
        <v>2.21</v>
      </c>
      <c r="B51" s="7" t="s">
        <v>24</v>
      </c>
      <c r="C51" s="7"/>
      <c r="D51" s="7"/>
    </row>
    <row r="52" spans="1:4" x14ac:dyDescent="0.35">
      <c r="A52" s="8">
        <v>2.2200000000000002</v>
      </c>
      <c r="B52" s="7" t="s">
        <v>25</v>
      </c>
      <c r="C52" s="7"/>
      <c r="D52" s="7"/>
    </row>
    <row r="53" spans="1:4" x14ac:dyDescent="0.35">
      <c r="A53" s="8">
        <v>2.23</v>
      </c>
      <c r="B53" s="7" t="s">
        <v>26</v>
      </c>
      <c r="C53" s="7"/>
      <c r="D53" s="7"/>
    </row>
    <row r="54" spans="1:4" x14ac:dyDescent="0.35">
      <c r="A54" s="8">
        <v>2.2400000000000002</v>
      </c>
      <c r="B54" s="7" t="s">
        <v>27</v>
      </c>
      <c r="C54" s="7"/>
      <c r="D54" s="7"/>
    </row>
    <row r="55" spans="1:4" x14ac:dyDescent="0.35">
      <c r="A55" s="8">
        <v>2.25</v>
      </c>
      <c r="B55" s="7" t="s">
        <v>42</v>
      </c>
      <c r="C55" s="7"/>
      <c r="D55" s="7"/>
    </row>
    <row r="56" spans="1:4" ht="15" thickBot="1" x14ac:dyDescent="0.4">
      <c r="A56" s="15" t="s">
        <v>49</v>
      </c>
      <c r="B56" s="13"/>
      <c r="C56" s="14">
        <f>SUM(C31:C55)</f>
        <v>0</v>
      </c>
      <c r="D56" s="14">
        <f>SUM(D31:D55)</f>
        <v>0</v>
      </c>
    </row>
    <row r="57" spans="1:4" ht="15" thickTop="1" x14ac:dyDescent="0.35">
      <c r="A57" s="11">
        <v>3</v>
      </c>
      <c r="B57" s="16" t="s">
        <v>45</v>
      </c>
      <c r="C57" s="17"/>
      <c r="D57" s="17"/>
    </row>
    <row r="58" spans="1:4" x14ac:dyDescent="0.35">
      <c r="A58" s="7">
        <v>3.1</v>
      </c>
      <c r="B58" s="7"/>
      <c r="C58" s="7"/>
      <c r="D58" s="7"/>
    </row>
    <row r="59" spans="1:4" x14ac:dyDescent="0.35">
      <c r="A59">
        <v>3.2</v>
      </c>
      <c r="B59" s="7"/>
      <c r="C59" s="7"/>
      <c r="D59" s="7"/>
    </row>
    <row r="60" spans="1:4" ht="15" thickBot="1" x14ac:dyDescent="0.4">
      <c r="A60" s="13" t="s">
        <v>50</v>
      </c>
      <c r="B60" s="13"/>
      <c r="C60" s="18">
        <f>SUM(C58:C59)</f>
        <v>0</v>
      </c>
      <c r="D60" s="18">
        <f>SUM(D58:D59)</f>
        <v>0</v>
      </c>
    </row>
    <row r="61" spans="1:4" ht="15.5" thickTop="1" thickBot="1" x14ac:dyDescent="0.4">
      <c r="A61" s="19" t="s">
        <v>99</v>
      </c>
      <c r="B61" s="19"/>
      <c r="C61" s="20">
        <f>C29+C56+C60</f>
        <v>0</v>
      </c>
      <c r="D61" s="20">
        <f>D29+D56+D60</f>
        <v>0</v>
      </c>
    </row>
    <row r="62" spans="1:4" ht="15.5" thickTop="1" thickBot="1" x14ac:dyDescent="0.4">
      <c r="A62" s="19" t="s">
        <v>55</v>
      </c>
      <c r="B62" s="19"/>
      <c r="C62" s="30">
        <f>C61+D61</f>
        <v>0</v>
      </c>
      <c r="D62" s="31"/>
    </row>
    <row r="63" spans="1:4" ht="15" thickTop="1" x14ac:dyDescent="0.35"/>
  </sheetData>
  <mergeCells count="9">
    <mergeCell ref="A2:E2"/>
    <mergeCell ref="A14:D14"/>
    <mergeCell ref="A15:D15"/>
    <mergeCell ref="C62:D62"/>
    <mergeCell ref="A5:D5"/>
    <mergeCell ref="A6:D6"/>
    <mergeCell ref="A8:D8"/>
    <mergeCell ref="A7:D7"/>
    <mergeCell ref="B17:C1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924C7-DC8C-4B8E-A998-C428549BE7D6}">
  <dimension ref="A1:E64"/>
  <sheetViews>
    <sheetView zoomScaleNormal="100" workbookViewId="0">
      <selection activeCell="B59" sqref="B59"/>
    </sheetView>
  </sheetViews>
  <sheetFormatPr defaultColWidth="8.90625" defaultRowHeight="14.5" x14ac:dyDescent="0.35"/>
  <cols>
    <col min="1" max="1" width="31.453125" customWidth="1"/>
    <col min="2" max="2" width="67.1796875" customWidth="1"/>
    <col min="3" max="3" width="30.1796875" customWidth="1"/>
    <col min="4" max="4" width="29.36328125" bestFit="1" customWidth="1"/>
    <col min="5" max="5" width="28.1796875" customWidth="1"/>
  </cols>
  <sheetData>
    <row r="1" spans="1:5" ht="79.75" customHeight="1" x14ac:dyDescent="0.35"/>
    <row r="2" spans="1:5" ht="18.5" x14ac:dyDescent="0.35">
      <c r="A2" s="28" t="s">
        <v>80</v>
      </c>
      <c r="B2" s="28"/>
      <c r="C2" s="28"/>
      <c r="D2" s="28"/>
      <c r="E2" s="28"/>
    </row>
    <row r="3" spans="1:5" ht="18.5" x14ac:dyDescent="0.35">
      <c r="A3" s="1" t="s">
        <v>29</v>
      </c>
      <c r="B3" s="1"/>
      <c r="C3" s="1"/>
      <c r="D3" s="1"/>
      <c r="E3" s="1"/>
    </row>
    <row r="4" spans="1:5" ht="18.5" x14ac:dyDescent="0.35">
      <c r="A4" s="2" t="s">
        <v>32</v>
      </c>
      <c r="B4" s="1"/>
      <c r="C4" s="1"/>
      <c r="D4" s="1"/>
      <c r="E4" s="1"/>
    </row>
    <row r="5" spans="1:5" ht="18.5" x14ac:dyDescent="0.35">
      <c r="A5" s="26" t="s">
        <v>73</v>
      </c>
      <c r="B5" s="26"/>
      <c r="C5" s="26"/>
      <c r="D5" s="26"/>
      <c r="E5" s="1"/>
    </row>
    <row r="6" spans="1:5" ht="18.5" x14ac:dyDescent="0.35">
      <c r="A6" s="26" t="s">
        <v>30</v>
      </c>
      <c r="B6" s="26"/>
      <c r="C6" s="26"/>
      <c r="D6" s="26"/>
      <c r="E6" s="1"/>
    </row>
    <row r="7" spans="1:5" ht="35.4" customHeight="1" x14ac:dyDescent="0.35">
      <c r="A7" s="26" t="s">
        <v>31</v>
      </c>
      <c r="B7" s="26"/>
      <c r="C7" s="26"/>
      <c r="D7" s="26"/>
      <c r="E7" s="1"/>
    </row>
    <row r="8" spans="1:5" ht="35.4" customHeight="1" x14ac:dyDescent="0.35">
      <c r="A8" s="26" t="s">
        <v>58</v>
      </c>
      <c r="B8" s="26"/>
      <c r="C8" s="26"/>
      <c r="D8" s="26"/>
      <c r="E8" s="1"/>
    </row>
    <row r="9" spans="1:5" ht="18.5" x14ac:dyDescent="0.35">
      <c r="B9" s="1"/>
      <c r="C9" s="1"/>
      <c r="D9" s="1"/>
      <c r="E9" s="1"/>
    </row>
    <row r="10" spans="1:5" ht="18.5" x14ac:dyDescent="0.35">
      <c r="A10" s="9" t="s">
        <v>82</v>
      </c>
      <c r="B10" s="1"/>
      <c r="C10" s="1"/>
      <c r="D10" s="1"/>
      <c r="E10" s="1"/>
    </row>
    <row r="11" spans="1:5" ht="18.5" x14ac:dyDescent="0.35">
      <c r="A11" s="7" t="s">
        <v>83</v>
      </c>
      <c r="B11" s="7" t="s">
        <v>93</v>
      </c>
      <c r="C11" s="7" t="s">
        <v>85</v>
      </c>
      <c r="D11" s="7" t="s">
        <v>86</v>
      </c>
      <c r="E11" s="1"/>
    </row>
    <row r="12" spans="1:5" ht="18.5" x14ac:dyDescent="0.35">
      <c r="A12" s="7" t="s">
        <v>87</v>
      </c>
      <c r="B12" s="7" t="s">
        <v>93</v>
      </c>
      <c r="C12" s="7" t="s">
        <v>88</v>
      </c>
      <c r="D12" s="7" t="s">
        <v>89</v>
      </c>
      <c r="E12" s="1"/>
    </row>
    <row r="13" spans="1:5" ht="18.5" x14ac:dyDescent="0.35">
      <c r="A13" s="7" t="s">
        <v>90</v>
      </c>
      <c r="B13" s="7" t="s">
        <v>93</v>
      </c>
      <c r="C13" s="7" t="s">
        <v>91</v>
      </c>
      <c r="D13" s="7" t="s">
        <v>92</v>
      </c>
      <c r="E13" s="1"/>
    </row>
    <row r="14" spans="1:5" ht="18.5" x14ac:dyDescent="0.35">
      <c r="A14" s="1"/>
      <c r="B14" s="1"/>
      <c r="C14" s="1"/>
      <c r="D14" s="1"/>
      <c r="E14" s="1"/>
    </row>
    <row r="15" spans="1:5" ht="18.5" x14ac:dyDescent="0.35">
      <c r="A15" s="29" t="s">
        <v>40</v>
      </c>
      <c r="B15" s="29"/>
      <c r="C15" s="29"/>
      <c r="D15" s="29"/>
      <c r="E15" s="1"/>
    </row>
    <row r="16" spans="1:5" ht="18.5" x14ac:dyDescent="0.35">
      <c r="A16" s="29" t="s">
        <v>59</v>
      </c>
      <c r="B16" s="29"/>
      <c r="C16" s="29"/>
      <c r="D16" s="29"/>
      <c r="E16" s="1"/>
    </row>
    <row r="17" spans="1:5" ht="18.5" x14ac:dyDescent="0.35">
      <c r="B17" s="4"/>
      <c r="C17" s="3"/>
      <c r="D17" s="3"/>
      <c r="E17" s="1"/>
    </row>
    <row r="18" spans="1:5" ht="18.5" x14ac:dyDescent="0.35">
      <c r="A18" s="5" t="s">
        <v>60</v>
      </c>
      <c r="B18" s="27"/>
      <c r="C18" s="27"/>
      <c r="D18" s="9" t="s">
        <v>52</v>
      </c>
      <c r="E18" s="1"/>
    </row>
    <row r="19" spans="1:5" ht="18.5" x14ac:dyDescent="0.35">
      <c r="B19" s="4"/>
      <c r="C19" s="3"/>
      <c r="D19" s="3"/>
      <c r="E19" s="1"/>
    </row>
    <row r="20" spans="1:5" x14ac:dyDescent="0.35">
      <c r="B20" s="4"/>
      <c r="C20" s="5" t="s">
        <v>46</v>
      </c>
      <c r="D20" s="5" t="s">
        <v>46</v>
      </c>
      <c r="E20" s="5" t="s">
        <v>46</v>
      </c>
    </row>
    <row r="21" spans="1:5" x14ac:dyDescent="0.35">
      <c r="A21" s="5" t="s">
        <v>43</v>
      </c>
      <c r="B21" s="5" t="s">
        <v>0</v>
      </c>
      <c r="C21" s="5" t="s">
        <v>94</v>
      </c>
      <c r="D21" s="5" t="s">
        <v>95</v>
      </c>
      <c r="E21" s="5" t="s">
        <v>96</v>
      </c>
    </row>
    <row r="22" spans="1:5" x14ac:dyDescent="0.35">
      <c r="A22" s="11">
        <v>1</v>
      </c>
      <c r="B22" s="5" t="s">
        <v>1</v>
      </c>
      <c r="C22" s="7"/>
      <c r="D22" s="7"/>
      <c r="E22" s="7"/>
    </row>
    <row r="23" spans="1:5" ht="29" x14ac:dyDescent="0.35">
      <c r="A23" s="6">
        <v>1.1000000000000001</v>
      </c>
      <c r="B23" s="10" t="s">
        <v>79</v>
      </c>
      <c r="C23" s="7"/>
      <c r="D23" s="7"/>
      <c r="E23" s="7"/>
    </row>
    <row r="24" spans="1:5" x14ac:dyDescent="0.35">
      <c r="A24" s="6">
        <v>1.2</v>
      </c>
      <c r="B24" s="7" t="s">
        <v>38</v>
      </c>
      <c r="C24" s="7"/>
      <c r="D24" s="7"/>
      <c r="E24" s="7"/>
    </row>
    <row r="25" spans="1:5" x14ac:dyDescent="0.35">
      <c r="A25" s="6">
        <v>1.3</v>
      </c>
      <c r="B25" s="7" t="s">
        <v>5</v>
      </c>
      <c r="C25" s="7"/>
      <c r="D25" s="7"/>
      <c r="E25" s="7"/>
    </row>
    <row r="26" spans="1:5" x14ac:dyDescent="0.35">
      <c r="A26" s="6">
        <v>1.4</v>
      </c>
      <c r="B26" s="7" t="s">
        <v>2</v>
      </c>
      <c r="C26" s="7"/>
      <c r="D26" s="7"/>
      <c r="E26" s="7"/>
    </row>
    <row r="27" spans="1:5" ht="13.75" customHeight="1" x14ac:dyDescent="0.35">
      <c r="A27" s="6">
        <v>1.5</v>
      </c>
      <c r="B27" s="7" t="s">
        <v>39</v>
      </c>
      <c r="C27" s="7"/>
      <c r="D27" s="7"/>
      <c r="E27" s="7"/>
    </row>
    <row r="28" spans="1:5" x14ac:dyDescent="0.35">
      <c r="A28" s="6">
        <v>1.6</v>
      </c>
      <c r="B28" s="7" t="s">
        <v>3</v>
      </c>
      <c r="C28" s="7"/>
      <c r="D28" s="7"/>
      <c r="E28" s="7"/>
    </row>
    <row r="29" spans="1:5" x14ac:dyDescent="0.35">
      <c r="A29" s="6">
        <v>1.7</v>
      </c>
      <c r="B29" s="7" t="s">
        <v>4</v>
      </c>
      <c r="C29" s="7"/>
      <c r="D29" s="7"/>
      <c r="E29" s="7"/>
    </row>
    <row r="30" spans="1:5" ht="15" thickBot="1" x14ac:dyDescent="0.4">
      <c r="A30" s="12" t="s">
        <v>48</v>
      </c>
      <c r="B30" s="13"/>
      <c r="C30" s="14">
        <f>SUM(C22:C29)</f>
        <v>0</v>
      </c>
      <c r="D30" s="14">
        <f>SUM(D22:D29)</f>
        <v>0</v>
      </c>
      <c r="E30" s="14">
        <f>SUM(E22:E29)</f>
        <v>0</v>
      </c>
    </row>
    <row r="31" spans="1:5" ht="15" thickTop="1" x14ac:dyDescent="0.35">
      <c r="A31" s="11">
        <v>2</v>
      </c>
      <c r="B31" s="5" t="s">
        <v>61</v>
      </c>
      <c r="C31" s="5"/>
      <c r="D31" s="5"/>
      <c r="E31" s="5"/>
    </row>
    <row r="32" spans="1:5" x14ac:dyDescent="0.35">
      <c r="A32" s="6">
        <v>2.1</v>
      </c>
      <c r="B32" s="7" t="s">
        <v>44</v>
      </c>
      <c r="C32" s="7"/>
      <c r="D32" s="7"/>
      <c r="E32" s="7"/>
    </row>
    <row r="33" spans="1:5" x14ac:dyDescent="0.35">
      <c r="A33" s="6">
        <v>2.2000000000000002</v>
      </c>
      <c r="B33" s="7" t="s">
        <v>6</v>
      </c>
      <c r="C33" s="7"/>
      <c r="D33" s="7"/>
      <c r="E33" s="7"/>
    </row>
    <row r="34" spans="1:5" x14ac:dyDescent="0.35">
      <c r="A34" s="6">
        <v>2.2999999999999998</v>
      </c>
      <c r="B34" s="7" t="s">
        <v>7</v>
      </c>
      <c r="C34" s="7"/>
      <c r="D34" s="7"/>
      <c r="E34" s="7"/>
    </row>
    <row r="35" spans="1:5" x14ac:dyDescent="0.35">
      <c r="A35" s="6">
        <v>2.4</v>
      </c>
      <c r="B35" s="7" t="s">
        <v>8</v>
      </c>
      <c r="C35" s="7"/>
      <c r="D35" s="7"/>
      <c r="E35" s="7"/>
    </row>
    <row r="36" spans="1:5" x14ac:dyDescent="0.35">
      <c r="A36" s="6">
        <v>2.5</v>
      </c>
      <c r="B36" s="7" t="s">
        <v>9</v>
      </c>
      <c r="C36" s="7"/>
      <c r="D36" s="7"/>
      <c r="E36" s="7"/>
    </row>
    <row r="37" spans="1:5" x14ac:dyDescent="0.35">
      <c r="A37" s="6">
        <v>2.6</v>
      </c>
      <c r="B37" s="7" t="s">
        <v>10</v>
      </c>
      <c r="C37" s="7"/>
      <c r="D37" s="7"/>
      <c r="E37" s="7"/>
    </row>
    <row r="38" spans="1:5" x14ac:dyDescent="0.35">
      <c r="A38" s="6">
        <v>2.7</v>
      </c>
      <c r="B38" s="7" t="s">
        <v>11</v>
      </c>
      <c r="C38" s="7"/>
      <c r="D38" s="7"/>
      <c r="E38" s="7"/>
    </row>
    <row r="39" spans="1:5" x14ac:dyDescent="0.35">
      <c r="A39" s="6">
        <v>2.8</v>
      </c>
      <c r="B39" s="7" t="s">
        <v>56</v>
      </c>
      <c r="C39" s="7"/>
      <c r="D39" s="7"/>
      <c r="E39" s="7"/>
    </row>
    <row r="40" spans="1:5" x14ac:dyDescent="0.35">
      <c r="A40" s="6">
        <v>2.9</v>
      </c>
      <c r="B40" s="7" t="s">
        <v>12</v>
      </c>
      <c r="C40" s="7"/>
      <c r="D40" s="7"/>
      <c r="E40" s="7"/>
    </row>
    <row r="41" spans="1:5" x14ac:dyDescent="0.35">
      <c r="A41" s="8">
        <v>2.1</v>
      </c>
      <c r="B41" s="7" t="s">
        <v>13</v>
      </c>
      <c r="C41" s="7"/>
      <c r="D41" s="7"/>
      <c r="E41" s="7"/>
    </row>
    <row r="42" spans="1:5" x14ac:dyDescent="0.35">
      <c r="A42" s="8">
        <v>2.11</v>
      </c>
      <c r="B42" s="7" t="s">
        <v>14</v>
      </c>
      <c r="C42" s="7"/>
      <c r="D42" s="7"/>
      <c r="E42" s="7"/>
    </row>
    <row r="43" spans="1:5" x14ac:dyDescent="0.35">
      <c r="A43" s="8">
        <v>2.12</v>
      </c>
      <c r="B43" s="7" t="s">
        <v>15</v>
      </c>
      <c r="C43" s="7"/>
      <c r="D43" s="7"/>
      <c r="E43" s="7"/>
    </row>
    <row r="44" spans="1:5" x14ac:dyDescent="0.35">
      <c r="A44" s="8">
        <v>2.13</v>
      </c>
      <c r="B44" s="7" t="s">
        <v>16</v>
      </c>
      <c r="C44" s="7"/>
      <c r="D44" s="7"/>
      <c r="E44" s="7"/>
    </row>
    <row r="45" spans="1:5" x14ac:dyDescent="0.35">
      <c r="A45" s="8">
        <v>2.14</v>
      </c>
      <c r="B45" s="7" t="s">
        <v>17</v>
      </c>
      <c r="C45" s="7"/>
      <c r="D45" s="7"/>
      <c r="E45" s="7"/>
    </row>
    <row r="46" spans="1:5" x14ac:dyDescent="0.35">
      <c r="A46" s="8">
        <v>2.15</v>
      </c>
      <c r="B46" s="7" t="s">
        <v>18</v>
      </c>
      <c r="C46" s="7"/>
      <c r="D46" s="7"/>
      <c r="E46" s="7"/>
    </row>
    <row r="47" spans="1:5" x14ac:dyDescent="0.35">
      <c r="A47" s="8">
        <v>2.16</v>
      </c>
      <c r="B47" s="7" t="s">
        <v>19</v>
      </c>
      <c r="C47" s="7"/>
      <c r="D47" s="7"/>
      <c r="E47" s="7"/>
    </row>
    <row r="48" spans="1:5" x14ac:dyDescent="0.35">
      <c r="A48" s="8">
        <v>2.17</v>
      </c>
      <c r="B48" s="7" t="s">
        <v>20</v>
      </c>
      <c r="C48" s="7"/>
      <c r="D48" s="7"/>
      <c r="E48" s="7"/>
    </row>
    <row r="49" spans="1:5" x14ac:dyDescent="0.35">
      <c r="A49" s="8">
        <v>2.1800000000000002</v>
      </c>
      <c r="B49" s="7" t="s">
        <v>21</v>
      </c>
      <c r="C49" s="7"/>
      <c r="D49" s="7"/>
      <c r="E49" s="7"/>
    </row>
    <row r="50" spans="1:5" x14ac:dyDescent="0.35">
      <c r="A50" s="8">
        <v>2.19</v>
      </c>
      <c r="B50" s="7" t="s">
        <v>22</v>
      </c>
      <c r="C50" s="7"/>
      <c r="D50" s="7"/>
      <c r="E50" s="7"/>
    </row>
    <row r="51" spans="1:5" x14ac:dyDescent="0.35">
      <c r="A51" s="8">
        <v>2.2000000000000002</v>
      </c>
      <c r="B51" s="7" t="s">
        <v>23</v>
      </c>
      <c r="C51" s="7"/>
      <c r="D51" s="7"/>
      <c r="E51" s="7"/>
    </row>
    <row r="52" spans="1:5" x14ac:dyDescent="0.35">
      <c r="A52" s="8">
        <v>2.21</v>
      </c>
      <c r="B52" s="7" t="s">
        <v>24</v>
      </c>
      <c r="C52" s="7"/>
      <c r="D52" s="7"/>
      <c r="E52" s="7"/>
    </row>
    <row r="53" spans="1:5" x14ac:dyDescent="0.35">
      <c r="A53" s="8">
        <v>2.2200000000000002</v>
      </c>
      <c r="B53" s="7" t="s">
        <v>25</v>
      </c>
      <c r="C53" s="7"/>
      <c r="D53" s="7"/>
      <c r="E53" s="7"/>
    </row>
    <row r="54" spans="1:5" x14ac:dyDescent="0.35">
      <c r="A54" s="8">
        <v>2.23</v>
      </c>
      <c r="B54" s="7" t="s">
        <v>26</v>
      </c>
      <c r="C54" s="7"/>
      <c r="D54" s="7"/>
      <c r="E54" s="7"/>
    </row>
    <row r="55" spans="1:5" x14ac:dyDescent="0.35">
      <c r="A55" s="8">
        <v>2.2400000000000002</v>
      </c>
      <c r="B55" s="7" t="s">
        <v>27</v>
      </c>
      <c r="C55" s="7"/>
      <c r="D55" s="7"/>
      <c r="E55" s="7"/>
    </row>
    <row r="56" spans="1:5" x14ac:dyDescent="0.35">
      <c r="A56" s="8">
        <v>2.25</v>
      </c>
      <c r="B56" s="7" t="s">
        <v>42</v>
      </c>
      <c r="C56" s="7"/>
      <c r="D56" s="7"/>
      <c r="E56" s="7"/>
    </row>
    <row r="57" spans="1:5" ht="15" thickBot="1" x14ac:dyDescent="0.4">
      <c r="A57" s="15" t="s">
        <v>49</v>
      </c>
      <c r="B57" s="13"/>
      <c r="C57" s="14">
        <f>SUM(C32:C56)</f>
        <v>0</v>
      </c>
      <c r="D57" s="14">
        <f>SUM(D32:D56)</f>
        <v>0</v>
      </c>
      <c r="E57" s="14">
        <f>SUM(E32:E56)</f>
        <v>0</v>
      </c>
    </row>
    <row r="58" spans="1:5" ht="15" thickTop="1" x14ac:dyDescent="0.35">
      <c r="A58" s="11">
        <v>3</v>
      </c>
      <c r="B58" s="16" t="s">
        <v>45</v>
      </c>
      <c r="C58" s="17"/>
      <c r="D58" s="17"/>
      <c r="E58" s="17"/>
    </row>
    <row r="59" spans="1:5" x14ac:dyDescent="0.35">
      <c r="A59" s="7">
        <v>3.1</v>
      </c>
      <c r="B59" s="7"/>
      <c r="C59" s="7"/>
      <c r="D59" s="7"/>
      <c r="E59" s="7"/>
    </row>
    <row r="60" spans="1:5" x14ac:dyDescent="0.35">
      <c r="A60">
        <v>3.2</v>
      </c>
      <c r="B60" s="7"/>
      <c r="C60" s="7"/>
      <c r="D60" s="7"/>
      <c r="E60" s="7"/>
    </row>
    <row r="61" spans="1:5" ht="15" thickBot="1" x14ac:dyDescent="0.4">
      <c r="A61" s="13" t="s">
        <v>50</v>
      </c>
      <c r="B61" s="13"/>
      <c r="C61" s="18">
        <f>SUM(C59:C60)</f>
        <v>0</v>
      </c>
      <c r="D61" s="18">
        <f>SUM(D59:D60)</f>
        <v>0</v>
      </c>
      <c r="E61" s="18">
        <f>SUM(E59:E60)</f>
        <v>0</v>
      </c>
    </row>
    <row r="62" spans="1:5" ht="15.5" thickTop="1" thickBot="1" x14ac:dyDescent="0.4">
      <c r="A62" s="19" t="s">
        <v>98</v>
      </c>
      <c r="B62" s="19"/>
      <c r="C62" s="24">
        <f>C30+C57+C61</f>
        <v>0</v>
      </c>
      <c r="D62" s="24">
        <f>D30+D57+D61</f>
        <v>0</v>
      </c>
      <c r="E62" s="24">
        <f>E30+E57+E61</f>
        <v>0</v>
      </c>
    </row>
    <row r="63" spans="1:5" ht="15.5" thickTop="1" thickBot="1" x14ac:dyDescent="0.4">
      <c r="A63" s="19" t="s">
        <v>97</v>
      </c>
      <c r="B63" s="19"/>
      <c r="C63" s="32">
        <f>C62+D62+E62</f>
        <v>0</v>
      </c>
      <c r="D63" s="32"/>
      <c r="E63" s="32"/>
    </row>
    <row r="64" spans="1:5" ht="15" thickTop="1" x14ac:dyDescent="0.35"/>
  </sheetData>
  <mergeCells count="9">
    <mergeCell ref="A16:D16"/>
    <mergeCell ref="B18:C18"/>
    <mergeCell ref="C63:E63"/>
    <mergeCell ref="A2:E2"/>
    <mergeCell ref="A5:D5"/>
    <mergeCell ref="A6:D6"/>
    <mergeCell ref="A7:D7"/>
    <mergeCell ref="A8:D8"/>
    <mergeCell ref="A15:D1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C295A-0E4C-4954-ADBF-740D4CC332C1}">
  <dimension ref="A1:E63"/>
  <sheetViews>
    <sheetView zoomScale="85" zoomScaleNormal="85" workbookViewId="0">
      <selection activeCell="A63" sqref="A63"/>
    </sheetView>
  </sheetViews>
  <sheetFormatPr defaultColWidth="8.90625" defaultRowHeight="14.5" x14ac:dyDescent="0.35"/>
  <cols>
    <col min="1" max="1" width="31.453125" customWidth="1"/>
    <col min="2" max="2" width="67.1796875" customWidth="1"/>
    <col min="3" max="3" width="30.1796875" customWidth="1"/>
    <col min="4" max="4" width="29.36328125" bestFit="1" customWidth="1"/>
  </cols>
  <sheetData>
    <row r="1" spans="1:5" ht="79.75" customHeight="1" x14ac:dyDescent="0.35"/>
    <row r="2" spans="1:5" ht="18.5" x14ac:dyDescent="0.35">
      <c r="A2" s="28" t="s">
        <v>81</v>
      </c>
      <c r="B2" s="28"/>
      <c r="C2" s="28"/>
      <c r="D2" s="28"/>
      <c r="E2" s="28"/>
    </row>
    <row r="3" spans="1:5" ht="18.5" x14ac:dyDescent="0.35">
      <c r="A3" s="1" t="s">
        <v>29</v>
      </c>
      <c r="B3" s="1"/>
      <c r="C3" s="1"/>
      <c r="D3" s="1"/>
      <c r="E3" s="1"/>
    </row>
    <row r="4" spans="1:5" ht="18.5" x14ac:dyDescent="0.35">
      <c r="A4" s="2" t="s">
        <v>32</v>
      </c>
      <c r="B4" s="1"/>
      <c r="C4" s="1"/>
      <c r="D4" s="1"/>
      <c r="E4" s="1"/>
    </row>
    <row r="5" spans="1:5" ht="18.5" x14ac:dyDescent="0.35">
      <c r="A5" s="26" t="s">
        <v>73</v>
      </c>
      <c r="B5" s="26"/>
      <c r="C5" s="26"/>
      <c r="D5" s="26"/>
      <c r="E5" s="1"/>
    </row>
    <row r="6" spans="1:5" ht="18.5" x14ac:dyDescent="0.35">
      <c r="A6" s="26" t="s">
        <v>30</v>
      </c>
      <c r="B6" s="26"/>
      <c r="C6" s="26"/>
      <c r="D6" s="26"/>
      <c r="E6" s="1"/>
    </row>
    <row r="7" spans="1:5" ht="35.4" customHeight="1" x14ac:dyDescent="0.35">
      <c r="A7" s="26" t="s">
        <v>31</v>
      </c>
      <c r="B7" s="26"/>
      <c r="C7" s="26"/>
      <c r="D7" s="26"/>
      <c r="E7" s="1"/>
    </row>
    <row r="8" spans="1:5" ht="35.4" customHeight="1" x14ac:dyDescent="0.35">
      <c r="A8" s="26" t="s">
        <v>58</v>
      </c>
      <c r="B8" s="26"/>
      <c r="C8" s="26"/>
      <c r="D8" s="26"/>
      <c r="E8" s="1"/>
    </row>
    <row r="9" spans="1:5" ht="18.5" x14ac:dyDescent="0.35">
      <c r="B9" s="1"/>
      <c r="C9" s="1"/>
      <c r="D9" s="1"/>
      <c r="E9" s="1"/>
    </row>
    <row r="10" spans="1:5" ht="18.5" x14ac:dyDescent="0.35">
      <c r="A10" s="9" t="s">
        <v>100</v>
      </c>
      <c r="B10" s="1"/>
      <c r="C10" s="1"/>
      <c r="D10" s="1"/>
      <c r="E10" s="1"/>
    </row>
    <row r="11" spans="1:5" ht="18.5" x14ac:dyDescent="0.35">
      <c r="A11" s="10" t="s">
        <v>101</v>
      </c>
      <c r="B11" s="10" t="s">
        <v>47</v>
      </c>
      <c r="C11" s="10" t="s">
        <v>102</v>
      </c>
      <c r="D11" s="10" t="s">
        <v>103</v>
      </c>
      <c r="E11" s="1"/>
    </row>
    <row r="12" spans="1:5" ht="18.5" x14ac:dyDescent="0.35">
      <c r="A12" s="10" t="s">
        <v>104</v>
      </c>
      <c r="B12" s="10" t="s">
        <v>47</v>
      </c>
      <c r="C12" s="10" t="s">
        <v>105</v>
      </c>
      <c r="D12" s="10" t="s">
        <v>106</v>
      </c>
      <c r="E12" s="1"/>
    </row>
    <row r="13" spans="1:5" ht="18.5" x14ac:dyDescent="0.35">
      <c r="A13" s="1"/>
      <c r="B13" s="1"/>
      <c r="C13" s="1"/>
      <c r="D13" s="1"/>
      <c r="E13" s="1"/>
    </row>
    <row r="14" spans="1:5" ht="18.5" x14ac:dyDescent="0.35">
      <c r="A14" s="29" t="s">
        <v>40</v>
      </c>
      <c r="B14" s="29"/>
      <c r="C14" s="29"/>
      <c r="D14" s="29"/>
      <c r="E14" s="1"/>
    </row>
    <row r="15" spans="1:5" ht="18.5" x14ac:dyDescent="0.35">
      <c r="A15" s="29" t="s">
        <v>59</v>
      </c>
      <c r="B15" s="29"/>
      <c r="C15" s="29"/>
      <c r="D15" s="29"/>
      <c r="E15" s="1"/>
    </row>
    <row r="16" spans="1:5" ht="18.5" x14ac:dyDescent="0.35">
      <c r="B16" s="4"/>
      <c r="C16" s="3"/>
      <c r="D16" s="3"/>
      <c r="E16" s="1"/>
    </row>
    <row r="17" spans="1:5" ht="18.5" x14ac:dyDescent="0.35">
      <c r="A17" s="5" t="s">
        <v>60</v>
      </c>
      <c r="B17" s="27"/>
      <c r="C17" s="27"/>
      <c r="D17" s="9" t="s">
        <v>52</v>
      </c>
      <c r="E17" s="1"/>
    </row>
    <row r="18" spans="1:5" ht="18.5" x14ac:dyDescent="0.35">
      <c r="B18" s="4"/>
      <c r="C18" s="3"/>
      <c r="D18" s="3"/>
      <c r="E18" s="1"/>
    </row>
    <row r="19" spans="1:5" ht="18.5" x14ac:dyDescent="0.35">
      <c r="B19" s="4"/>
      <c r="C19" s="5" t="s">
        <v>46</v>
      </c>
      <c r="D19" s="5" t="s">
        <v>46</v>
      </c>
      <c r="E19" s="1"/>
    </row>
    <row r="20" spans="1:5" ht="18.5" x14ac:dyDescent="0.35">
      <c r="A20" s="5" t="s">
        <v>43</v>
      </c>
      <c r="B20" s="5" t="s">
        <v>0</v>
      </c>
      <c r="C20" s="5" t="s">
        <v>107</v>
      </c>
      <c r="D20" s="5" t="s">
        <v>108</v>
      </c>
      <c r="E20" s="1"/>
    </row>
    <row r="21" spans="1:5" x14ac:dyDescent="0.35">
      <c r="A21" s="11">
        <v>1</v>
      </c>
      <c r="B21" s="5" t="s">
        <v>1</v>
      </c>
      <c r="C21" s="7"/>
      <c r="D21" s="7"/>
    </row>
    <row r="22" spans="1:5" ht="29" x14ac:dyDescent="0.35">
      <c r="A22" s="6">
        <v>1.1000000000000001</v>
      </c>
      <c r="B22" s="10" t="s">
        <v>79</v>
      </c>
      <c r="C22" s="7"/>
      <c r="D22" s="7"/>
    </row>
    <row r="23" spans="1:5" x14ac:dyDescent="0.35">
      <c r="A23" s="6">
        <v>1.2</v>
      </c>
      <c r="B23" s="7" t="s">
        <v>38</v>
      </c>
      <c r="C23" s="7"/>
      <c r="D23" s="7"/>
    </row>
    <row r="24" spans="1:5" x14ac:dyDescent="0.35">
      <c r="A24" s="6">
        <v>1.3</v>
      </c>
      <c r="B24" s="7" t="s">
        <v>5</v>
      </c>
      <c r="C24" s="7"/>
      <c r="D24" s="7"/>
    </row>
    <row r="25" spans="1:5" x14ac:dyDescent="0.35">
      <c r="A25" s="6">
        <v>1.4</v>
      </c>
      <c r="B25" s="7" t="s">
        <v>2</v>
      </c>
      <c r="C25" s="7"/>
      <c r="D25" s="7"/>
    </row>
    <row r="26" spans="1:5" ht="13.75" customHeight="1" x14ac:dyDescent="0.35">
      <c r="A26" s="6">
        <v>1.5</v>
      </c>
      <c r="B26" s="7" t="s">
        <v>39</v>
      </c>
      <c r="C26" s="7"/>
      <c r="D26" s="7"/>
    </row>
    <row r="27" spans="1:5" x14ac:dyDescent="0.35">
      <c r="A27" s="6">
        <v>1.6</v>
      </c>
      <c r="B27" s="7" t="s">
        <v>3</v>
      </c>
      <c r="C27" s="7"/>
      <c r="D27" s="7"/>
    </row>
    <row r="28" spans="1:5" x14ac:dyDescent="0.35">
      <c r="A28" s="6">
        <v>1.7</v>
      </c>
      <c r="B28" s="7" t="s">
        <v>4</v>
      </c>
      <c r="C28" s="7"/>
      <c r="D28" s="7"/>
    </row>
    <row r="29" spans="1:5" ht="15" thickBot="1" x14ac:dyDescent="0.4">
      <c r="A29" s="12" t="s">
        <v>48</v>
      </c>
      <c r="B29" s="13"/>
      <c r="C29" s="14">
        <f>SUM(C21:C28)</f>
        <v>0</v>
      </c>
      <c r="D29" s="14">
        <f>SUM(D21:D28)</f>
        <v>0</v>
      </c>
    </row>
    <row r="30" spans="1:5" ht="15" thickTop="1" x14ac:dyDescent="0.35">
      <c r="A30" s="11">
        <v>2</v>
      </c>
      <c r="B30" s="5" t="s">
        <v>61</v>
      </c>
      <c r="C30" s="5"/>
      <c r="D30" s="5"/>
    </row>
    <row r="31" spans="1:5" x14ac:dyDescent="0.35">
      <c r="A31" s="6">
        <v>2.1</v>
      </c>
      <c r="B31" s="7" t="s">
        <v>44</v>
      </c>
      <c r="C31" s="7"/>
      <c r="D31" s="7"/>
    </row>
    <row r="32" spans="1:5" x14ac:dyDescent="0.35">
      <c r="A32" s="6">
        <v>2.2000000000000002</v>
      </c>
      <c r="B32" s="7" t="s">
        <v>6</v>
      </c>
      <c r="C32" s="7"/>
      <c r="D32" s="7"/>
    </row>
    <row r="33" spans="1:4" x14ac:dyDescent="0.35">
      <c r="A33" s="6">
        <v>2.2999999999999998</v>
      </c>
      <c r="B33" s="7" t="s">
        <v>7</v>
      </c>
      <c r="C33" s="7"/>
      <c r="D33" s="7"/>
    </row>
    <row r="34" spans="1:4" x14ac:dyDescent="0.35">
      <c r="A34" s="6">
        <v>2.4</v>
      </c>
      <c r="B34" s="7" t="s">
        <v>8</v>
      </c>
      <c r="C34" s="7"/>
      <c r="D34" s="7"/>
    </row>
    <row r="35" spans="1:4" x14ac:dyDescent="0.35">
      <c r="A35" s="6">
        <v>2.5</v>
      </c>
      <c r="B35" s="7" t="s">
        <v>9</v>
      </c>
      <c r="C35" s="7"/>
      <c r="D35" s="7"/>
    </row>
    <row r="36" spans="1:4" x14ac:dyDescent="0.35">
      <c r="A36" s="6">
        <v>2.6</v>
      </c>
      <c r="B36" s="7" t="s">
        <v>10</v>
      </c>
      <c r="C36" s="7"/>
      <c r="D36" s="7"/>
    </row>
    <row r="37" spans="1:4" x14ac:dyDescent="0.35">
      <c r="A37" s="6">
        <v>2.7</v>
      </c>
      <c r="B37" s="7" t="s">
        <v>11</v>
      </c>
      <c r="C37" s="7"/>
      <c r="D37" s="7"/>
    </row>
    <row r="38" spans="1:4" x14ac:dyDescent="0.35">
      <c r="A38" s="6">
        <v>2.8</v>
      </c>
      <c r="B38" s="7" t="s">
        <v>56</v>
      </c>
      <c r="C38" s="7"/>
      <c r="D38" s="7"/>
    </row>
    <row r="39" spans="1:4" x14ac:dyDescent="0.35">
      <c r="A39" s="6">
        <v>2.9</v>
      </c>
      <c r="B39" s="7" t="s">
        <v>12</v>
      </c>
      <c r="C39" s="7"/>
      <c r="D39" s="7"/>
    </row>
    <row r="40" spans="1:4" x14ac:dyDescent="0.35">
      <c r="A40" s="8">
        <v>2.1</v>
      </c>
      <c r="B40" s="7" t="s">
        <v>13</v>
      </c>
      <c r="C40" s="7"/>
      <c r="D40" s="7"/>
    </row>
    <row r="41" spans="1:4" x14ac:dyDescent="0.35">
      <c r="A41" s="8">
        <v>2.11</v>
      </c>
      <c r="B41" s="7" t="s">
        <v>14</v>
      </c>
      <c r="C41" s="7"/>
      <c r="D41" s="7"/>
    </row>
    <row r="42" spans="1:4" x14ac:dyDescent="0.35">
      <c r="A42" s="8">
        <v>2.12</v>
      </c>
      <c r="B42" s="7" t="s">
        <v>15</v>
      </c>
      <c r="C42" s="7"/>
      <c r="D42" s="7"/>
    </row>
    <row r="43" spans="1:4" x14ac:dyDescent="0.35">
      <c r="A43" s="8">
        <v>2.13</v>
      </c>
      <c r="B43" s="7" t="s">
        <v>16</v>
      </c>
      <c r="C43" s="7"/>
      <c r="D43" s="7"/>
    </row>
    <row r="44" spans="1:4" x14ac:dyDescent="0.35">
      <c r="A44" s="8">
        <v>2.14</v>
      </c>
      <c r="B44" s="7" t="s">
        <v>17</v>
      </c>
      <c r="C44" s="7"/>
      <c r="D44" s="7"/>
    </row>
    <row r="45" spans="1:4" x14ac:dyDescent="0.35">
      <c r="A45" s="8">
        <v>2.15</v>
      </c>
      <c r="B45" s="7" t="s">
        <v>18</v>
      </c>
      <c r="C45" s="7"/>
      <c r="D45" s="7"/>
    </row>
    <row r="46" spans="1:4" x14ac:dyDescent="0.35">
      <c r="A46" s="8">
        <v>2.16</v>
      </c>
      <c r="B46" s="7" t="s">
        <v>19</v>
      </c>
      <c r="C46" s="7"/>
      <c r="D46" s="7"/>
    </row>
    <row r="47" spans="1:4" x14ac:dyDescent="0.35">
      <c r="A47" s="8">
        <v>2.17</v>
      </c>
      <c r="B47" s="7" t="s">
        <v>20</v>
      </c>
      <c r="C47" s="7"/>
      <c r="D47" s="7"/>
    </row>
    <row r="48" spans="1:4" x14ac:dyDescent="0.35">
      <c r="A48" s="8">
        <v>2.1800000000000002</v>
      </c>
      <c r="B48" s="7" t="s">
        <v>21</v>
      </c>
      <c r="C48" s="7"/>
      <c r="D48" s="7"/>
    </row>
    <row r="49" spans="1:4" x14ac:dyDescent="0.35">
      <c r="A49" s="8">
        <v>2.19</v>
      </c>
      <c r="B49" s="7" t="s">
        <v>22</v>
      </c>
      <c r="C49" s="7"/>
      <c r="D49" s="7"/>
    </row>
    <row r="50" spans="1:4" x14ac:dyDescent="0.35">
      <c r="A50" s="8">
        <v>2.2000000000000002</v>
      </c>
      <c r="B50" s="7" t="s">
        <v>23</v>
      </c>
      <c r="C50" s="7"/>
      <c r="D50" s="7"/>
    </row>
    <row r="51" spans="1:4" x14ac:dyDescent="0.35">
      <c r="A51" s="8">
        <v>2.21</v>
      </c>
      <c r="B51" s="7" t="s">
        <v>24</v>
      </c>
      <c r="C51" s="7"/>
      <c r="D51" s="7"/>
    </row>
    <row r="52" spans="1:4" x14ac:dyDescent="0.35">
      <c r="A52" s="8">
        <v>2.2200000000000002</v>
      </c>
      <c r="B52" s="7" t="s">
        <v>25</v>
      </c>
      <c r="C52" s="7"/>
      <c r="D52" s="7"/>
    </row>
    <row r="53" spans="1:4" x14ac:dyDescent="0.35">
      <c r="A53" s="8">
        <v>2.23</v>
      </c>
      <c r="B53" s="7" t="s">
        <v>26</v>
      </c>
      <c r="C53" s="7"/>
      <c r="D53" s="7"/>
    </row>
    <row r="54" spans="1:4" x14ac:dyDescent="0.35">
      <c r="A54" s="8">
        <v>2.2400000000000002</v>
      </c>
      <c r="B54" s="7" t="s">
        <v>27</v>
      </c>
      <c r="C54" s="7"/>
      <c r="D54" s="7"/>
    </row>
    <row r="55" spans="1:4" x14ac:dyDescent="0.35">
      <c r="A55" s="8">
        <v>2.25</v>
      </c>
      <c r="B55" s="7" t="s">
        <v>42</v>
      </c>
      <c r="C55" s="7"/>
      <c r="D55" s="7"/>
    </row>
    <row r="56" spans="1:4" ht="15" thickBot="1" x14ac:dyDescent="0.4">
      <c r="A56" s="15" t="s">
        <v>49</v>
      </c>
      <c r="B56" s="13"/>
      <c r="C56" s="14">
        <f>SUM(C31:C55)</f>
        <v>0</v>
      </c>
      <c r="D56" s="14">
        <f>SUM(D31:D55)</f>
        <v>0</v>
      </c>
    </row>
    <row r="57" spans="1:4" ht="15" thickTop="1" x14ac:dyDescent="0.35">
      <c r="A57" s="11">
        <v>3</v>
      </c>
      <c r="B57" s="16" t="s">
        <v>45</v>
      </c>
      <c r="C57" s="17"/>
      <c r="D57" s="17"/>
    </row>
    <row r="58" spans="1:4" x14ac:dyDescent="0.35">
      <c r="A58" s="7">
        <v>3.1</v>
      </c>
      <c r="B58" s="7"/>
      <c r="C58" s="7"/>
      <c r="D58" s="7"/>
    </row>
    <row r="59" spans="1:4" x14ac:dyDescent="0.35">
      <c r="A59">
        <v>3.2</v>
      </c>
      <c r="B59" s="7"/>
      <c r="C59" s="7"/>
      <c r="D59" s="7"/>
    </row>
    <row r="60" spans="1:4" ht="15" thickBot="1" x14ac:dyDescent="0.4">
      <c r="A60" s="13" t="s">
        <v>50</v>
      </c>
      <c r="B60" s="13"/>
      <c r="C60" s="18">
        <f>SUM(C58:C59)</f>
        <v>0</v>
      </c>
      <c r="D60" s="18">
        <f>SUM(D58:D59)</f>
        <v>0</v>
      </c>
    </row>
    <row r="61" spans="1:4" ht="15.5" thickTop="1" thickBot="1" x14ac:dyDescent="0.4">
      <c r="A61" s="19" t="s">
        <v>109</v>
      </c>
      <c r="B61" s="19"/>
      <c r="C61" s="20">
        <f>C29+C56+C60</f>
        <v>0</v>
      </c>
      <c r="D61" s="20">
        <f>D29+D56+D60</f>
        <v>0</v>
      </c>
    </row>
    <row r="62" spans="1:4" ht="15.5" thickTop="1" thickBot="1" x14ac:dyDescent="0.4">
      <c r="A62" s="19" t="s">
        <v>110</v>
      </c>
      <c r="B62" s="19"/>
      <c r="C62" s="30">
        <f>C61+D61</f>
        <v>0</v>
      </c>
      <c r="D62" s="31"/>
    </row>
    <row r="63" spans="1:4" ht="15" thickTop="1" x14ac:dyDescent="0.35"/>
  </sheetData>
  <mergeCells count="9">
    <mergeCell ref="A15:D15"/>
    <mergeCell ref="B17:C17"/>
    <mergeCell ref="C62:D62"/>
    <mergeCell ref="A2:E2"/>
    <mergeCell ref="A5:D5"/>
    <mergeCell ref="A6:D6"/>
    <mergeCell ref="A7:D7"/>
    <mergeCell ref="A8:D8"/>
    <mergeCell ref="A14:D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BAE34-54E8-42F4-8430-5AB54AB53256}">
  <dimension ref="A1:E63"/>
  <sheetViews>
    <sheetView topLeftCell="A31" zoomScale="85" zoomScaleNormal="85" workbookViewId="0">
      <selection activeCell="G45" sqref="G45"/>
    </sheetView>
  </sheetViews>
  <sheetFormatPr defaultColWidth="8.90625" defaultRowHeight="14.5" x14ac:dyDescent="0.35"/>
  <cols>
    <col min="1" max="1" width="31.453125" customWidth="1"/>
    <col min="2" max="2" width="67.1796875" customWidth="1"/>
    <col min="3" max="3" width="30.1796875" customWidth="1"/>
    <col min="4" max="4" width="29.36328125" bestFit="1" customWidth="1"/>
  </cols>
  <sheetData>
    <row r="1" spans="1:5" ht="79.75" customHeight="1" x14ac:dyDescent="0.35"/>
    <row r="2" spans="1:5" ht="18.5" x14ac:dyDescent="0.35">
      <c r="A2" s="28" t="s">
        <v>111</v>
      </c>
      <c r="B2" s="28"/>
      <c r="C2" s="28"/>
      <c r="D2" s="28"/>
      <c r="E2" s="28"/>
    </row>
    <row r="3" spans="1:5" ht="18.5" x14ac:dyDescent="0.35">
      <c r="A3" s="1" t="s">
        <v>29</v>
      </c>
      <c r="B3" s="1"/>
      <c r="C3" s="1"/>
      <c r="D3" s="1"/>
      <c r="E3" s="1"/>
    </row>
    <row r="4" spans="1:5" ht="18.5" x14ac:dyDescent="0.35">
      <c r="A4" s="2" t="s">
        <v>32</v>
      </c>
      <c r="B4" s="1"/>
      <c r="C4" s="1"/>
      <c r="D4" s="1"/>
      <c r="E4" s="1"/>
    </row>
    <row r="5" spans="1:5" ht="18.5" x14ac:dyDescent="0.35">
      <c r="A5" s="26" t="s">
        <v>73</v>
      </c>
      <c r="B5" s="26"/>
      <c r="C5" s="26"/>
      <c r="D5" s="26"/>
      <c r="E5" s="1"/>
    </row>
    <row r="6" spans="1:5" ht="18.5" x14ac:dyDescent="0.35">
      <c r="A6" s="26" t="s">
        <v>30</v>
      </c>
      <c r="B6" s="26"/>
      <c r="C6" s="26"/>
      <c r="D6" s="26"/>
      <c r="E6" s="1"/>
    </row>
    <row r="7" spans="1:5" ht="35.4" customHeight="1" x14ac:dyDescent="0.35">
      <c r="A7" s="26" t="s">
        <v>31</v>
      </c>
      <c r="B7" s="26"/>
      <c r="C7" s="26"/>
      <c r="D7" s="26"/>
      <c r="E7" s="1"/>
    </row>
    <row r="8" spans="1:5" ht="35.4" customHeight="1" x14ac:dyDescent="0.35">
      <c r="A8" s="26" t="s">
        <v>58</v>
      </c>
      <c r="B8" s="26"/>
      <c r="C8" s="26"/>
      <c r="D8" s="26"/>
      <c r="E8" s="1"/>
    </row>
    <row r="9" spans="1:5" ht="18.5" x14ac:dyDescent="0.35">
      <c r="B9" s="1"/>
      <c r="C9" s="1"/>
      <c r="D9" s="1"/>
      <c r="E9" s="1"/>
    </row>
    <row r="10" spans="1:5" ht="18.5" x14ac:dyDescent="0.35">
      <c r="A10" s="9" t="s">
        <v>112</v>
      </c>
      <c r="B10" s="1"/>
      <c r="C10" s="1"/>
      <c r="D10" s="1"/>
      <c r="E10" s="1"/>
    </row>
    <row r="11" spans="1:5" ht="18.5" x14ac:dyDescent="0.35">
      <c r="A11" s="10" t="s">
        <v>115</v>
      </c>
      <c r="B11" s="10" t="s">
        <v>93</v>
      </c>
      <c r="C11" s="10" t="s">
        <v>116</v>
      </c>
      <c r="D11" s="10" t="s">
        <v>117</v>
      </c>
      <c r="E11" s="1"/>
    </row>
    <row r="12" spans="1:5" ht="18.5" x14ac:dyDescent="0.35">
      <c r="A12" s="10" t="s">
        <v>118</v>
      </c>
      <c r="B12" s="10" t="s">
        <v>93</v>
      </c>
      <c r="C12" s="10" t="s">
        <v>84</v>
      </c>
      <c r="D12" s="10" t="s">
        <v>119</v>
      </c>
      <c r="E12" s="1"/>
    </row>
    <row r="13" spans="1:5" ht="18.5" x14ac:dyDescent="0.35">
      <c r="A13" s="1"/>
      <c r="B13" s="1"/>
      <c r="C13" s="1"/>
      <c r="D13" s="1"/>
      <c r="E13" s="1"/>
    </row>
    <row r="14" spans="1:5" ht="18.5" x14ac:dyDescent="0.35">
      <c r="A14" s="29" t="s">
        <v>40</v>
      </c>
      <c r="B14" s="29"/>
      <c r="C14" s="29"/>
      <c r="D14" s="29"/>
      <c r="E14" s="1"/>
    </row>
    <row r="15" spans="1:5" ht="18.5" x14ac:dyDescent="0.35">
      <c r="A15" s="29" t="s">
        <v>59</v>
      </c>
      <c r="B15" s="29"/>
      <c r="C15" s="29"/>
      <c r="D15" s="29"/>
      <c r="E15" s="1"/>
    </row>
    <row r="16" spans="1:5" ht="18.5" x14ac:dyDescent="0.35">
      <c r="B16" s="4"/>
      <c r="C16" s="3"/>
      <c r="D16" s="3"/>
      <c r="E16" s="1"/>
    </row>
    <row r="17" spans="1:5" ht="18.5" x14ac:dyDescent="0.35">
      <c r="A17" s="5" t="s">
        <v>60</v>
      </c>
      <c r="B17" s="27"/>
      <c r="C17" s="27"/>
      <c r="D17" s="9" t="s">
        <v>52</v>
      </c>
      <c r="E17" s="1"/>
    </row>
    <row r="18" spans="1:5" ht="18.5" x14ac:dyDescent="0.35">
      <c r="B18" s="4"/>
      <c r="C18" s="3"/>
      <c r="D18" s="3"/>
      <c r="E18" s="1"/>
    </row>
    <row r="19" spans="1:5" ht="18.5" x14ac:dyDescent="0.35">
      <c r="B19" s="4"/>
      <c r="C19" s="5" t="s">
        <v>46</v>
      </c>
      <c r="D19" s="5" t="s">
        <v>46</v>
      </c>
      <c r="E19" s="1"/>
    </row>
    <row r="20" spans="1:5" ht="18.5" x14ac:dyDescent="0.35">
      <c r="A20" s="5" t="s">
        <v>43</v>
      </c>
      <c r="B20" s="5" t="s">
        <v>0</v>
      </c>
      <c r="C20" s="5" t="s">
        <v>120</v>
      </c>
      <c r="D20" s="5" t="s">
        <v>121</v>
      </c>
      <c r="E20" s="1"/>
    </row>
    <row r="21" spans="1:5" x14ac:dyDescent="0.35">
      <c r="A21" s="11">
        <v>1</v>
      </c>
      <c r="B21" s="5" t="s">
        <v>1</v>
      </c>
      <c r="C21" s="7"/>
      <c r="D21" s="7"/>
    </row>
    <row r="22" spans="1:5" ht="29" x14ac:dyDescent="0.35">
      <c r="A22" s="6">
        <v>1.1000000000000001</v>
      </c>
      <c r="B22" s="10" t="s">
        <v>79</v>
      </c>
      <c r="C22" s="7"/>
      <c r="D22" s="7"/>
    </row>
    <row r="23" spans="1:5" x14ac:dyDescent="0.35">
      <c r="A23" s="6">
        <v>1.2</v>
      </c>
      <c r="B23" s="7" t="s">
        <v>38</v>
      </c>
      <c r="C23" s="7"/>
      <c r="D23" s="7"/>
    </row>
    <row r="24" spans="1:5" x14ac:dyDescent="0.35">
      <c r="A24" s="6">
        <v>1.3</v>
      </c>
      <c r="B24" s="7" t="s">
        <v>5</v>
      </c>
      <c r="C24" s="7"/>
      <c r="D24" s="7"/>
    </row>
    <row r="25" spans="1:5" x14ac:dyDescent="0.35">
      <c r="A25" s="6">
        <v>1.4</v>
      </c>
      <c r="B25" s="7" t="s">
        <v>2</v>
      </c>
      <c r="C25" s="7"/>
      <c r="D25" s="7"/>
    </row>
    <row r="26" spans="1:5" ht="13.75" customHeight="1" x14ac:dyDescent="0.35">
      <c r="A26" s="6">
        <v>1.5</v>
      </c>
      <c r="B26" s="7" t="s">
        <v>39</v>
      </c>
      <c r="C26" s="7"/>
      <c r="D26" s="7"/>
    </row>
    <row r="27" spans="1:5" x14ac:dyDescent="0.35">
      <c r="A27" s="6">
        <v>1.6</v>
      </c>
      <c r="B27" s="7" t="s">
        <v>3</v>
      </c>
      <c r="C27" s="7"/>
      <c r="D27" s="7"/>
    </row>
    <row r="28" spans="1:5" x14ac:dyDescent="0.35">
      <c r="A28" s="6">
        <v>1.7</v>
      </c>
      <c r="B28" s="7" t="s">
        <v>4</v>
      </c>
      <c r="C28" s="7"/>
      <c r="D28" s="7"/>
    </row>
    <row r="29" spans="1:5" ht="15" thickBot="1" x14ac:dyDescent="0.4">
      <c r="A29" s="12" t="s">
        <v>48</v>
      </c>
      <c r="B29" s="13"/>
      <c r="C29" s="14">
        <f>SUM(C21:C28)</f>
        <v>0</v>
      </c>
      <c r="D29" s="14">
        <f>SUM(D21:D28)</f>
        <v>0</v>
      </c>
    </row>
    <row r="30" spans="1:5" ht="15" thickTop="1" x14ac:dyDescent="0.35">
      <c r="A30" s="11">
        <v>2</v>
      </c>
      <c r="B30" s="5" t="s">
        <v>61</v>
      </c>
      <c r="C30" s="5"/>
      <c r="D30" s="5"/>
    </row>
    <row r="31" spans="1:5" x14ac:dyDescent="0.35">
      <c r="A31" s="6">
        <v>2.1</v>
      </c>
      <c r="B31" s="7" t="s">
        <v>44</v>
      </c>
      <c r="C31" s="7"/>
      <c r="D31" s="7"/>
    </row>
    <row r="32" spans="1:5" x14ac:dyDescent="0.35">
      <c r="A32" s="6">
        <v>2.2000000000000002</v>
      </c>
      <c r="B32" s="7" t="s">
        <v>6</v>
      </c>
      <c r="C32" s="7"/>
      <c r="D32" s="7"/>
    </row>
    <row r="33" spans="1:4" x14ac:dyDescent="0.35">
      <c r="A33" s="6">
        <v>2.2999999999999998</v>
      </c>
      <c r="B33" s="7" t="s">
        <v>7</v>
      </c>
      <c r="C33" s="7"/>
      <c r="D33" s="7"/>
    </row>
    <row r="34" spans="1:4" x14ac:dyDescent="0.35">
      <c r="A34" s="6">
        <v>2.4</v>
      </c>
      <c r="B34" s="7" t="s">
        <v>8</v>
      </c>
      <c r="C34" s="7"/>
      <c r="D34" s="7"/>
    </row>
    <row r="35" spans="1:4" x14ac:dyDescent="0.35">
      <c r="A35" s="6">
        <v>2.5</v>
      </c>
      <c r="B35" s="7" t="s">
        <v>9</v>
      </c>
      <c r="C35" s="7"/>
      <c r="D35" s="7"/>
    </row>
    <row r="36" spans="1:4" x14ac:dyDescent="0.35">
      <c r="A36" s="6">
        <v>2.6</v>
      </c>
      <c r="B36" s="7" t="s">
        <v>10</v>
      </c>
      <c r="C36" s="7"/>
      <c r="D36" s="7"/>
    </row>
    <row r="37" spans="1:4" x14ac:dyDescent="0.35">
      <c r="A37" s="6">
        <v>2.7</v>
      </c>
      <c r="B37" s="7" t="s">
        <v>11</v>
      </c>
      <c r="C37" s="7"/>
      <c r="D37" s="7"/>
    </row>
    <row r="38" spans="1:4" x14ac:dyDescent="0.35">
      <c r="A38" s="6">
        <v>2.8</v>
      </c>
      <c r="B38" s="7" t="s">
        <v>56</v>
      </c>
      <c r="C38" s="7"/>
      <c r="D38" s="7"/>
    </row>
    <row r="39" spans="1:4" x14ac:dyDescent="0.35">
      <c r="A39" s="6">
        <v>2.9</v>
      </c>
      <c r="B39" s="7" t="s">
        <v>12</v>
      </c>
      <c r="C39" s="7"/>
      <c r="D39" s="7"/>
    </row>
    <row r="40" spans="1:4" x14ac:dyDescent="0.35">
      <c r="A40" s="8">
        <v>2.1</v>
      </c>
      <c r="B40" s="7" t="s">
        <v>13</v>
      </c>
      <c r="C40" s="7"/>
      <c r="D40" s="7"/>
    </row>
    <row r="41" spans="1:4" x14ac:dyDescent="0.35">
      <c r="A41" s="8">
        <v>2.11</v>
      </c>
      <c r="B41" s="7" t="s">
        <v>14</v>
      </c>
      <c r="C41" s="7"/>
      <c r="D41" s="7"/>
    </row>
    <row r="42" spans="1:4" x14ac:dyDescent="0.35">
      <c r="A42" s="8">
        <v>2.12</v>
      </c>
      <c r="B42" s="7" t="s">
        <v>15</v>
      </c>
      <c r="C42" s="7"/>
      <c r="D42" s="7"/>
    </row>
    <row r="43" spans="1:4" x14ac:dyDescent="0.35">
      <c r="A43" s="8">
        <v>2.13</v>
      </c>
      <c r="B43" s="7" t="s">
        <v>16</v>
      </c>
      <c r="C43" s="7"/>
      <c r="D43" s="7"/>
    </row>
    <row r="44" spans="1:4" x14ac:dyDescent="0.35">
      <c r="A44" s="8">
        <v>2.14</v>
      </c>
      <c r="B44" s="7" t="s">
        <v>17</v>
      </c>
      <c r="C44" s="7"/>
      <c r="D44" s="7"/>
    </row>
    <row r="45" spans="1:4" x14ac:dyDescent="0.35">
      <c r="A45" s="8">
        <v>2.15</v>
      </c>
      <c r="B45" s="7" t="s">
        <v>18</v>
      </c>
      <c r="C45" s="7"/>
      <c r="D45" s="7"/>
    </row>
    <row r="46" spans="1:4" x14ac:dyDescent="0.35">
      <c r="A46" s="8">
        <v>2.16</v>
      </c>
      <c r="B46" s="7" t="s">
        <v>19</v>
      </c>
      <c r="C46" s="7"/>
      <c r="D46" s="7"/>
    </row>
    <row r="47" spans="1:4" x14ac:dyDescent="0.35">
      <c r="A47" s="8">
        <v>2.17</v>
      </c>
      <c r="B47" s="7" t="s">
        <v>20</v>
      </c>
      <c r="C47" s="7"/>
      <c r="D47" s="7"/>
    </row>
    <row r="48" spans="1:4" x14ac:dyDescent="0.35">
      <c r="A48" s="8">
        <v>2.1800000000000002</v>
      </c>
      <c r="B48" s="7" t="s">
        <v>21</v>
      </c>
      <c r="C48" s="7"/>
      <c r="D48" s="7"/>
    </row>
    <row r="49" spans="1:4" x14ac:dyDescent="0.35">
      <c r="A49" s="8">
        <v>2.19</v>
      </c>
      <c r="B49" s="7" t="s">
        <v>22</v>
      </c>
      <c r="C49" s="7"/>
      <c r="D49" s="7"/>
    </row>
    <row r="50" spans="1:4" x14ac:dyDescent="0.35">
      <c r="A50" s="8">
        <v>2.2000000000000002</v>
      </c>
      <c r="B50" s="7" t="s">
        <v>23</v>
      </c>
      <c r="C50" s="7"/>
      <c r="D50" s="7"/>
    </row>
    <row r="51" spans="1:4" x14ac:dyDescent="0.35">
      <c r="A51" s="8">
        <v>2.21</v>
      </c>
      <c r="B51" s="7" t="s">
        <v>24</v>
      </c>
      <c r="C51" s="7"/>
      <c r="D51" s="7"/>
    </row>
    <row r="52" spans="1:4" x14ac:dyDescent="0.35">
      <c r="A52" s="8">
        <v>2.2200000000000002</v>
      </c>
      <c r="B52" s="7" t="s">
        <v>25</v>
      </c>
      <c r="C52" s="7"/>
      <c r="D52" s="7"/>
    </row>
    <row r="53" spans="1:4" x14ac:dyDescent="0.35">
      <c r="A53" s="8">
        <v>2.23</v>
      </c>
      <c r="B53" s="7" t="s">
        <v>26</v>
      </c>
      <c r="C53" s="7"/>
      <c r="D53" s="7"/>
    </row>
    <row r="54" spans="1:4" x14ac:dyDescent="0.35">
      <c r="A54" s="8">
        <v>2.2400000000000002</v>
      </c>
      <c r="B54" s="7" t="s">
        <v>27</v>
      </c>
      <c r="C54" s="7"/>
      <c r="D54" s="7"/>
    </row>
    <row r="55" spans="1:4" x14ac:dyDescent="0.35">
      <c r="A55" s="8">
        <v>2.25</v>
      </c>
      <c r="B55" s="7" t="s">
        <v>42</v>
      </c>
      <c r="C55" s="7"/>
      <c r="D55" s="7"/>
    </row>
    <row r="56" spans="1:4" ht="15" thickBot="1" x14ac:dyDescent="0.4">
      <c r="A56" s="15" t="s">
        <v>49</v>
      </c>
      <c r="B56" s="13"/>
      <c r="C56" s="14">
        <f>SUM(C31:C55)</f>
        <v>0</v>
      </c>
      <c r="D56" s="14">
        <f>SUM(D31:D55)</f>
        <v>0</v>
      </c>
    </row>
    <row r="57" spans="1:4" ht="15" thickTop="1" x14ac:dyDescent="0.35">
      <c r="A57" s="11">
        <v>3</v>
      </c>
      <c r="B57" s="16" t="s">
        <v>45</v>
      </c>
      <c r="C57" s="17"/>
      <c r="D57" s="17"/>
    </row>
    <row r="58" spans="1:4" x14ac:dyDescent="0.35">
      <c r="A58" s="7">
        <v>3.1</v>
      </c>
      <c r="B58" s="7"/>
      <c r="C58" s="7"/>
      <c r="D58" s="7"/>
    </row>
    <row r="59" spans="1:4" x14ac:dyDescent="0.35">
      <c r="A59">
        <v>3.2</v>
      </c>
      <c r="B59" s="7"/>
      <c r="C59" s="7"/>
      <c r="D59" s="7"/>
    </row>
    <row r="60" spans="1:4" ht="15" thickBot="1" x14ac:dyDescent="0.4">
      <c r="A60" s="13" t="s">
        <v>50</v>
      </c>
      <c r="B60" s="13"/>
      <c r="C60" s="18">
        <f>SUM(C58:C59)</f>
        <v>0</v>
      </c>
      <c r="D60" s="18">
        <f>SUM(D58:D59)</f>
        <v>0</v>
      </c>
    </row>
    <row r="61" spans="1:4" ht="15.5" thickTop="1" thickBot="1" x14ac:dyDescent="0.4">
      <c r="A61" s="19" t="s">
        <v>113</v>
      </c>
      <c r="B61" s="19"/>
      <c r="C61" s="20">
        <f>C29+C56+C60</f>
        <v>0</v>
      </c>
      <c r="D61" s="20">
        <f>D29+D56+D60</f>
        <v>0</v>
      </c>
    </row>
    <row r="62" spans="1:4" ht="15.5" thickTop="1" thickBot="1" x14ac:dyDescent="0.4">
      <c r="A62" s="19" t="s">
        <v>114</v>
      </c>
      <c r="B62" s="19"/>
      <c r="C62" s="30">
        <f>C61+D61</f>
        <v>0</v>
      </c>
      <c r="D62" s="31"/>
    </row>
    <row r="63" spans="1:4" ht="15" thickTop="1" x14ac:dyDescent="0.35"/>
  </sheetData>
  <mergeCells count="9">
    <mergeCell ref="A15:D15"/>
    <mergeCell ref="B17:C17"/>
    <mergeCell ref="C62:D62"/>
    <mergeCell ref="A2:E2"/>
    <mergeCell ref="A5:D5"/>
    <mergeCell ref="A6:D6"/>
    <mergeCell ref="A7:D7"/>
    <mergeCell ref="A8:D8"/>
    <mergeCell ref="A14:D1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Summary Pricing Schedule</vt:lpstr>
      <vt:lpstr>Sep Por 1</vt:lpstr>
      <vt:lpstr>Sep Por 2</vt:lpstr>
      <vt:lpstr>Sep Por 3</vt:lpstr>
      <vt:lpstr>Sep Por 4</vt:lpstr>
      <vt:lpstr>'Summary Pricing Schedule'!Print_Area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Lenovo</cp:lastModifiedBy>
  <dcterms:created xsi:type="dcterms:W3CDTF">2023-01-18T06:19:36Z</dcterms:created>
  <dcterms:modified xsi:type="dcterms:W3CDTF">2023-02-28T07:30:59Z</dcterms:modified>
</cp:coreProperties>
</file>