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B3569B0-A385-48B5-8A16-6B03EC3ABB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Hlk175058126" localSheetId="0">Sheet1!$A$4</definedName>
    <definedName name="_xlnm.Print_Area" localSheetId="0">Sheet1!$A$1:$F$53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8" i="1"/>
</calcChain>
</file>

<file path=xl/sharedStrings.xml><?xml version="1.0" encoding="utf-8"?>
<sst xmlns="http://schemas.openxmlformats.org/spreadsheetml/2006/main" count="142" uniqueCount="90">
  <si>
    <t>Line Item</t>
  </si>
  <si>
    <t>Description of Goods</t>
  </si>
  <si>
    <t xml:space="preserve">Item Specification/  Details </t>
  </si>
  <si>
    <t>Unit</t>
  </si>
  <si>
    <t>Unit Cost (USD)</t>
  </si>
  <si>
    <t>pcs</t>
  </si>
  <si>
    <t>Engine oil</t>
  </si>
  <si>
    <t>Fuel filter</t>
  </si>
  <si>
    <t>Oil filter</t>
  </si>
  <si>
    <t>Hand priming pump</t>
  </si>
  <si>
    <t>Selnoid valve</t>
  </si>
  <si>
    <t>Fuel injector pump</t>
  </si>
  <si>
    <t>Water pump</t>
  </si>
  <si>
    <t>Generator starter</t>
  </si>
  <si>
    <t>WD 40</t>
  </si>
  <si>
    <t>AVR</t>
  </si>
  <si>
    <t>Radiator hose pipe</t>
  </si>
  <si>
    <t>Battery terminals</t>
  </si>
  <si>
    <t>Injector nozzles</t>
  </si>
  <si>
    <t>Power wizard</t>
  </si>
  <si>
    <t>Alternator charger</t>
  </si>
  <si>
    <t>18KVA brushless AC alternator</t>
  </si>
  <si>
    <t>Fan belt</t>
  </si>
  <si>
    <t>crankshaft front seal</t>
  </si>
  <si>
    <t>Crank shaft Rear oil seal</t>
  </si>
  <si>
    <t>Multimeter</t>
  </si>
  <si>
    <t>Rectifier diodes</t>
  </si>
  <si>
    <t>Grinding disc</t>
  </si>
  <si>
    <t>Drill bits</t>
  </si>
  <si>
    <t>Safety boots</t>
  </si>
  <si>
    <t>step drill bits</t>
  </si>
  <si>
    <t>SAE 15-40(perkins)</t>
  </si>
  <si>
    <t xml:space="preserve"> part no( 26561117)Perkins</t>
  </si>
  <si>
    <t>part no( 140517050)Perkins</t>
  </si>
  <si>
    <t>Perkins(rubber vaccum fuel transfer)</t>
  </si>
  <si>
    <t>part no( U85206452)Perkins</t>
  </si>
  <si>
    <t>4 cylinder(perkins)</t>
  </si>
  <si>
    <t>3 cylinder(perkins)</t>
  </si>
  <si>
    <t>15kva/18kva</t>
  </si>
  <si>
    <t>15/18kva(perkins)</t>
  </si>
  <si>
    <t>Rust remover</t>
  </si>
  <si>
    <t>R120</t>
  </si>
  <si>
    <t>R250(PG36658Q2/L</t>
  </si>
  <si>
    <t>Perkins</t>
  </si>
  <si>
    <t>15/18 KVA</t>
  </si>
  <si>
    <t>18KVA (olumphian)</t>
  </si>
  <si>
    <t>12V 65A (perkins)</t>
  </si>
  <si>
    <t>Stamford/perkins</t>
  </si>
  <si>
    <t xml:space="preserve">15KVA </t>
  </si>
  <si>
    <t>18KVA</t>
  </si>
  <si>
    <t>fluke 115 digital</t>
  </si>
  <si>
    <t>Perkins(330-25777</t>
  </si>
  <si>
    <t>Lister peter(MXY 25-12)</t>
  </si>
  <si>
    <t>small size(1500mm*1227mm)</t>
  </si>
  <si>
    <t>Big size(115*1.0mm*22.23mm)</t>
  </si>
  <si>
    <t>Stainless/cast iron (1.5mm-15mm)</t>
  </si>
  <si>
    <t>42,42,45,44,43</t>
  </si>
  <si>
    <t>1mm-25mm</t>
  </si>
  <si>
    <t>Liter</t>
  </si>
  <si>
    <t>set</t>
  </si>
  <si>
    <t>pairs</t>
  </si>
  <si>
    <t>Part No. 198636170</t>
  </si>
  <si>
    <t>Part No. 50209083</t>
  </si>
  <si>
    <t>Country of orgin</t>
  </si>
  <si>
    <r>
      <t xml:space="preserve">Annex E </t>
    </r>
    <r>
      <rPr>
        <b/>
        <sz val="10.5"/>
        <color rgb="FF222222"/>
        <rFont val="Calibri"/>
        <family val="2"/>
      </rPr>
      <t xml:space="preserve">Terms of Reference (TOR) for Generator Spare Parts </t>
    </r>
  </si>
  <si>
    <t>Generator mileage</t>
  </si>
  <si>
    <t>Wizzard</t>
  </si>
  <si>
    <t>Relay</t>
  </si>
  <si>
    <t>230 AC</t>
  </si>
  <si>
    <t>steel</t>
  </si>
  <si>
    <t>Piston Rings</t>
  </si>
  <si>
    <t xml:space="preserve">Silicon tube </t>
  </si>
  <si>
    <t>Tube glue</t>
  </si>
  <si>
    <t>Turbocharger (26744431)</t>
  </si>
  <si>
    <t>Turbocharger</t>
  </si>
  <si>
    <t>Main Bearing set</t>
  </si>
  <si>
    <t>Perkins main bearing</t>
  </si>
  <si>
    <t>Oil seal (8636150)</t>
  </si>
  <si>
    <t>Engine vibration mount</t>
  </si>
  <si>
    <t>Vibration mounts</t>
  </si>
  <si>
    <t>Crankshaft main bearings</t>
  </si>
  <si>
    <t>Perkins 4 cylinder</t>
  </si>
  <si>
    <t>Engine head gasket</t>
  </si>
  <si>
    <t>Perkins 3 cylinder</t>
  </si>
  <si>
    <t>Piston rings</t>
  </si>
  <si>
    <t>AVR for lister petter SX460</t>
  </si>
  <si>
    <t>SA11301487</t>
  </si>
  <si>
    <t>water pump -perkins 3/4 cylinder</t>
  </si>
  <si>
    <t>perkins 3/4 cylinder</t>
  </si>
  <si>
    <t xml:space="preserve">Total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</si>
</sst>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222222"/>
      <name val="Calibri"/>
      <family val="2"/>
    </font>
    <font>
      <b/>
      <u/>
      <sz val="10.5"/>
      <color rgb="FF222222"/>
      <name val="Calibri"/>
      <family val="2"/>
    </font>
    <font>
      <b/>
      <sz val="10.5"/>
      <color rgb="FF222222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8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wrapText="1"/>
    </xf>
    <xf numFmtId="0" fontId="3" fillId="0" borderId="7" xfId="0" applyFont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1560195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0C35C6-A3C6-BA0C-8EB6-F1CB8DCE2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098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view="pageBreakPreview" zoomScale="60" zoomScaleNormal="100" workbookViewId="0">
      <selection activeCell="F8" sqref="F8"/>
    </sheetView>
  </sheetViews>
  <sheetFormatPr defaultRowHeight="14.4" x14ac:dyDescent="0.3"/>
  <cols>
    <col min="2" max="2" width="26.109375" customWidth="1"/>
    <col min="3" max="3" width="27.6640625" customWidth="1"/>
    <col min="4" max="4" width="8.88671875" customWidth="1"/>
    <col min="5" max="6" width="21.21875" customWidth="1"/>
  </cols>
  <sheetData>
    <row r="1" spans="1:6" ht="18" x14ac:dyDescent="0.35">
      <c r="A1" s="29"/>
      <c r="B1" s="30"/>
      <c r="C1" s="30"/>
      <c r="D1" s="30"/>
      <c r="E1" s="30"/>
      <c r="F1" s="30"/>
    </row>
    <row r="2" spans="1:6" ht="18" x14ac:dyDescent="0.35">
      <c r="A2" s="16"/>
      <c r="B2" s="17"/>
      <c r="C2" s="17"/>
      <c r="D2" s="17"/>
      <c r="E2" s="17"/>
      <c r="F2" s="17"/>
    </row>
    <row r="3" spans="1:6" ht="18" x14ac:dyDescent="0.35">
      <c r="A3" s="16"/>
      <c r="B3" s="17"/>
      <c r="C3" s="17"/>
      <c r="D3" s="17"/>
      <c r="E3" s="17"/>
      <c r="F3" s="17"/>
    </row>
    <row r="4" spans="1:6" ht="18" x14ac:dyDescent="0.35">
      <c r="A4" s="18" t="s">
        <v>64</v>
      </c>
      <c r="B4" s="17"/>
      <c r="C4" s="17"/>
      <c r="D4" s="17"/>
      <c r="E4" s="17"/>
      <c r="F4" s="17"/>
    </row>
    <row r="6" spans="1:6" ht="31.2" x14ac:dyDescent="0.3">
      <c r="A6" s="1" t="s">
        <v>0</v>
      </c>
      <c r="B6" s="2" t="s">
        <v>1</v>
      </c>
      <c r="C6" s="2" t="s">
        <v>2</v>
      </c>
      <c r="D6" s="2" t="s">
        <v>3</v>
      </c>
      <c r="E6" s="3" t="s">
        <v>4</v>
      </c>
      <c r="F6" s="14" t="s">
        <v>63</v>
      </c>
    </row>
    <row r="7" spans="1:6" ht="33.6" customHeight="1" x14ac:dyDescent="0.3">
      <c r="A7" s="4">
        <v>1</v>
      </c>
      <c r="B7" s="5" t="s">
        <v>6</v>
      </c>
      <c r="C7" s="6" t="s">
        <v>31</v>
      </c>
      <c r="D7" s="6" t="s">
        <v>58</v>
      </c>
      <c r="E7" s="6"/>
      <c r="F7" s="15"/>
    </row>
    <row r="8" spans="1:6" ht="33.6" customHeight="1" x14ac:dyDescent="0.3">
      <c r="A8" s="4">
        <f>+A7+1</f>
        <v>2</v>
      </c>
      <c r="B8" s="5" t="s">
        <v>7</v>
      </c>
      <c r="C8" s="6" t="s">
        <v>32</v>
      </c>
      <c r="D8" s="5" t="s">
        <v>5</v>
      </c>
      <c r="E8" s="6"/>
      <c r="F8" s="15"/>
    </row>
    <row r="9" spans="1:6" ht="33.6" customHeight="1" x14ac:dyDescent="0.3">
      <c r="A9" s="4">
        <f t="shared" ref="A9:A51" si="0">+A8+1</f>
        <v>3</v>
      </c>
      <c r="B9" s="5" t="s">
        <v>8</v>
      </c>
      <c r="C9" s="6" t="s">
        <v>33</v>
      </c>
      <c r="D9" s="5" t="s">
        <v>5</v>
      </c>
      <c r="E9" s="6"/>
      <c r="F9" s="15"/>
    </row>
    <row r="10" spans="1:6" ht="33.6" customHeight="1" x14ac:dyDescent="0.3">
      <c r="A10" s="4">
        <f t="shared" si="0"/>
        <v>4</v>
      </c>
      <c r="B10" s="5" t="s">
        <v>9</v>
      </c>
      <c r="C10" s="6" t="s">
        <v>34</v>
      </c>
      <c r="D10" s="5" t="s">
        <v>5</v>
      </c>
      <c r="E10" s="6"/>
      <c r="F10" s="15"/>
    </row>
    <row r="11" spans="1:6" ht="33.6" customHeight="1" x14ac:dyDescent="0.3">
      <c r="A11" s="4">
        <f t="shared" si="0"/>
        <v>5</v>
      </c>
      <c r="B11" s="5" t="s">
        <v>10</v>
      </c>
      <c r="C11" s="6" t="s">
        <v>35</v>
      </c>
      <c r="D11" s="5" t="s">
        <v>5</v>
      </c>
      <c r="E11" s="6"/>
      <c r="F11" s="15"/>
    </row>
    <row r="12" spans="1:6" ht="33.6" customHeight="1" x14ac:dyDescent="0.3">
      <c r="A12" s="4">
        <f t="shared" si="0"/>
        <v>6</v>
      </c>
      <c r="B12" s="5" t="s">
        <v>11</v>
      </c>
      <c r="C12" s="6" t="s">
        <v>36</v>
      </c>
      <c r="D12" s="5" t="s">
        <v>5</v>
      </c>
      <c r="E12" s="6"/>
      <c r="F12" s="15"/>
    </row>
    <row r="13" spans="1:6" ht="33.6" customHeight="1" x14ac:dyDescent="0.3">
      <c r="A13" s="4">
        <f t="shared" si="0"/>
        <v>7</v>
      </c>
      <c r="B13" s="5" t="s">
        <v>11</v>
      </c>
      <c r="C13" s="6" t="s">
        <v>37</v>
      </c>
      <c r="D13" s="5" t="s">
        <v>5</v>
      </c>
      <c r="E13" s="6"/>
      <c r="F13" s="15"/>
    </row>
    <row r="14" spans="1:6" ht="33.6" customHeight="1" x14ac:dyDescent="0.3">
      <c r="A14" s="4">
        <f t="shared" si="0"/>
        <v>8</v>
      </c>
      <c r="B14" s="5" t="s">
        <v>12</v>
      </c>
      <c r="C14" s="6" t="s">
        <v>38</v>
      </c>
      <c r="D14" s="5" t="s">
        <v>5</v>
      </c>
      <c r="E14" s="6"/>
      <c r="F14" s="15"/>
    </row>
    <row r="15" spans="1:6" ht="33.6" customHeight="1" x14ac:dyDescent="0.3">
      <c r="A15" s="4">
        <f t="shared" si="0"/>
        <v>9</v>
      </c>
      <c r="B15" s="5" t="s">
        <v>13</v>
      </c>
      <c r="C15" s="6" t="s">
        <v>39</v>
      </c>
      <c r="D15" s="5" t="s">
        <v>5</v>
      </c>
      <c r="E15" s="6"/>
      <c r="F15" s="15"/>
    </row>
    <row r="16" spans="1:6" ht="33.6" customHeight="1" x14ac:dyDescent="0.3">
      <c r="A16" s="4">
        <f t="shared" si="0"/>
        <v>10</v>
      </c>
      <c r="B16" s="5" t="s">
        <v>14</v>
      </c>
      <c r="C16" s="6" t="s">
        <v>40</v>
      </c>
      <c r="D16" s="5" t="s">
        <v>5</v>
      </c>
      <c r="E16" s="6"/>
      <c r="F16" s="15"/>
    </row>
    <row r="17" spans="1:6" ht="33.6" customHeight="1" x14ac:dyDescent="0.3">
      <c r="A17" s="4">
        <f t="shared" si="0"/>
        <v>11</v>
      </c>
      <c r="B17" s="5" t="s">
        <v>15</v>
      </c>
      <c r="C17" s="6" t="s">
        <v>41</v>
      </c>
      <c r="D17" s="5" t="s">
        <v>5</v>
      </c>
      <c r="E17" s="6"/>
      <c r="F17" s="15"/>
    </row>
    <row r="18" spans="1:6" ht="33.6" customHeight="1" x14ac:dyDescent="0.3">
      <c r="A18" s="4">
        <f t="shared" si="0"/>
        <v>12</v>
      </c>
      <c r="B18" s="5" t="s">
        <v>15</v>
      </c>
      <c r="C18" s="6" t="s">
        <v>42</v>
      </c>
      <c r="D18" s="5" t="s">
        <v>5</v>
      </c>
      <c r="E18" s="6"/>
      <c r="F18" s="15"/>
    </row>
    <row r="19" spans="1:6" ht="33.6" customHeight="1" x14ac:dyDescent="0.3">
      <c r="A19" s="4">
        <f t="shared" si="0"/>
        <v>13</v>
      </c>
      <c r="B19" s="5" t="s">
        <v>85</v>
      </c>
      <c r="C19" s="6" t="s">
        <v>86</v>
      </c>
      <c r="D19" s="5" t="s">
        <v>5</v>
      </c>
      <c r="E19" s="6"/>
      <c r="F19" s="15"/>
    </row>
    <row r="20" spans="1:6" ht="33.6" customHeight="1" x14ac:dyDescent="0.3">
      <c r="A20" s="4">
        <f t="shared" si="0"/>
        <v>14</v>
      </c>
      <c r="B20" s="5" t="s">
        <v>16</v>
      </c>
      <c r="C20" s="6" t="s">
        <v>39</v>
      </c>
      <c r="D20" s="5" t="s">
        <v>5</v>
      </c>
      <c r="E20" s="6"/>
      <c r="F20" s="15"/>
    </row>
    <row r="21" spans="1:6" ht="33.6" customHeight="1" x14ac:dyDescent="0.3">
      <c r="A21" s="4">
        <f t="shared" si="0"/>
        <v>15</v>
      </c>
      <c r="B21" s="5" t="s">
        <v>17</v>
      </c>
      <c r="C21" s="6" t="s">
        <v>43</v>
      </c>
      <c r="D21" s="5" t="s">
        <v>59</v>
      </c>
      <c r="E21" s="6"/>
      <c r="F21" s="15"/>
    </row>
    <row r="22" spans="1:6" ht="33.6" customHeight="1" x14ac:dyDescent="0.3">
      <c r="A22" s="4">
        <f t="shared" si="0"/>
        <v>16</v>
      </c>
      <c r="B22" s="5" t="s">
        <v>18</v>
      </c>
      <c r="C22" s="6" t="s">
        <v>44</v>
      </c>
      <c r="D22" s="5" t="s">
        <v>5</v>
      </c>
      <c r="E22" s="6"/>
      <c r="F22" s="15"/>
    </row>
    <row r="23" spans="1:6" ht="33.6" customHeight="1" x14ac:dyDescent="0.3">
      <c r="A23" s="4">
        <f t="shared" si="0"/>
        <v>17</v>
      </c>
      <c r="B23" s="5" t="s">
        <v>19</v>
      </c>
      <c r="C23" s="6" t="s">
        <v>45</v>
      </c>
      <c r="D23" s="5" t="s">
        <v>5</v>
      </c>
      <c r="E23" s="6"/>
      <c r="F23" s="15"/>
    </row>
    <row r="24" spans="1:6" ht="33.6" customHeight="1" x14ac:dyDescent="0.3">
      <c r="A24" s="4">
        <f t="shared" si="0"/>
        <v>18</v>
      </c>
      <c r="B24" s="5" t="s">
        <v>20</v>
      </c>
      <c r="C24" s="6" t="s">
        <v>46</v>
      </c>
      <c r="D24" s="5" t="s">
        <v>5</v>
      </c>
      <c r="E24" s="6"/>
      <c r="F24" s="15"/>
    </row>
    <row r="25" spans="1:6" ht="33.6" customHeight="1" x14ac:dyDescent="0.3">
      <c r="A25" s="4">
        <f t="shared" si="0"/>
        <v>19</v>
      </c>
      <c r="B25" s="6" t="s">
        <v>21</v>
      </c>
      <c r="C25" s="6" t="s">
        <v>47</v>
      </c>
      <c r="D25" s="6" t="s">
        <v>5</v>
      </c>
      <c r="E25" s="6"/>
      <c r="F25" s="15"/>
    </row>
    <row r="26" spans="1:6" ht="33.6" customHeight="1" x14ac:dyDescent="0.3">
      <c r="A26" s="4">
        <f t="shared" si="0"/>
        <v>20</v>
      </c>
      <c r="B26" s="6" t="s">
        <v>22</v>
      </c>
      <c r="C26" s="6" t="s">
        <v>48</v>
      </c>
      <c r="D26" s="6" t="s">
        <v>5</v>
      </c>
      <c r="E26" s="6"/>
      <c r="F26" s="15"/>
    </row>
    <row r="27" spans="1:6" ht="33.6" customHeight="1" x14ac:dyDescent="0.3">
      <c r="A27" s="4">
        <f t="shared" si="0"/>
        <v>21</v>
      </c>
      <c r="B27" s="6" t="s">
        <v>22</v>
      </c>
      <c r="C27" s="6" t="s">
        <v>49</v>
      </c>
      <c r="D27" s="6" t="s">
        <v>5</v>
      </c>
      <c r="E27" s="6"/>
      <c r="F27" s="15"/>
    </row>
    <row r="28" spans="1:6" ht="33.6" customHeight="1" x14ac:dyDescent="0.3">
      <c r="A28" s="4">
        <f t="shared" si="0"/>
        <v>22</v>
      </c>
      <c r="B28" s="5" t="s">
        <v>23</v>
      </c>
      <c r="C28" s="13" t="s">
        <v>61</v>
      </c>
      <c r="D28" s="6" t="s">
        <v>5</v>
      </c>
      <c r="E28" s="6"/>
      <c r="F28" s="15"/>
    </row>
    <row r="29" spans="1:6" ht="33.6" customHeight="1" x14ac:dyDescent="0.3">
      <c r="A29" s="4">
        <f t="shared" si="0"/>
        <v>23</v>
      </c>
      <c r="B29" s="5" t="s">
        <v>24</v>
      </c>
      <c r="C29" s="13" t="s">
        <v>62</v>
      </c>
      <c r="D29" s="6" t="s">
        <v>5</v>
      </c>
      <c r="E29" s="6"/>
      <c r="F29" s="15"/>
    </row>
    <row r="30" spans="1:6" ht="33.6" customHeight="1" x14ac:dyDescent="0.3">
      <c r="A30" s="4">
        <f t="shared" si="0"/>
        <v>24</v>
      </c>
      <c r="B30" s="5" t="s">
        <v>80</v>
      </c>
      <c r="C30" s="13" t="s">
        <v>81</v>
      </c>
      <c r="D30" s="6" t="s">
        <v>5</v>
      </c>
      <c r="E30" s="6"/>
      <c r="F30" s="15"/>
    </row>
    <row r="31" spans="1:6" ht="33.6" customHeight="1" x14ac:dyDescent="0.3">
      <c r="A31" s="4">
        <f t="shared" si="0"/>
        <v>25</v>
      </c>
      <c r="B31" s="5" t="s">
        <v>82</v>
      </c>
      <c r="C31" s="13" t="s">
        <v>81</v>
      </c>
      <c r="D31" s="6" t="s">
        <v>5</v>
      </c>
      <c r="E31" s="6"/>
      <c r="F31" s="15"/>
    </row>
    <row r="32" spans="1:6" ht="33.6" customHeight="1" x14ac:dyDescent="0.3">
      <c r="A32" s="4">
        <f t="shared" si="0"/>
        <v>26</v>
      </c>
      <c r="B32" s="5" t="s">
        <v>82</v>
      </c>
      <c r="C32" s="13" t="s">
        <v>83</v>
      </c>
      <c r="D32" s="6" t="s">
        <v>5</v>
      </c>
      <c r="E32" s="6"/>
      <c r="F32" s="15"/>
    </row>
    <row r="33" spans="1:6" ht="33.6" customHeight="1" x14ac:dyDescent="0.3">
      <c r="A33" s="4">
        <f t="shared" si="0"/>
        <v>27</v>
      </c>
      <c r="B33" s="5" t="s">
        <v>84</v>
      </c>
      <c r="C33" s="13" t="s">
        <v>81</v>
      </c>
      <c r="D33" s="6" t="s">
        <v>5</v>
      </c>
      <c r="E33" s="6"/>
      <c r="F33" s="15"/>
    </row>
    <row r="34" spans="1:6" ht="33.6" customHeight="1" x14ac:dyDescent="0.3">
      <c r="A34" s="4">
        <f t="shared" si="0"/>
        <v>28</v>
      </c>
      <c r="B34" s="5" t="s">
        <v>84</v>
      </c>
      <c r="C34" s="13" t="s">
        <v>83</v>
      </c>
      <c r="D34" s="6" t="s">
        <v>5</v>
      </c>
      <c r="E34" s="6"/>
      <c r="F34" s="15"/>
    </row>
    <row r="35" spans="1:6" ht="33.6" customHeight="1" x14ac:dyDescent="0.3">
      <c r="A35" s="4">
        <f t="shared" si="0"/>
        <v>29</v>
      </c>
      <c r="B35" s="5" t="s">
        <v>25</v>
      </c>
      <c r="C35" s="6" t="s">
        <v>50</v>
      </c>
      <c r="D35" s="5" t="s">
        <v>5</v>
      </c>
      <c r="E35" s="6"/>
      <c r="F35" s="15"/>
    </row>
    <row r="36" spans="1:6" ht="33.6" customHeight="1" x14ac:dyDescent="0.3">
      <c r="A36" s="4">
        <f t="shared" si="0"/>
        <v>30</v>
      </c>
      <c r="B36" s="5" t="s">
        <v>26</v>
      </c>
      <c r="C36" s="6" t="s">
        <v>51</v>
      </c>
      <c r="D36" s="5" t="s">
        <v>5</v>
      </c>
      <c r="E36" s="6"/>
      <c r="F36" s="15"/>
    </row>
    <row r="37" spans="1:6" ht="33.6" customHeight="1" x14ac:dyDescent="0.3">
      <c r="A37" s="4">
        <f t="shared" si="0"/>
        <v>31</v>
      </c>
      <c r="B37" s="5" t="s">
        <v>26</v>
      </c>
      <c r="C37" s="6" t="s">
        <v>52</v>
      </c>
      <c r="D37" s="5" t="s">
        <v>5</v>
      </c>
      <c r="E37" s="6"/>
      <c r="F37" s="15"/>
    </row>
    <row r="38" spans="1:6" ht="33.6" customHeight="1" x14ac:dyDescent="0.3">
      <c r="A38" s="4">
        <f t="shared" si="0"/>
        <v>32</v>
      </c>
      <c r="B38" s="5" t="s">
        <v>27</v>
      </c>
      <c r="C38" s="6" t="s">
        <v>53</v>
      </c>
      <c r="D38" s="5" t="s">
        <v>5</v>
      </c>
      <c r="E38" s="6"/>
      <c r="F38" s="15"/>
    </row>
    <row r="39" spans="1:6" ht="33.6" customHeight="1" x14ac:dyDescent="0.3">
      <c r="A39" s="4">
        <f t="shared" si="0"/>
        <v>33</v>
      </c>
      <c r="B39" s="5" t="s">
        <v>27</v>
      </c>
      <c r="C39" s="6" t="s">
        <v>54</v>
      </c>
      <c r="D39" s="5" t="s">
        <v>5</v>
      </c>
      <c r="E39" s="6"/>
      <c r="F39" s="15"/>
    </row>
    <row r="40" spans="1:6" ht="33.6" customHeight="1" x14ac:dyDescent="0.3">
      <c r="A40" s="4">
        <f t="shared" si="0"/>
        <v>34</v>
      </c>
      <c r="B40" s="5" t="s">
        <v>28</v>
      </c>
      <c r="C40" s="6" t="s">
        <v>55</v>
      </c>
      <c r="D40" s="5" t="s">
        <v>59</v>
      </c>
      <c r="E40" s="6"/>
      <c r="F40" s="15"/>
    </row>
    <row r="41" spans="1:6" ht="33.6" customHeight="1" x14ac:dyDescent="0.3">
      <c r="A41" s="4">
        <f t="shared" si="0"/>
        <v>35</v>
      </c>
      <c r="B41" s="5" t="s">
        <v>29</v>
      </c>
      <c r="C41" s="6" t="s">
        <v>56</v>
      </c>
      <c r="D41" s="5" t="s">
        <v>60</v>
      </c>
      <c r="E41" s="6"/>
      <c r="F41" s="15"/>
    </row>
    <row r="42" spans="1:6" ht="33.6" customHeight="1" x14ac:dyDescent="0.3">
      <c r="A42" s="4">
        <f t="shared" si="0"/>
        <v>36</v>
      </c>
      <c r="B42" s="5" t="s">
        <v>30</v>
      </c>
      <c r="C42" s="6" t="s">
        <v>57</v>
      </c>
      <c r="D42" s="5" t="s">
        <v>59</v>
      </c>
      <c r="E42" s="6"/>
      <c r="F42" s="15"/>
    </row>
    <row r="43" spans="1:6" ht="33.6" customHeight="1" x14ac:dyDescent="0.3">
      <c r="A43" s="4">
        <f t="shared" si="0"/>
        <v>37</v>
      </c>
      <c r="B43" s="23" t="s">
        <v>74</v>
      </c>
      <c r="C43" s="24" t="s">
        <v>73</v>
      </c>
      <c r="D43" s="25" t="s">
        <v>5</v>
      </c>
      <c r="E43" s="25"/>
      <c r="F43" s="26"/>
    </row>
    <row r="44" spans="1:6" ht="33.6" customHeight="1" x14ac:dyDescent="0.3">
      <c r="A44" s="4">
        <f t="shared" si="0"/>
        <v>38</v>
      </c>
      <c r="B44" s="20" t="s">
        <v>66</v>
      </c>
      <c r="C44" s="20" t="s">
        <v>65</v>
      </c>
      <c r="D44" s="6" t="s">
        <v>5</v>
      </c>
      <c r="E44" s="6"/>
      <c r="F44" s="6"/>
    </row>
    <row r="45" spans="1:6" ht="33.6" customHeight="1" x14ac:dyDescent="0.3">
      <c r="A45" s="4">
        <f t="shared" si="0"/>
        <v>39</v>
      </c>
      <c r="B45" s="19" t="s">
        <v>67</v>
      </c>
      <c r="C45" s="21" t="s">
        <v>68</v>
      </c>
      <c r="D45" s="5" t="s">
        <v>5</v>
      </c>
      <c r="E45" s="6"/>
      <c r="F45" s="6"/>
    </row>
    <row r="46" spans="1:6" ht="33.6" customHeight="1" x14ac:dyDescent="0.3">
      <c r="A46" s="4">
        <f t="shared" si="0"/>
        <v>40</v>
      </c>
      <c r="B46" s="5" t="s">
        <v>69</v>
      </c>
      <c r="C46" s="19" t="s">
        <v>70</v>
      </c>
      <c r="D46" s="5" t="s">
        <v>5</v>
      </c>
      <c r="E46" s="6"/>
      <c r="F46" s="6"/>
    </row>
    <row r="47" spans="1:6" ht="33.6" customHeight="1" x14ac:dyDescent="0.3">
      <c r="A47" s="4">
        <f t="shared" si="0"/>
        <v>41</v>
      </c>
      <c r="B47" s="19" t="s">
        <v>71</v>
      </c>
      <c r="C47" s="5" t="s">
        <v>72</v>
      </c>
      <c r="D47" s="5" t="s">
        <v>5</v>
      </c>
      <c r="E47" s="6"/>
      <c r="F47" s="6"/>
    </row>
    <row r="48" spans="1:6" ht="33.6" customHeight="1" x14ac:dyDescent="0.3">
      <c r="A48" s="4">
        <f t="shared" si="0"/>
        <v>42</v>
      </c>
      <c r="B48" s="19" t="s">
        <v>75</v>
      </c>
      <c r="C48" s="19" t="s">
        <v>76</v>
      </c>
      <c r="D48" s="5" t="s">
        <v>59</v>
      </c>
      <c r="E48" s="6"/>
      <c r="F48" s="6"/>
    </row>
    <row r="49" spans="1:6" ht="33.6" customHeight="1" x14ac:dyDescent="0.3">
      <c r="A49" s="4">
        <f t="shared" si="0"/>
        <v>43</v>
      </c>
      <c r="B49" s="19" t="s">
        <v>77</v>
      </c>
      <c r="C49" s="22">
        <v>8636150</v>
      </c>
      <c r="D49" s="5" t="s">
        <v>5</v>
      </c>
      <c r="E49" s="6"/>
      <c r="F49" s="6"/>
    </row>
    <row r="50" spans="1:6" ht="33.6" customHeight="1" x14ac:dyDescent="0.3">
      <c r="A50" s="4">
        <f t="shared" si="0"/>
        <v>44</v>
      </c>
      <c r="B50" s="5" t="s">
        <v>78</v>
      </c>
      <c r="C50" s="5" t="s">
        <v>79</v>
      </c>
      <c r="D50" s="5" t="s">
        <v>5</v>
      </c>
      <c r="E50" s="6"/>
      <c r="F50" s="6"/>
    </row>
    <row r="51" spans="1:6" ht="33.6" customHeight="1" x14ac:dyDescent="0.3">
      <c r="A51" s="28">
        <f t="shared" si="0"/>
        <v>45</v>
      </c>
      <c r="B51" s="27" t="s">
        <v>87</v>
      </c>
      <c r="C51" s="27" t="s">
        <v>88</v>
      </c>
      <c r="D51" s="5" t="s">
        <v>5</v>
      </c>
      <c r="E51" s="6"/>
      <c r="F51" s="6"/>
    </row>
    <row r="52" spans="1:6" ht="15.6" x14ac:dyDescent="0.3">
      <c r="A52" s="7"/>
      <c r="B52" s="8"/>
      <c r="C52" s="31" t="s">
        <v>89</v>
      </c>
      <c r="D52" s="31"/>
      <c r="E52" s="6">
        <f>SUM(E7:E51)</f>
        <v>0</v>
      </c>
      <c r="F52" s="9"/>
    </row>
    <row r="53" spans="1:6" ht="15.6" x14ac:dyDescent="0.3">
      <c r="A53" s="7"/>
      <c r="B53" s="8"/>
      <c r="C53" s="8"/>
      <c r="D53" s="8"/>
      <c r="E53" s="9"/>
      <c r="F53" s="9"/>
    </row>
    <row r="54" spans="1:6" ht="15.6" x14ac:dyDescent="0.3">
      <c r="A54" s="7"/>
      <c r="B54" s="8"/>
      <c r="C54" s="8"/>
      <c r="D54" s="8"/>
      <c r="E54" s="9"/>
      <c r="F54" s="9"/>
    </row>
    <row r="55" spans="1:6" ht="15.6" x14ac:dyDescent="0.3">
      <c r="A55" s="7"/>
      <c r="B55" s="8"/>
      <c r="C55" s="8"/>
      <c r="D55" s="8"/>
      <c r="E55" s="9"/>
      <c r="F55" s="9"/>
    </row>
    <row r="56" spans="1:6" ht="15.6" x14ac:dyDescent="0.3">
      <c r="A56" s="7"/>
      <c r="B56" s="8"/>
      <c r="C56" s="8"/>
      <c r="D56" s="10"/>
      <c r="E56" s="9"/>
      <c r="F56" s="9"/>
    </row>
    <row r="57" spans="1:6" ht="15.6" x14ac:dyDescent="0.3">
      <c r="A57" s="7"/>
      <c r="B57" s="8"/>
      <c r="C57" s="8"/>
      <c r="D57" s="10"/>
      <c r="E57" s="9"/>
      <c r="F57" s="9"/>
    </row>
    <row r="58" spans="1:6" ht="15.6" x14ac:dyDescent="0.3">
      <c r="A58" s="11"/>
    </row>
    <row r="59" spans="1:6" ht="15.6" x14ac:dyDescent="0.3">
      <c r="A59" s="12"/>
    </row>
  </sheetData>
  <mergeCells count="2">
    <mergeCell ref="A1:F1"/>
    <mergeCell ref="C52:D52"/>
  </mergeCells>
  <pageMargins left="0.7" right="0.7" top="0.75" bottom="0.75" header="0.3" footer="0.3"/>
  <pageSetup scale="74" orientation="portrait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Sheet1!_Hlk175058126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2024-10-04T06:21:42Z</dcterms:modified>
</cp:coreProperties>
</file>