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bironguwa\OneDrive - DAI\Desktop\DAI RASS\DAI\2024 Files\Sub Contracts\Vocational and Business Skills Training\Six New Counties - Vocational and Business Skills\"/>
    </mc:Choice>
  </mc:AlternateContent>
  <xr:revisionPtr revIDLastSave="0" documentId="13_ncr:1_{72FD5FDA-5312-4248-B708-BD1C5FF021FA}" xr6:coauthVersionLast="47" xr6:coauthVersionMax="47" xr10:uidLastSave="{00000000-0000-0000-0000-000000000000}"/>
  <bookViews>
    <workbookView xWindow="-110" yWindow="-110" windowWidth="19420" windowHeight="10420" activeTab="2" xr2:uid="{0C5D089C-087D-4AD6-9638-E92B2FD4ED12}"/>
  </bookViews>
  <sheets>
    <sheet name="Summary Budget" sheetId="2" r:id="rId1"/>
    <sheet name="Deliverables" sheetId="4" r:id="rId2"/>
    <sheet name="Cost Buildup Base" sheetId="1" r:id="rId3"/>
  </sheets>
  <externalReferences>
    <externalReference r:id="rId4"/>
  </externalReferences>
  <definedNames>
    <definedName name="____1_0__123Grap" hidden="1">#REF!</definedName>
    <definedName name="___1_0__123Grap" hidden="1">#REF!</definedName>
    <definedName name="__1_0__123Grap" hidden="1">#REF!</definedName>
    <definedName name="_1_0__123Grap" hidden="1">#REF!</definedName>
    <definedName name="_2_0__123Grap" hidden="1">#REF!</definedName>
    <definedName name="_34_0__123Grap" hidden="1">#REF!</definedName>
    <definedName name="_35_0__123Grap" hidden="1">#REF!</definedName>
    <definedName name="_4_0__123Grap" hidden="1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sort1" hidden="1">#REF!</definedName>
    <definedName name="_YR1">#REF!</definedName>
    <definedName name="_YR2">#REF!</definedName>
    <definedName name="Country">#REF!</definedName>
    <definedName name="i" localSheetId="1" hidden="1">{"burmese",#N/A,FALSE,"contract_to_date";"fed_cash",#N/A,FALSE,"federal_cash_transaction";"work_sheet",#N/A,FALSE,"work_sheet";"financial_status",#N/A,FALSE,"Financial_status"}</definedName>
    <definedName name="i" hidden="1">{"burmese",#N/A,FALSE,"contract_to_date";"fed_cash",#N/A,FALSE,"federal_cash_transaction";"work_sheet",#N/A,FALSE,"work_sheet";"financial_status",#N/A,FALSE,"Financial_status"}</definedName>
    <definedName name="iii" localSheetId="1" hidden="1">{"phanat_nikhom",#N/A,FALSE,"work_sheet";"sikhiu",#N/A,FALSE,"work_sheet"}</definedName>
    <definedName name="iii" hidden="1">{"phanat_nikhom",#N/A,FALSE,"work_sheet";"sikhiu",#N/A,FALSE,"work_sheet"}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Location">#REF!</definedName>
    <definedName name="o" localSheetId="1" hidden="1">{"burmese",#N/A,FALSE,"contract_to_date";"fed_cash",#N/A,FALSE,"federal_cash_transaction";"work_sheet",#N/A,FALSE,"work_sheet";"financial_status",#N/A,FALSE,"Financial_status"}</definedName>
    <definedName name="o" hidden="1">{"burmese",#N/A,FALSE,"contract_to_date";"fed_cash",#N/A,FALSE,"federal_cash_transaction";"work_sheet",#N/A,FALSE,"work_sheet";"financial_status",#N/A,FALSE,"Financial_status"}</definedName>
    <definedName name="PHCC">[1]Facilities!$H$10</definedName>
    <definedName name="PHCU">[1]Facilities!$G$10</definedName>
    <definedName name="_xlnm.Print_Area" localSheetId="1">Deliverables!$B$2:$G$23</definedName>
    <definedName name="SAPBEXdnldView" hidden="1">"00O2TQD6AEIDQKWHQZFYYWBYP"</definedName>
    <definedName name="SAPBEXsysID" hidden="1">"BIP"</definedName>
    <definedName name="Technical_Sector">#REF!</definedName>
    <definedName name="u" localSheetId="1" hidden="1">{"burmese",#N/A,FALSE,"contract_to_date";"fed_cash",#N/A,FALSE,"federal_cash_transaction";"work_sheet",#N/A,FALSE,"work_sheet";"financial_status",#N/A,FALSE,"Financial_status";#N/A,#N/A,FALSE,"work_sheet";#N/A,#N/A,FALSE,"contract_to_date";#N/A,#N/A,FALSE,"federal_cash_transaction";#N/A,#N/A,FALSE,"FED_272-102_May";#N/A,#N/A,FALSE,"Financial_status";#N/A,#N/A,FALSE,"Form_269A_May"}</definedName>
    <definedName name="u" hidden="1">{"burmese",#N/A,FALSE,"contract_to_date";"fed_cash",#N/A,FALSE,"federal_cash_transaction";"work_sheet",#N/A,FALSE,"work_sheet";"financial_status",#N/A,FALSE,"Financial_status";#N/A,#N/A,FALSE,"work_sheet";#N/A,#N/A,FALSE,"contract_to_date";#N/A,#N/A,FALSE,"federal_cash_transaction";#N/A,#N/A,FALSE,"FED_272-102_May";#N/A,#N/A,FALSE,"Financial_status";#N/A,#N/A,FALSE,"Form_269A_May"}</definedName>
    <definedName name="uuu" localSheetId="1" hidden="1">{"burmese",#N/A,FALSE,"contract_to_date";"fed_cash",#N/A,FALSE,"federal_cash_transaction";"work_sheet",#N/A,FALSE,"work_sheet";"financial_status",#N/A,FALSE,"Financial_status"}</definedName>
    <definedName name="uuu" hidden="1">{"burmese",#N/A,FALSE,"contract_to_date";"fed_cash",#N/A,FALSE,"federal_cash_transaction";"work_sheet",#N/A,FALSE,"work_sheet";"financial_status",#N/A,FALSE,"Financial_status"}</definedName>
    <definedName name="uuuuuuu" localSheetId="1" hidden="1">{"burmese",#N/A,FALSE,"contract_to_date";"fed_cash",#N/A,FALSE,"federal_cash_transaction";"work_sheet",#N/A,FALSE,"work_sheet";"financial_status",#N/A,FALSE,"financial_status"}</definedName>
    <definedName name="uuuuuuu" hidden="1">{"burmese",#N/A,FALSE,"contract_to_date";"fed_cash",#N/A,FALSE,"federal_cash_transaction";"work_sheet",#N/A,FALSE,"work_sheet";"financial_status",#N/A,FALSE,"financial_status"}</definedName>
    <definedName name="wrn.afmadou." localSheetId="1" hidden="1">{"burmese",#N/A,FALSE,"contract_to_date";"fed_cash",#N/A,FALSE,"federal_cash_transaction";"work_sheet",#N/A,FALSE,"work_sheet";"financial_status",#N/A,FALSE,"Financial_status"}</definedName>
    <definedName name="wrn.afmadou." hidden="1">{"burmese",#N/A,FALSE,"contract_to_date";"fed_cash",#N/A,FALSE,"federal_cash_transaction";"work_sheet",#N/A,FALSE,"work_sheet";"financial_status",#N/A,FALSE,"Financial_status"}</definedName>
    <definedName name="wrn.All._.Grant._.Forms." localSheetId="1" hidden="1">{"Form DD",#N/A,FALSE,"DD";"EE",#N/A,FALSE,"EE";"Indirects",#N/A,FALSE,"DD"}</definedName>
    <definedName name="wrn.All._.Grant._.Forms." hidden="1">{"Form DD",#N/A,FALSE,"DD";"EE",#N/A,FALSE,"EE";"Indirects",#N/A,FALSE,"DD"}</definedName>
    <definedName name="wrn.Bosnia." localSheetId="1" hidden="1">{"burmese",#N/A,FALSE,"contract_to_date";"fed_cash",#N/A,FALSE,"federal_cash_transaction";"work_sheet",#N/A,FALSE,"work_sheet";"financial_status",#N/A,FALSE,"Financial_status";#N/A,#N/A,FALSE,"work_sheet";#N/A,#N/A,FALSE,"contract_to_date";#N/A,#N/A,FALSE,"federal_cash_transaction";#N/A,#N/A,FALSE,"FED_272-102_May";#N/A,#N/A,FALSE,"Financial_status";#N/A,#N/A,FALSE,"Form_269A_May"}</definedName>
    <definedName name="wrn.Bosnia." hidden="1">{"burmese",#N/A,FALSE,"contract_to_date";"fed_cash",#N/A,FALSE,"federal_cash_transaction";"work_sheet",#N/A,FALSE,"work_sheet";"financial_status",#N/A,FALSE,"Financial_status";#N/A,#N/A,FALSE,"work_sheet";#N/A,#N/A,FALSE,"contract_to_date";#N/A,#N/A,FALSE,"federal_cash_transaction";#N/A,#N/A,FALSE,"FED_272-102_May";#N/A,#N/A,FALSE,"Financial_status";#N/A,#N/A,FALSE,"Form_269A_May"}</definedName>
    <definedName name="wrn.burmese" localSheetId="1" hidden="1">{"burmese",#N/A,FALSE,"contract_to_date";"fed_cash",#N/A,FALSE,"federal_cash_transaction";"work_sheet",#N/A,FALSE,"work_sheet";"financial_status",#N/A,FALSE,"Financial_status"}</definedName>
    <definedName name="wrn.burmese" hidden="1">{"burmese",#N/A,FALSE,"contract_to_date";"fed_cash",#N/A,FALSE,"federal_cash_transaction";"work_sheet",#N/A,FALSE,"work_sheet";"financial_status",#N/A,FALSE,"Financial_status"}</definedName>
    <definedName name="wrn.burmese." localSheetId="1" hidden="1">{"burmese",#N/A,FALSE,"contract_to_date";"fed_cash",#N/A,FALSE,"federal_cash_transaction";"work_sheet",#N/A,FALSE,"work_sheet";"financial_status",#N/A,FALSE,"financial_status"}</definedName>
    <definedName name="wrn.burmese." hidden="1">{"burmese",#N/A,FALSE,"contract_to_date";"fed_cash",#N/A,FALSE,"federal_cash_transaction";"work_sheet",#N/A,FALSE,"work_sheet";"financial_status",#N/A,FALSE,"financial_status"}</definedName>
    <definedName name="wrn.cambodia." localSheetId="1" hidden="1">{"burmese",#N/A,FALSE,"contract_to_date";"fed_cash",#N/A,FALSE,"federal_cash_transaction";"work_sheet",#N/A,FALSE,"work_sheet";"financial_status",#N/A,FALSE,"Financial_status"}</definedName>
    <definedName name="wrn.cambodia." hidden="1">{"burmese",#N/A,FALSE,"contract_to_date";"fed_cash",#N/A,FALSE,"federal_cash_transaction";"work_sheet",#N/A,FALSE,"work_sheet";"financial_status",#N/A,FALSE,"Financial_status"}</definedName>
    <definedName name="wrn.Model." localSheetId="1" hidden="1">{#N/A,#N/A,FALSE,"Input";#N/A,#N/A,FALSE,"Labour";#N/A,#N/A,FALSE,"Vans";#N/A,#N/A,FALSE,"OHead";#N/A,#N/A,FALSE,"TaxGst";#N/A,#N/A,FALSE,"Report";#N/A,#N/A,FALSE,"Drops";#N/A,#N/A,FALSE,"Avg Kms per drop";#N/A,#N/A,FALSE,"Ave Time per drop"}</definedName>
    <definedName name="wrn.Model." hidden="1">{#N/A,#N/A,FALSE,"Input";#N/A,#N/A,FALSE,"Labour";#N/A,#N/A,FALSE,"Vans";#N/A,#N/A,FALSE,"OHead";#N/A,#N/A,FALSE,"TaxGst";#N/A,#N/A,FALSE,"Report";#N/A,#N/A,FALSE,"Drops";#N/A,#N/A,FALSE,"Avg Kms per drop";#N/A,#N/A,FALSE,"Ave Time per drop"}</definedName>
    <definedName name="wrn.pn_sikiu." localSheetId="1" hidden="1">{"phanat_nikhom",#N/A,FALSE,"work_sheet";"sikhiu",#N/A,FALSE,"work_sheet"}</definedName>
    <definedName name="wrn.pn_sikiu." hidden="1">{"phanat_nikhom",#N/A,FALSE,"work_sheet";"sikhiu",#N/A,FALSE,"work_sheet"}</definedName>
    <definedName name="wrn.Print_Detail_And_Summary." localSheetId="1" hidden="1">{"ViewPreCalc",#N/A,TRUE,"PreCalc";"ViewSummary",#N/A,TRUE,"Summary "}</definedName>
    <definedName name="wrn.Print_Detail_And_Summary." hidden="1">{"ViewPreCalc",#N/A,TRUE,"PreCalc";"ViewSummary",#N/A,TRUE,"Summary "}</definedName>
    <definedName name="wrn.Summary._.1._.Year." localSheetId="1" hidden="1">{"One Year",#N/A,FALSE,"Summary"}</definedName>
    <definedName name="wrn.Summary._.1._.Year." hidden="1">{"One Year",#N/A,FALSE,"Summary"}</definedName>
    <definedName name="Year1">#REF!</definedName>
    <definedName name="yyy" localSheetId="1" hidden="1">{"burmese",#N/A,FALSE,"contract_to_date";"fed_cash",#N/A,FALSE,"federal_cash_transaction";"work_sheet",#N/A,FALSE,"work_sheet";"financial_status",#N/A,FALSE,"Financial_status"}</definedName>
    <definedName name="yyy" hidden="1">{"burmese",#N/A,FALSE,"contract_to_date";"fed_cash",#N/A,FALSE,"federal_cash_transaction";"work_sheet",#N/A,FALSE,"work_sheet";"financial_status",#N/A,FALSE,"Financial_status"}</definedName>
    <definedName name="Zaire_WrkSht" localSheetId="1" hidden="1">{"burmese",#N/A,FALSE,"contract_to_date";"fed_cash",#N/A,FALSE,"federal_cash_transaction";"work_sheet",#N/A,FALSE,"work_sheet";"financial_status",#N/A,FALSE,"Financial_status"}</definedName>
    <definedName name="Zaire_WrkSht" hidden="1">{"burmese",#N/A,FALSE,"contract_to_date";"fed_cash",#N/A,FALSE,"federal_cash_transaction";"work_sheet",#N/A,FALSE,"work_sheet";"financial_status",#N/A,FALSE,"Financial_status"}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0" i="1" l="1"/>
  <c r="Y59" i="1"/>
  <c r="Y58" i="1"/>
  <c r="Y57" i="1"/>
  <c r="Y56" i="1"/>
  <c r="Y47" i="1"/>
  <c r="Y46" i="1"/>
  <c r="Y45" i="1"/>
  <c r="Y44" i="1"/>
  <c r="Y25" i="1"/>
  <c r="Y24" i="1"/>
  <c r="Y23" i="1"/>
  <c r="Y11" i="1"/>
  <c r="Y12" i="1"/>
  <c r="Y13" i="1"/>
  <c r="Y14" i="1"/>
  <c r="Y10" i="1"/>
  <c r="Z69" i="1"/>
  <c r="Z67" i="1"/>
  <c r="Z71" i="1" l="1"/>
  <c r="X69" i="1"/>
  <c r="X67" i="1"/>
  <c r="W60" i="1"/>
  <c r="X60" i="1" s="1"/>
  <c r="W59" i="1"/>
  <c r="X59" i="1" s="1"/>
  <c r="W58" i="1"/>
  <c r="X58" i="1" s="1"/>
  <c r="W57" i="1"/>
  <c r="X57" i="1" s="1"/>
  <c r="W56" i="1"/>
  <c r="X56" i="1" s="1"/>
  <c r="V49" i="1"/>
  <c r="W38" i="1"/>
  <c r="W33" i="1"/>
  <c r="V33" i="1"/>
  <c r="W32" i="1"/>
  <c r="V32" i="1"/>
  <c r="W31" i="1"/>
  <c r="V31" i="1"/>
  <c r="V27" i="1"/>
  <c r="V38" i="1" s="1"/>
  <c r="W25" i="1"/>
  <c r="X25" i="1" s="1"/>
  <c r="W24" i="1"/>
  <c r="X24" i="1" s="1"/>
  <c r="W23" i="1"/>
  <c r="X23" i="1" s="1"/>
  <c r="V16" i="1"/>
  <c r="W14" i="1"/>
  <c r="X14" i="1" s="1"/>
  <c r="W13" i="1"/>
  <c r="X13" i="1" s="1"/>
  <c r="W12" i="1"/>
  <c r="X12" i="1" s="1"/>
  <c r="W11" i="1"/>
  <c r="X11" i="1" s="1"/>
  <c r="W10" i="1"/>
  <c r="X10" i="1" s="1"/>
  <c r="U69" i="1"/>
  <c r="U67" i="1"/>
  <c r="U71" i="1" s="1"/>
  <c r="G12" i="2" s="1"/>
  <c r="T60" i="1"/>
  <c r="U60" i="1" s="1"/>
  <c r="T59" i="1"/>
  <c r="U59" i="1" s="1"/>
  <c r="T58" i="1"/>
  <c r="U58" i="1" s="1"/>
  <c r="T57" i="1"/>
  <c r="U57" i="1" s="1"/>
  <c r="T56" i="1"/>
  <c r="U56" i="1" s="1"/>
  <c r="S49" i="1"/>
  <c r="T38" i="1"/>
  <c r="T33" i="1"/>
  <c r="S33" i="1"/>
  <c r="T32" i="1"/>
  <c r="S32" i="1"/>
  <c r="T31" i="1"/>
  <c r="S31" i="1"/>
  <c r="S27" i="1"/>
  <c r="S38" i="1" s="1"/>
  <c r="S40" i="1" s="1"/>
  <c r="T25" i="1"/>
  <c r="U25" i="1" s="1"/>
  <c r="T24" i="1"/>
  <c r="U24" i="1" s="1"/>
  <c r="T23" i="1"/>
  <c r="U23" i="1" s="1"/>
  <c r="S16" i="1"/>
  <c r="T14" i="1"/>
  <c r="U14" i="1" s="1"/>
  <c r="T13" i="1"/>
  <c r="U13" i="1" s="1"/>
  <c r="T12" i="1"/>
  <c r="U12" i="1" s="1"/>
  <c r="T11" i="1"/>
  <c r="U11" i="1" s="1"/>
  <c r="T10" i="1"/>
  <c r="U10" i="1" s="1"/>
  <c r="R69" i="1"/>
  <c r="R67" i="1"/>
  <c r="Q60" i="1"/>
  <c r="R60" i="1" s="1"/>
  <c r="Q59" i="1"/>
  <c r="R59" i="1" s="1"/>
  <c r="Q58" i="1"/>
  <c r="R58" i="1" s="1"/>
  <c r="Q57" i="1"/>
  <c r="R57" i="1" s="1"/>
  <c r="Q56" i="1"/>
  <c r="R56" i="1" s="1"/>
  <c r="P49" i="1"/>
  <c r="Q38" i="1"/>
  <c r="Q33" i="1"/>
  <c r="P33" i="1"/>
  <c r="Q32" i="1"/>
  <c r="P32" i="1"/>
  <c r="R32" i="1" s="1"/>
  <c r="Q31" i="1"/>
  <c r="P31" i="1"/>
  <c r="P27" i="1"/>
  <c r="P38" i="1" s="1"/>
  <c r="P40" i="1" s="1"/>
  <c r="Q25" i="1"/>
  <c r="R25" i="1" s="1"/>
  <c r="Q24" i="1"/>
  <c r="R24" i="1" s="1"/>
  <c r="Q23" i="1"/>
  <c r="R23" i="1" s="1"/>
  <c r="P16" i="1"/>
  <c r="Q14" i="1"/>
  <c r="R14" i="1" s="1"/>
  <c r="Q13" i="1"/>
  <c r="R13" i="1" s="1"/>
  <c r="Q12" i="1"/>
  <c r="R12" i="1" s="1"/>
  <c r="Q11" i="1"/>
  <c r="R11" i="1" s="1"/>
  <c r="Q10" i="1"/>
  <c r="R10" i="1" s="1"/>
  <c r="O69" i="1"/>
  <c r="O67" i="1"/>
  <c r="N60" i="1"/>
  <c r="O60" i="1" s="1"/>
  <c r="N59" i="1"/>
  <c r="O59" i="1" s="1"/>
  <c r="N58" i="1"/>
  <c r="O58" i="1" s="1"/>
  <c r="N57" i="1"/>
  <c r="O57" i="1" s="1"/>
  <c r="N56" i="1"/>
  <c r="O56" i="1" s="1"/>
  <c r="M49" i="1"/>
  <c r="N38" i="1"/>
  <c r="N33" i="1"/>
  <c r="M33" i="1"/>
  <c r="N32" i="1"/>
  <c r="M32" i="1"/>
  <c r="N31" i="1"/>
  <c r="M31" i="1"/>
  <c r="M27" i="1"/>
  <c r="M38" i="1" s="1"/>
  <c r="M40" i="1" s="1"/>
  <c r="N25" i="1"/>
  <c r="O25" i="1" s="1"/>
  <c r="N24" i="1"/>
  <c r="O24" i="1" s="1"/>
  <c r="N23" i="1"/>
  <c r="O23" i="1" s="1"/>
  <c r="M16" i="1"/>
  <c r="N14" i="1"/>
  <c r="O14" i="1" s="1"/>
  <c r="N13" i="1"/>
  <c r="O13" i="1" s="1"/>
  <c r="N12" i="1"/>
  <c r="O12" i="1" s="1"/>
  <c r="N11" i="1"/>
  <c r="O11" i="1" s="1"/>
  <c r="N10" i="1"/>
  <c r="O10" i="1" s="1"/>
  <c r="L69" i="1"/>
  <c r="L67" i="1"/>
  <c r="K60" i="1"/>
  <c r="L60" i="1" s="1"/>
  <c r="K59" i="1"/>
  <c r="L59" i="1" s="1"/>
  <c r="K58" i="1"/>
  <c r="L58" i="1" s="1"/>
  <c r="K57" i="1"/>
  <c r="L57" i="1" s="1"/>
  <c r="K56" i="1"/>
  <c r="L56" i="1" s="1"/>
  <c r="J49" i="1"/>
  <c r="K38" i="1"/>
  <c r="K33" i="1"/>
  <c r="J33" i="1"/>
  <c r="K32" i="1"/>
  <c r="J32" i="1"/>
  <c r="L32" i="1" s="1"/>
  <c r="K31" i="1"/>
  <c r="J31" i="1"/>
  <c r="J27" i="1"/>
  <c r="J38" i="1" s="1"/>
  <c r="K25" i="1"/>
  <c r="L25" i="1" s="1"/>
  <c r="K24" i="1"/>
  <c r="L24" i="1" s="1"/>
  <c r="K23" i="1"/>
  <c r="L23" i="1" s="1"/>
  <c r="J16" i="1"/>
  <c r="K14" i="1"/>
  <c r="L14" i="1" s="1"/>
  <c r="K13" i="1"/>
  <c r="L13" i="1" s="1"/>
  <c r="K12" i="1"/>
  <c r="L12" i="1" s="1"/>
  <c r="K11" i="1"/>
  <c r="L11" i="1" s="1"/>
  <c r="K10" i="1"/>
  <c r="L10" i="1" s="1"/>
  <c r="I69" i="1"/>
  <c r="I67" i="1"/>
  <c r="H58" i="1"/>
  <c r="I58" i="1" s="1"/>
  <c r="H59" i="1"/>
  <c r="I59" i="1" s="1"/>
  <c r="H60" i="1"/>
  <c r="I60" i="1" s="1"/>
  <c r="H57" i="1"/>
  <c r="I57" i="1" s="1"/>
  <c r="H56" i="1"/>
  <c r="I56" i="1" s="1"/>
  <c r="G49" i="1"/>
  <c r="F45" i="1"/>
  <c r="W45" i="1" s="1"/>
  <c r="X45" i="1" s="1"/>
  <c r="F46" i="1"/>
  <c r="W46" i="1" s="1"/>
  <c r="X46" i="1" s="1"/>
  <c r="F47" i="1"/>
  <c r="Q47" i="1" s="1"/>
  <c r="R47" i="1" s="1"/>
  <c r="F44" i="1"/>
  <c r="N44" i="1" s="1"/>
  <c r="O44" i="1" s="1"/>
  <c r="H38" i="1"/>
  <c r="H33" i="1"/>
  <c r="H32" i="1"/>
  <c r="H31" i="1"/>
  <c r="G27" i="1"/>
  <c r="G38" i="1" s="1"/>
  <c r="H25" i="1"/>
  <c r="I25" i="1" s="1"/>
  <c r="H24" i="1"/>
  <c r="I24" i="1" s="1"/>
  <c r="H23" i="1"/>
  <c r="I23" i="1" s="1"/>
  <c r="U31" i="1" l="1"/>
  <c r="L71" i="1"/>
  <c r="D12" i="2" s="1"/>
  <c r="R71" i="1"/>
  <c r="F12" i="2" s="1"/>
  <c r="L27" i="1"/>
  <c r="L33" i="1"/>
  <c r="X71" i="1"/>
  <c r="H12" i="2" s="1"/>
  <c r="I71" i="1"/>
  <c r="C12" i="2" s="1"/>
  <c r="O71" i="1"/>
  <c r="E12" i="2" s="1"/>
  <c r="X32" i="1"/>
  <c r="Y32" i="1"/>
  <c r="Z59" i="1"/>
  <c r="Z24" i="1"/>
  <c r="Z60" i="1"/>
  <c r="Z57" i="1"/>
  <c r="Z23" i="1"/>
  <c r="K46" i="1"/>
  <c r="L46" i="1" s="1"/>
  <c r="R16" i="1"/>
  <c r="Z25" i="1"/>
  <c r="Z56" i="1"/>
  <c r="X33" i="1"/>
  <c r="Y33" i="1"/>
  <c r="G35" i="1"/>
  <c r="Y38" i="1"/>
  <c r="Z58" i="1"/>
  <c r="H47" i="1"/>
  <c r="I47" i="1" s="1"/>
  <c r="O33" i="1"/>
  <c r="R31" i="1"/>
  <c r="X31" i="1"/>
  <c r="Y31" i="1"/>
  <c r="H45" i="1"/>
  <c r="I45" i="1" s="1"/>
  <c r="K44" i="1"/>
  <c r="L44" i="1" s="1"/>
  <c r="N47" i="1"/>
  <c r="O47" i="1" s="1"/>
  <c r="I33" i="1"/>
  <c r="H46" i="1"/>
  <c r="I46" i="1" s="1"/>
  <c r="L31" i="1"/>
  <c r="L35" i="1" s="1"/>
  <c r="K45" i="1"/>
  <c r="L45" i="1" s="1"/>
  <c r="O31" i="1"/>
  <c r="K47" i="1"/>
  <c r="L47" i="1" s="1"/>
  <c r="O32" i="1"/>
  <c r="R33" i="1"/>
  <c r="T45" i="1"/>
  <c r="U45" i="1" s="1"/>
  <c r="W47" i="1"/>
  <c r="X47" i="1" s="1"/>
  <c r="T47" i="1"/>
  <c r="U47" i="1" s="1"/>
  <c r="Q45" i="1"/>
  <c r="R45" i="1" s="1"/>
  <c r="U32" i="1"/>
  <c r="H44" i="1"/>
  <c r="I44" i="1" s="1"/>
  <c r="O16" i="1"/>
  <c r="G40" i="1"/>
  <c r="I38" i="1"/>
  <c r="I40" i="1" s="1"/>
  <c r="Q44" i="1"/>
  <c r="R44" i="1" s="1"/>
  <c r="T44" i="1"/>
  <c r="U44" i="1" s="1"/>
  <c r="W44" i="1"/>
  <c r="X44" i="1" s="1"/>
  <c r="N45" i="1"/>
  <c r="O45" i="1" s="1"/>
  <c r="Q46" i="1"/>
  <c r="R46" i="1" s="1"/>
  <c r="X16" i="1"/>
  <c r="U33" i="1"/>
  <c r="N46" i="1"/>
  <c r="O46" i="1" s="1"/>
  <c r="R27" i="1"/>
  <c r="U27" i="1"/>
  <c r="T46" i="1"/>
  <c r="U46" i="1" s="1"/>
  <c r="V40" i="1"/>
  <c r="X38" i="1"/>
  <c r="X27" i="1"/>
  <c r="V35" i="1"/>
  <c r="U16" i="1"/>
  <c r="S35" i="1"/>
  <c r="U38" i="1"/>
  <c r="U40" i="1" s="1"/>
  <c r="P35" i="1"/>
  <c r="R38" i="1"/>
  <c r="R40" i="1" s="1"/>
  <c r="O27" i="1"/>
  <c r="M35" i="1"/>
  <c r="O38" i="1"/>
  <c r="O40" i="1" s="1"/>
  <c r="L38" i="1"/>
  <c r="L40" i="1" s="1"/>
  <c r="J40" i="1"/>
  <c r="L16" i="1"/>
  <c r="J35" i="1"/>
  <c r="I27" i="1"/>
  <c r="I32" i="1"/>
  <c r="I31" i="1"/>
  <c r="X35" i="1" l="1"/>
  <c r="I49" i="1"/>
  <c r="R35" i="1"/>
  <c r="U35" i="1"/>
  <c r="I12" i="2"/>
  <c r="Z46" i="1"/>
  <c r="Z45" i="1"/>
  <c r="O35" i="1"/>
  <c r="Z44" i="1"/>
  <c r="R62" i="1"/>
  <c r="F9" i="2" s="1"/>
  <c r="F7" i="2"/>
  <c r="U62" i="1"/>
  <c r="G9" i="2" s="1"/>
  <c r="G7" i="2"/>
  <c r="Z33" i="1"/>
  <c r="Z27" i="1"/>
  <c r="Z32" i="1"/>
  <c r="Z31" i="1"/>
  <c r="Z47" i="1"/>
  <c r="O62" i="1"/>
  <c r="E9" i="2" s="1"/>
  <c r="E7" i="2"/>
  <c r="U49" i="1"/>
  <c r="U51" i="1" s="1"/>
  <c r="X40" i="1"/>
  <c r="Z38" i="1"/>
  <c r="Z40" i="1" s="1"/>
  <c r="H7" i="2"/>
  <c r="L62" i="1"/>
  <c r="D9" i="2" s="1"/>
  <c r="D7" i="2"/>
  <c r="R49" i="1"/>
  <c r="O49" i="1"/>
  <c r="L49" i="1"/>
  <c r="L51" i="1" s="1"/>
  <c r="X49" i="1"/>
  <c r="X51" i="1" s="1"/>
  <c r="I35" i="1"/>
  <c r="I51" i="1" l="1"/>
  <c r="C8" i="2" s="1"/>
  <c r="R51" i="1"/>
  <c r="R64" i="1" s="1"/>
  <c r="R73" i="1" s="1"/>
  <c r="F17" i="4" s="1"/>
  <c r="O51" i="1"/>
  <c r="O64" i="1" s="1"/>
  <c r="O73" i="1" s="1"/>
  <c r="F15" i="4" s="1"/>
  <c r="X62" i="1"/>
  <c r="H9" i="2" s="1"/>
  <c r="U64" i="1"/>
  <c r="U73" i="1" s="1"/>
  <c r="G8" i="2"/>
  <c r="G11" i="2" s="1"/>
  <c r="G14" i="2" s="1"/>
  <c r="L64" i="1"/>
  <c r="L73" i="1" s="1"/>
  <c r="F13" i="4" s="1"/>
  <c r="D8" i="2"/>
  <c r="D11" i="2" s="1"/>
  <c r="D14" i="2" s="1"/>
  <c r="H8" i="2"/>
  <c r="Z35" i="1"/>
  <c r="Z49" i="1"/>
  <c r="H11" i="1"/>
  <c r="I11" i="1" s="1"/>
  <c r="Z11" i="1" s="1"/>
  <c r="H12" i="1"/>
  <c r="I12" i="1" s="1"/>
  <c r="Z12" i="1" s="1"/>
  <c r="H13" i="1"/>
  <c r="I13" i="1" s="1"/>
  <c r="Z13" i="1" s="1"/>
  <c r="H14" i="1"/>
  <c r="I14" i="1" s="1"/>
  <c r="Z14" i="1" s="1"/>
  <c r="G16" i="1"/>
  <c r="H10" i="1"/>
  <c r="I10" i="1" s="1"/>
  <c r="Z10" i="1" s="1"/>
  <c r="X64" i="1" l="1"/>
  <c r="X73" i="1" s="1"/>
  <c r="F20" i="4" s="1"/>
  <c r="E8" i="2"/>
  <c r="E11" i="2" s="1"/>
  <c r="E14" i="2" s="1"/>
  <c r="F8" i="2"/>
  <c r="F11" i="2" s="1"/>
  <c r="F14" i="2" s="1"/>
  <c r="H11" i="2"/>
  <c r="H14" i="2" s="1"/>
  <c r="Z51" i="1"/>
  <c r="Z16" i="1"/>
  <c r="I16" i="1"/>
  <c r="I8" i="2" l="1"/>
  <c r="C7" i="2"/>
  <c r="I7" i="2" l="1"/>
  <c r="I62" i="1"/>
  <c r="Z62" i="1"/>
  <c r="Z64" i="1" s="1"/>
  <c r="Z73" i="1" s="1"/>
  <c r="I64" i="1" l="1"/>
  <c r="I73" i="1" s="1"/>
  <c r="F11" i="4" s="1"/>
  <c r="F22" i="4" s="1"/>
  <c r="C9" i="2"/>
  <c r="I9" i="2" l="1"/>
  <c r="I11" i="2" s="1"/>
  <c r="I14" i="2" s="1"/>
  <c r="C11" i="2"/>
  <c r="C14" i="2" s="1"/>
</calcChain>
</file>

<file path=xl/sharedStrings.xml><?xml version="1.0" encoding="utf-8"?>
<sst xmlns="http://schemas.openxmlformats.org/spreadsheetml/2006/main" count="182" uniqueCount="70">
  <si>
    <t>Labor</t>
  </si>
  <si>
    <t>Project Manager</t>
  </si>
  <si>
    <t>Position Title</t>
  </si>
  <si>
    <t>Brief Description</t>
  </si>
  <si>
    <t>Daily Rate</t>
  </si>
  <si>
    <t>Units</t>
  </si>
  <si>
    <t>Deliverable 1</t>
  </si>
  <si>
    <t>Total Cost</t>
  </si>
  <si>
    <t>Cost Element</t>
  </si>
  <si>
    <t>Total Labor</t>
  </si>
  <si>
    <t>Deliverable 2</t>
  </si>
  <si>
    <t>Deliverable 3</t>
  </si>
  <si>
    <t>Deliverable 4</t>
  </si>
  <si>
    <t>Deliverable 5</t>
  </si>
  <si>
    <t>Deliverable 6</t>
  </si>
  <si>
    <t>From</t>
  </si>
  <si>
    <t>To</t>
  </si>
  <si>
    <t>Travel and Transportation</t>
  </si>
  <si>
    <t>International Per Diem</t>
  </si>
  <si>
    <t># of Days/Trip</t>
  </si>
  <si>
    <t>Total International Per Diem</t>
  </si>
  <si>
    <t>Miscellaneous Travel Expenses</t>
  </si>
  <si>
    <t>Local Travel</t>
  </si>
  <si>
    <t>Transport cost (airfare/bus/etc)</t>
  </si>
  <si>
    <t>Per Diem (M&amp;IE + Hotels)</t>
  </si>
  <si>
    <t>Unit Rate</t>
  </si>
  <si>
    <t># of Travelers</t>
  </si>
  <si>
    <t>Total Local Travel</t>
  </si>
  <si>
    <t># of Days on Duty</t>
  </si>
  <si>
    <t>Total Travel and Transportation</t>
  </si>
  <si>
    <t>Per Diem Rate (DSSR, or alternative)</t>
  </si>
  <si>
    <t>Other Direct Costs</t>
  </si>
  <si>
    <t>Cost Item</t>
  </si>
  <si>
    <t>Description</t>
  </si>
  <si>
    <t>Airfare Cost</t>
  </si>
  <si>
    <t>Rate</t>
  </si>
  <si>
    <t xml:space="preserve">Other Direct Cost </t>
  </si>
  <si>
    <t>per day</t>
  </si>
  <si>
    <t>per person</t>
  </si>
  <si>
    <t>Unit Descriptor</t>
  </si>
  <si>
    <t>Total Other Direct Costs</t>
  </si>
  <si>
    <t>Total Direct Costs</t>
  </si>
  <si>
    <t>Fee</t>
  </si>
  <si>
    <t>Base of Application</t>
  </si>
  <si>
    <t>Base of Application (Please describe)</t>
  </si>
  <si>
    <t>Total Price</t>
  </si>
  <si>
    <t>Labor Costs</t>
  </si>
  <si>
    <t>Total</t>
  </si>
  <si>
    <t>Deliverables</t>
  </si>
  <si>
    <t xml:space="preserve">RFP Title: </t>
  </si>
  <si>
    <t xml:space="preserve">Subcontractor: </t>
  </si>
  <si>
    <t xml:space="preserve">RFP Number: </t>
  </si>
  <si>
    <t>Anticipated Dates</t>
  </si>
  <si>
    <t>Budget Type: Firm Fixed Price</t>
  </si>
  <si>
    <t>STTA (includes to/from airport, accompanied baggage excess, passports, etc.)</t>
  </si>
  <si>
    <t>International Airfare</t>
  </si>
  <si>
    <t>Total International Airfare</t>
  </si>
  <si>
    <t>Indirect Rates/Fee</t>
  </si>
  <si>
    <t>List Type of Rate</t>
  </si>
  <si>
    <t>Total Indirect Costs/Fee</t>
  </si>
  <si>
    <t>Deliverable Prices</t>
  </si>
  <si>
    <t>Total Indirect Rates/Fee</t>
  </si>
  <si>
    <t>An inception report clearly outlining the approach and methodology, proposed activity implementation timelines, and the training outline indicating locally acceptable, easy-to-replicate fuel-efficient technologies to be promoted based</t>
  </si>
  <si>
    <t xml:space="preserve">Within 10 Days </t>
  </si>
  <si>
    <t>Provide entrepreneurship and business skills training to the 90 enterprise groups across the 9 counties</t>
  </si>
  <si>
    <t xml:space="preserve">Within 60 Days </t>
  </si>
  <si>
    <t>Support 90 enterprise groups with the development of a comprehensive operational and bankable business plan</t>
  </si>
  <si>
    <t xml:space="preserve">Provide vocational skills training to producer groups on bread making, salon/hair cutting on tailoring. </t>
  </si>
  <si>
    <t xml:space="preserve">Quarterly technical support and mentorship for continuous skills development and success of the business. </t>
  </si>
  <si>
    <t>Quarterly post training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</si>
</sst>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&quot;$&quot;#,##0.00"/>
    <numFmt numFmtId="167" formatCode="[$-409]mmm\-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2B5A85"/>
        <bgColor indexed="64"/>
      </patternFill>
    </fill>
    <fill>
      <patternFill patternType="solid">
        <fgColor rgb="FFDAD2C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0" fontId="1" fillId="0" borderId="0"/>
    <xf numFmtId="0" fontId="14" fillId="0" borderId="0"/>
    <xf numFmtId="44" fontId="14" fillId="0" borderId="0" applyFont="0" applyFill="0" applyBorder="0" applyAlignment="0" applyProtection="0"/>
    <xf numFmtId="0" fontId="1" fillId="0" borderId="0"/>
    <xf numFmtId="0" fontId="12" fillId="0" borderId="0"/>
    <xf numFmtId="167" fontId="12" fillId="0" borderId="0"/>
  </cellStyleXfs>
  <cellXfs count="114">
    <xf numFmtId="0" fontId="0" fillId="0" borderId="0" xfId="0"/>
    <xf numFmtId="0" fontId="3" fillId="0" borderId="0" xfId="0" applyFont="1"/>
    <xf numFmtId="0" fontId="4" fillId="0" borderId="0" xfId="0" applyFont="1"/>
    <xf numFmtId="44" fontId="0" fillId="0" borderId="0" xfId="1" applyFont="1"/>
    <xf numFmtId="0" fontId="5" fillId="2" borderId="0" xfId="0" applyFont="1" applyFill="1"/>
    <xf numFmtId="0" fontId="2" fillId="2" borderId="0" xfId="0" applyFont="1" applyFill="1"/>
    <xf numFmtId="44" fontId="2" fillId="2" borderId="0" xfId="1" applyFont="1" applyFill="1"/>
    <xf numFmtId="0" fontId="0" fillId="0" borderId="0" xfId="0" applyFont="1"/>
    <xf numFmtId="0" fontId="0" fillId="0" borderId="0" xfId="0" applyFill="1"/>
    <xf numFmtId="0" fontId="6" fillId="4" borderId="0" xfId="0" applyFont="1" applyFill="1"/>
    <xf numFmtId="0" fontId="7" fillId="4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5" borderId="0" xfId="0" applyFont="1" applyFill="1"/>
    <xf numFmtId="0" fontId="6" fillId="5" borderId="0" xfId="0" applyFont="1" applyFill="1"/>
    <xf numFmtId="44" fontId="6" fillId="5" borderId="0" xfId="1" applyFont="1" applyFill="1"/>
    <xf numFmtId="44" fontId="2" fillId="2" borderId="0" xfId="1" applyFont="1" applyFill="1" applyAlignment="1">
      <alignment wrapText="1"/>
    </xf>
    <xf numFmtId="44" fontId="6" fillId="4" borderId="0" xfId="1" applyFont="1" applyFill="1" applyAlignment="1">
      <alignment wrapText="1"/>
    </xf>
    <xf numFmtId="44" fontId="6" fillId="0" borderId="0" xfId="1" applyFont="1" applyFill="1" applyAlignment="1">
      <alignment wrapText="1"/>
    </xf>
    <xf numFmtId="44" fontId="0" fillId="0" borderId="1" xfId="1" applyFont="1" applyBorder="1"/>
    <xf numFmtId="0" fontId="0" fillId="0" borderId="1" xfId="0" applyBorder="1"/>
    <xf numFmtId="44" fontId="0" fillId="0" borderId="1" xfId="0" applyNumberFormat="1" applyBorder="1"/>
    <xf numFmtId="44" fontId="0" fillId="6" borderId="1" xfId="1" applyFont="1" applyFill="1" applyBorder="1"/>
    <xf numFmtId="0" fontId="0" fillId="6" borderId="1" xfId="0" applyFill="1" applyBorder="1" applyAlignment="1">
      <alignment wrapText="1"/>
    </xf>
    <xf numFmtId="44" fontId="3" fillId="0" borderId="0" xfId="1" applyFont="1"/>
    <xf numFmtId="9" fontId="0" fillId="0" borderId="0" xfId="0" applyNumberFormat="1"/>
    <xf numFmtId="0" fontId="9" fillId="2" borderId="0" xfId="0" applyFont="1" applyFill="1"/>
    <xf numFmtId="44" fontId="9" fillId="2" borderId="0" xfId="1" applyFont="1" applyFill="1"/>
    <xf numFmtId="0" fontId="10" fillId="2" borderId="0" xfId="0" applyFont="1" applyFill="1"/>
    <xf numFmtId="44" fontId="10" fillId="2" borderId="0" xfId="1" applyFont="1" applyFill="1"/>
    <xf numFmtId="0" fontId="9" fillId="0" borderId="0" xfId="0" applyFont="1" applyFill="1"/>
    <xf numFmtId="0" fontId="10" fillId="0" borderId="0" xfId="0" applyFont="1" applyFill="1"/>
    <xf numFmtId="0" fontId="3" fillId="6" borderId="2" xfId="0" applyFont="1" applyFill="1" applyBorder="1"/>
    <xf numFmtId="44" fontId="0" fillId="4" borderId="2" xfId="0" applyNumberForma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0" xfId="0" applyFont="1" applyFill="1" applyBorder="1"/>
    <xf numFmtId="0" fontId="2" fillId="2" borderId="4" xfId="0" applyFont="1" applyFill="1" applyBorder="1"/>
    <xf numFmtId="0" fontId="6" fillId="4" borderId="3" xfId="0" applyFont="1" applyFill="1" applyBorder="1"/>
    <xf numFmtId="0" fontId="6" fillId="4" borderId="0" xfId="0" applyFont="1" applyFill="1" applyBorder="1"/>
    <xf numFmtId="0" fontId="6" fillId="4" borderId="4" xfId="0" applyFont="1" applyFill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44" fontId="0" fillId="0" borderId="4" xfId="1" applyFont="1" applyBorder="1"/>
    <xf numFmtId="44" fontId="2" fillId="2" borderId="4" xfId="1" applyFont="1" applyFill="1" applyBorder="1"/>
    <xf numFmtId="0" fontId="6" fillId="0" borderId="3" xfId="0" applyFont="1" applyFill="1" applyBorder="1"/>
    <xf numFmtId="0" fontId="6" fillId="0" borderId="0" xfId="0" applyFont="1" applyFill="1" applyBorder="1"/>
    <xf numFmtId="0" fontId="6" fillId="0" borderId="4" xfId="0" applyFont="1" applyFill="1" applyBorder="1"/>
    <xf numFmtId="0" fontId="6" fillId="5" borderId="3" xfId="0" applyFont="1" applyFill="1" applyBorder="1"/>
    <xf numFmtId="0" fontId="6" fillId="5" borderId="0" xfId="0" applyFont="1" applyFill="1" applyBorder="1"/>
    <xf numFmtId="44" fontId="6" fillId="5" borderId="4" xfId="1" applyFont="1" applyFill="1" applyBorder="1"/>
    <xf numFmtId="0" fontId="6" fillId="5" borderId="4" xfId="0" applyFont="1" applyFill="1" applyBorder="1"/>
    <xf numFmtId="44" fontId="0" fillId="0" borderId="0" xfId="0" applyNumberFormat="1" applyBorder="1"/>
    <xf numFmtId="0" fontId="9" fillId="2" borderId="3" xfId="0" applyFont="1" applyFill="1" applyBorder="1"/>
    <xf numFmtId="0" fontId="9" fillId="2" borderId="0" xfId="0" applyFont="1" applyFill="1" applyBorder="1"/>
    <xf numFmtId="44" fontId="9" fillId="2" borderId="4" xfId="0" applyNumberFormat="1" applyFont="1" applyFill="1" applyBorder="1"/>
    <xf numFmtId="0" fontId="10" fillId="2" borderId="3" xfId="0" applyFont="1" applyFill="1" applyBorder="1"/>
    <xf numFmtId="0" fontId="10" fillId="2" borderId="0" xfId="0" applyFont="1" applyFill="1" applyBorder="1"/>
    <xf numFmtId="44" fontId="0" fillId="0" borderId="0" xfId="1" applyFont="1" applyBorder="1"/>
    <xf numFmtId="0" fontId="0" fillId="0" borderId="0" xfId="0" applyFill="1" applyBorder="1"/>
    <xf numFmtId="0" fontId="3" fillId="0" borderId="1" xfId="0" applyFont="1" applyBorder="1"/>
    <xf numFmtId="0" fontId="0" fillId="0" borderId="1" xfId="0" applyFont="1" applyBorder="1"/>
    <xf numFmtId="44" fontId="2" fillId="2" borderId="1" xfId="0" applyNumberFormat="1" applyFont="1" applyFill="1" applyBorder="1"/>
    <xf numFmtId="44" fontId="0" fillId="3" borderId="1" xfId="0" applyNumberFormat="1" applyFill="1" applyBorder="1"/>
    <xf numFmtId="0" fontId="4" fillId="3" borderId="1" xfId="0" applyFont="1" applyFill="1" applyBorder="1"/>
    <xf numFmtId="0" fontId="12" fillId="0" borderId="0" xfId="2"/>
    <xf numFmtId="0" fontId="13" fillId="0" borderId="0" xfId="3" applyFont="1"/>
    <xf numFmtId="0" fontId="12" fillId="0" borderId="0" xfId="2" applyAlignment="1">
      <alignment horizontal="right" wrapText="1"/>
    </xf>
    <xf numFmtId="0" fontId="14" fillId="0" borderId="0" xfId="4"/>
    <xf numFmtId="0" fontId="13" fillId="0" borderId="0" xfId="3" applyFont="1" applyAlignment="1">
      <alignment horizontal="center" vertical="center"/>
    </xf>
    <xf numFmtId="0" fontId="15" fillId="0" borderId="0" xfId="2" applyFont="1" applyAlignment="1">
      <alignment vertical="center" textRotation="90"/>
    </xf>
    <xf numFmtId="0" fontId="13" fillId="0" borderId="0" xfId="3" applyFont="1" applyAlignment="1">
      <alignment horizontal="center" vertical="center" wrapText="1"/>
    </xf>
    <xf numFmtId="0" fontId="15" fillId="0" borderId="0" xfId="2" applyFont="1" applyAlignment="1">
      <alignment horizontal="center" vertical="center" textRotation="255" wrapText="1"/>
    </xf>
    <xf numFmtId="0" fontId="16" fillId="0" borderId="0" xfId="3" applyFont="1" applyAlignment="1">
      <alignment horizontal="center" vertical="center"/>
    </xf>
    <xf numFmtId="0" fontId="17" fillId="0" borderId="0" xfId="4" applyFont="1"/>
    <xf numFmtId="0" fontId="15" fillId="0" borderId="0" xfId="2" applyFont="1" applyAlignment="1">
      <alignment horizontal="center" vertical="center" textRotation="90"/>
    </xf>
    <xf numFmtId="0" fontId="16" fillId="0" borderId="0" xfId="3" applyFont="1"/>
    <xf numFmtId="0" fontId="18" fillId="0" borderId="0" xfId="2" applyFont="1"/>
    <xf numFmtId="0" fontId="19" fillId="0" borderId="0" xfId="3" applyFont="1"/>
    <xf numFmtId="0" fontId="15" fillId="0" borderId="0" xfId="7" applyFont="1"/>
    <xf numFmtId="0" fontId="20" fillId="0" borderId="0" xfId="3" applyFont="1"/>
    <xf numFmtId="167" fontId="15" fillId="0" borderId="0" xfId="8" applyFont="1" applyAlignment="1">
      <alignment vertical="center"/>
    </xf>
    <xf numFmtId="0" fontId="1" fillId="0" borderId="0" xfId="6" applyFont="1"/>
    <xf numFmtId="0" fontId="1" fillId="0" borderId="0" xfId="6" applyFont="1" applyAlignment="1">
      <alignment vertical="center" wrapText="1"/>
    </xf>
    <xf numFmtId="0" fontId="1" fillId="0" borderId="0" xfId="6" applyFont="1" applyAlignment="1">
      <alignment horizontal="left" vertical="center" wrapText="1"/>
    </xf>
    <xf numFmtId="0" fontId="7" fillId="0" borderId="0" xfId="2" applyFont="1" applyAlignment="1">
      <alignment vertical="center" wrapText="1"/>
    </xf>
    <xf numFmtId="0" fontId="19" fillId="8" borderId="7" xfId="3" applyFont="1" applyFill="1" applyBorder="1"/>
    <xf numFmtId="0" fontId="19" fillId="8" borderId="6" xfId="3" applyFont="1" applyFill="1" applyBorder="1"/>
    <xf numFmtId="0" fontId="11" fillId="8" borderId="5" xfId="3" applyFont="1" applyFill="1" applyBorder="1"/>
    <xf numFmtId="0" fontId="19" fillId="9" borderId="7" xfId="3" applyFont="1" applyFill="1" applyBorder="1" applyAlignment="1">
      <alignment horizontal="center"/>
    </xf>
    <xf numFmtId="0" fontId="1" fillId="9" borderId="6" xfId="3" applyFont="1" applyFill="1" applyBorder="1" applyAlignment="1">
      <alignment horizontal="center"/>
    </xf>
    <xf numFmtId="0" fontId="22" fillId="9" borderId="6" xfId="3" applyFont="1" applyFill="1" applyBorder="1"/>
    <xf numFmtId="0" fontId="18" fillId="0" borderId="3" xfId="2" applyFont="1" applyBorder="1"/>
    <xf numFmtId="0" fontId="1" fillId="0" borderId="0" xfId="4" applyFont="1"/>
    <xf numFmtId="165" fontId="1" fillId="0" borderId="4" xfId="3" applyNumberFormat="1" applyFont="1" applyBorder="1" applyAlignment="1">
      <alignment vertical="center"/>
    </xf>
    <xf numFmtId="0" fontId="3" fillId="0" borderId="0" xfId="3" applyFont="1" applyAlignment="1">
      <alignment horizontal="center" vertical="center"/>
    </xf>
    <xf numFmtId="0" fontId="6" fillId="0" borderId="0" xfId="2" applyFont="1"/>
    <xf numFmtId="0" fontId="21" fillId="0" borderId="3" xfId="2" applyFont="1" applyBorder="1" applyAlignment="1">
      <alignment horizontal="center" vertical="center" textRotation="90"/>
    </xf>
    <xf numFmtId="0" fontId="23" fillId="8" borderId="7" xfId="3" applyFont="1" applyFill="1" applyBorder="1"/>
    <xf numFmtId="0" fontId="23" fillId="8" borderId="6" xfId="3" applyFont="1" applyFill="1" applyBorder="1"/>
    <xf numFmtId="0" fontId="2" fillId="8" borderId="6" xfId="3" applyFont="1" applyFill="1" applyBorder="1"/>
    <xf numFmtId="164" fontId="2" fillId="8" borderId="5" xfId="5" applyNumberFormat="1" applyFont="1" applyFill="1" applyBorder="1"/>
    <xf numFmtId="0" fontId="3" fillId="9" borderId="6" xfId="3" applyFont="1" applyFill="1" applyBorder="1"/>
    <xf numFmtId="0" fontId="3" fillId="9" borderId="5" xfId="3" applyFont="1" applyFill="1" applyBorder="1" applyAlignment="1">
      <alignment horizontal="center"/>
    </xf>
    <xf numFmtId="0" fontId="7" fillId="0" borderId="0" xfId="2" applyFont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6" fillId="4" borderId="0" xfId="0" applyFont="1" applyFill="1" applyBorder="1" applyAlignment="1">
      <alignment wrapText="1"/>
    </xf>
    <xf numFmtId="0" fontId="12" fillId="0" borderId="0" xfId="2" applyAlignment="1">
      <alignment vertical="center"/>
    </xf>
    <xf numFmtId="166" fontId="12" fillId="0" borderId="0" xfId="2" applyNumberFormat="1" applyAlignment="1">
      <alignment vertical="center"/>
    </xf>
    <xf numFmtId="165" fontId="12" fillId="0" borderId="0" xfId="2" applyNumberFormat="1" applyAlignment="1">
      <alignment vertical="center"/>
    </xf>
    <xf numFmtId="0" fontId="6" fillId="0" borderId="3" xfId="2" applyFont="1" applyBorder="1" applyAlignment="1">
      <alignment horizontal="center" vertical="center" textRotation="90"/>
    </xf>
    <xf numFmtId="0" fontId="3" fillId="3" borderId="0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</cellXfs>
  <cellStyles count="9">
    <cellStyle name="Currency" xfId="1" builtinId="4"/>
    <cellStyle name="Currency 37" xfId="5" xr:uid="{F5A36187-94E2-4468-A90B-3BE4D7E26656}"/>
    <cellStyle name="Normal" xfId="0" builtinId="0"/>
    <cellStyle name="Normal 10" xfId="2" xr:uid="{6D3647E3-756F-493B-B934-C3F44BC2A10B}"/>
    <cellStyle name="Normal 2 10" xfId="8" xr:uid="{5A215429-130C-47AB-B40B-A9677DA70AA0}"/>
    <cellStyle name="Normal 2 12" xfId="6" xr:uid="{4F888E99-D334-4D5A-AB01-3AF5330DF329}"/>
    <cellStyle name="Normal 218" xfId="4" xr:uid="{E7AC8FBD-B6A0-4D23-9799-79320F7CE700}"/>
    <cellStyle name="Normal 3 9 2" xfId="3" xr:uid="{4A531042-1EDD-4792-A8C0-EEF58E69DC5D}"/>
    <cellStyle name="Normal 4 2 2" xfId="7" xr:uid="{119E233B-97CB-4B12-BB4D-60819AEDB4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ges.usaid.gov/Documents%20and%20Settings/getenetk/Desktop/OFDA%20Budget%20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Full"/>
      <sheetName val="Budget - Prog Ops"/>
      <sheetName val="NBI-Loki Ops"/>
      <sheetName val="Office Operations"/>
      <sheetName val="Prog Supplies"/>
      <sheetName val="Materials and Equipment"/>
      <sheetName val="Staff at Locations"/>
      <sheetName val="Facilities"/>
      <sheetName val="Salaries"/>
      <sheetName val="HQ Technical Sup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0">
          <cell r="G10">
            <v>50</v>
          </cell>
          <cell r="H10">
            <v>10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C3839-738E-41E3-A3FD-4A35B6761D1D}">
  <dimension ref="B5:I15"/>
  <sheetViews>
    <sheetView workbookViewId="0">
      <selection activeCell="B13" sqref="B13"/>
    </sheetView>
  </sheetViews>
  <sheetFormatPr defaultRowHeight="14.5" x14ac:dyDescent="0.35"/>
  <cols>
    <col min="2" max="2" width="26.453125" customWidth="1"/>
    <col min="3" max="8" width="14.81640625" customWidth="1"/>
    <col min="9" max="9" width="18.7265625" customWidth="1"/>
  </cols>
  <sheetData>
    <row r="5" spans="2:9" x14ac:dyDescent="0.35">
      <c r="B5" s="34" t="s">
        <v>8</v>
      </c>
      <c r="C5" s="34" t="s">
        <v>6</v>
      </c>
      <c r="D5" s="34" t="s">
        <v>10</v>
      </c>
      <c r="E5" s="34" t="s">
        <v>11</v>
      </c>
      <c r="F5" s="34" t="s">
        <v>12</v>
      </c>
      <c r="G5" s="34" t="s">
        <v>13</v>
      </c>
      <c r="H5" s="34" t="s">
        <v>14</v>
      </c>
      <c r="I5" s="34" t="s">
        <v>47</v>
      </c>
    </row>
    <row r="6" spans="2:9" x14ac:dyDescent="0.35">
      <c r="B6" s="61"/>
      <c r="C6" s="20"/>
      <c r="D6" s="20"/>
      <c r="E6" s="20"/>
      <c r="F6" s="20"/>
      <c r="G6" s="20"/>
      <c r="H6" s="20"/>
      <c r="I6" s="20"/>
    </row>
    <row r="7" spans="2:9" x14ac:dyDescent="0.35">
      <c r="B7" s="62" t="s">
        <v>46</v>
      </c>
      <c r="C7" s="21">
        <f>SUM('Cost Buildup Base'!I16)</f>
        <v>0</v>
      </c>
      <c r="D7" s="21">
        <f>SUM('Cost Buildup Base'!L16)</f>
        <v>0</v>
      </c>
      <c r="E7" s="21">
        <f>SUM('Cost Buildup Base'!O16)</f>
        <v>0</v>
      </c>
      <c r="F7" s="21">
        <f>SUM('Cost Buildup Base'!R16)</f>
        <v>0</v>
      </c>
      <c r="G7" s="21">
        <f>SUM('Cost Buildup Base'!U16)</f>
        <v>0</v>
      </c>
      <c r="H7" s="21">
        <f>SUM('Cost Buildup Base'!X16)</f>
        <v>0</v>
      </c>
      <c r="I7" s="21">
        <f>SUM(C7:H7)</f>
        <v>0</v>
      </c>
    </row>
    <row r="8" spans="2:9" x14ac:dyDescent="0.35">
      <c r="B8" s="62" t="s">
        <v>17</v>
      </c>
      <c r="C8" s="21">
        <f>SUM('Cost Buildup Base'!I51)</f>
        <v>0</v>
      </c>
      <c r="D8" s="21">
        <f>SUM('Cost Buildup Base'!L51)</f>
        <v>0</v>
      </c>
      <c r="E8" s="21">
        <f>SUM('Cost Buildup Base'!O51)</f>
        <v>0</v>
      </c>
      <c r="F8" s="21">
        <f>SUM('Cost Buildup Base'!R51)</f>
        <v>0</v>
      </c>
      <c r="G8" s="21">
        <f>SUM('Cost Buildup Base'!U51)</f>
        <v>0</v>
      </c>
      <c r="H8" s="21">
        <f>SUM('Cost Buildup Base'!X51)</f>
        <v>0</v>
      </c>
      <c r="I8" s="21">
        <f>SUM(C8:H8)</f>
        <v>0</v>
      </c>
    </row>
    <row r="9" spans="2:9" x14ac:dyDescent="0.35">
      <c r="B9" s="62" t="s">
        <v>31</v>
      </c>
      <c r="C9" s="21">
        <f>'Cost Buildup Base'!I62</f>
        <v>0</v>
      </c>
      <c r="D9" s="21">
        <f>'Cost Buildup Base'!L62</f>
        <v>0</v>
      </c>
      <c r="E9" s="21">
        <f>'Cost Buildup Base'!O62</f>
        <v>0</v>
      </c>
      <c r="F9" s="21">
        <f>'Cost Buildup Base'!R62</f>
        <v>0</v>
      </c>
      <c r="G9" s="21">
        <f>'Cost Buildup Base'!U62</f>
        <v>0</v>
      </c>
      <c r="H9" s="21">
        <f>'Cost Buildup Base'!X62</f>
        <v>0</v>
      </c>
      <c r="I9" s="21">
        <f>SUM(C9:H9)</f>
        <v>0</v>
      </c>
    </row>
    <row r="10" spans="2:9" x14ac:dyDescent="0.35">
      <c r="B10" s="61"/>
      <c r="C10" s="20"/>
      <c r="D10" s="20"/>
      <c r="E10" s="20"/>
      <c r="F10" s="20"/>
      <c r="G10" s="20"/>
      <c r="H10" s="20"/>
      <c r="I10" s="20"/>
    </row>
    <row r="11" spans="2:9" x14ac:dyDescent="0.35">
      <c r="B11" s="65" t="s">
        <v>41</v>
      </c>
      <c r="C11" s="64">
        <f t="shared" ref="C11:H11" si="0">SUM(C7:C9)</f>
        <v>0</v>
      </c>
      <c r="D11" s="64">
        <f t="shared" si="0"/>
        <v>0</v>
      </c>
      <c r="E11" s="64">
        <f t="shared" si="0"/>
        <v>0</v>
      </c>
      <c r="F11" s="64">
        <f t="shared" si="0"/>
        <v>0</v>
      </c>
      <c r="G11" s="64">
        <f t="shared" si="0"/>
        <v>0</v>
      </c>
      <c r="H11" s="64">
        <f t="shared" si="0"/>
        <v>0</v>
      </c>
      <c r="I11" s="64">
        <f t="shared" ref="I11" si="1">SUM(I7:I9)</f>
        <v>0</v>
      </c>
    </row>
    <row r="12" spans="2:9" x14ac:dyDescent="0.35">
      <c r="B12" s="65" t="s">
        <v>59</v>
      </c>
      <c r="C12" s="64">
        <f>'Cost Buildup Base'!I71</f>
        <v>0</v>
      </c>
      <c r="D12" s="64">
        <f>'Cost Buildup Base'!L71</f>
        <v>0</v>
      </c>
      <c r="E12" s="64">
        <f>'Cost Buildup Base'!O71</f>
        <v>0</v>
      </c>
      <c r="F12" s="64">
        <f>'Cost Buildup Base'!R71</f>
        <v>0</v>
      </c>
      <c r="G12" s="64">
        <f>'Cost Buildup Base'!U71</f>
        <v>0</v>
      </c>
      <c r="H12" s="64">
        <f>'Cost Buildup Base'!X71</f>
        <v>0</v>
      </c>
      <c r="I12" s="64">
        <f>SUM(C12:H12)</f>
        <v>0</v>
      </c>
    </row>
    <row r="13" spans="2:9" x14ac:dyDescent="0.35">
      <c r="B13" s="61"/>
      <c r="C13" s="20"/>
      <c r="D13" s="20"/>
      <c r="E13" s="20"/>
      <c r="F13" s="20"/>
      <c r="G13" s="20"/>
      <c r="H13" s="20"/>
      <c r="I13" s="20"/>
    </row>
    <row r="14" spans="2:9" x14ac:dyDescent="0.35">
      <c r="B14" s="34" t="s">
        <v>45</v>
      </c>
      <c r="C14" s="63">
        <f t="shared" ref="C14:H14" si="2">SUM(C11:C12)</f>
        <v>0</v>
      </c>
      <c r="D14" s="63">
        <f t="shared" si="2"/>
        <v>0</v>
      </c>
      <c r="E14" s="63">
        <f t="shared" si="2"/>
        <v>0</v>
      </c>
      <c r="F14" s="63">
        <f t="shared" si="2"/>
        <v>0</v>
      </c>
      <c r="G14" s="63">
        <f t="shared" si="2"/>
        <v>0</v>
      </c>
      <c r="H14" s="63">
        <f t="shared" si="2"/>
        <v>0</v>
      </c>
      <c r="I14" s="63">
        <f t="shared" ref="I14" si="3">SUM(I11:I12)</f>
        <v>0</v>
      </c>
    </row>
    <row r="15" spans="2:9" x14ac:dyDescent="0.35">
      <c r="B1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B24B7-CF53-4381-B81E-A35B32DA7310}">
  <sheetPr>
    <tabColor rgb="FF008000"/>
  </sheetPr>
  <dimension ref="B2:I41"/>
  <sheetViews>
    <sheetView zoomScale="90" zoomScaleNormal="90" workbookViewId="0">
      <selection activeCell="I20" sqref="I20"/>
    </sheetView>
  </sheetViews>
  <sheetFormatPr defaultColWidth="9.1796875" defaultRowHeight="12.5" x14ac:dyDescent="0.25"/>
  <cols>
    <col min="1" max="1" width="4" style="66" customWidth="1"/>
    <col min="2" max="3" width="9.1796875" style="66"/>
    <col min="4" max="4" width="84.81640625" style="66" customWidth="1"/>
    <col min="5" max="6" width="16.7265625" style="66" customWidth="1"/>
    <col min="7" max="7" width="3.453125" style="66" customWidth="1"/>
    <col min="8" max="8" width="18.453125" style="66" customWidth="1"/>
    <col min="9" max="9" width="11" style="66" bestFit="1" customWidth="1"/>
    <col min="10" max="16384" width="9.1796875" style="66"/>
  </cols>
  <sheetData>
    <row r="2" spans="2:9" ht="14" x14ac:dyDescent="0.3">
      <c r="B2" s="82" t="s">
        <v>50</v>
      </c>
      <c r="C2" s="69"/>
      <c r="D2" s="69"/>
      <c r="E2" s="69"/>
      <c r="F2" s="81"/>
    </row>
    <row r="3" spans="2:9" ht="14" x14ac:dyDescent="0.3">
      <c r="B3" s="80" t="s">
        <v>49</v>
      </c>
      <c r="C3" s="78"/>
      <c r="D3" s="69"/>
      <c r="E3" s="69"/>
      <c r="F3" s="79"/>
    </row>
    <row r="4" spans="2:9" ht="14" x14ac:dyDescent="0.3">
      <c r="B4" s="80" t="s">
        <v>51</v>
      </c>
      <c r="C4" s="78"/>
      <c r="D4" s="69"/>
      <c r="E4" s="69"/>
      <c r="F4" s="79"/>
    </row>
    <row r="5" spans="2:9" ht="14" x14ac:dyDescent="0.3">
      <c r="B5" s="80" t="s">
        <v>53</v>
      </c>
      <c r="C5" s="78"/>
      <c r="D5" s="69"/>
      <c r="E5" s="69"/>
      <c r="F5" s="79"/>
    </row>
    <row r="6" spans="2:9" ht="14.5" thickBot="1" x14ac:dyDescent="0.35">
      <c r="B6" s="78"/>
      <c r="C6" s="78"/>
      <c r="D6" s="77"/>
      <c r="E6" s="77"/>
      <c r="F6" s="67"/>
    </row>
    <row r="7" spans="2:9" ht="15" thickBot="1" x14ac:dyDescent="0.4">
      <c r="B7" s="87"/>
      <c r="C7" s="88"/>
      <c r="D7" s="88"/>
      <c r="E7" s="88"/>
      <c r="F7" s="89"/>
    </row>
    <row r="8" spans="2:9" ht="15" thickBot="1" x14ac:dyDescent="0.4">
      <c r="B8" s="90"/>
      <c r="C8" s="91"/>
      <c r="D8" s="92" t="s">
        <v>60</v>
      </c>
      <c r="E8" s="103" t="s">
        <v>52</v>
      </c>
      <c r="F8" s="104" t="s">
        <v>45</v>
      </c>
    </row>
    <row r="9" spans="2:9" ht="14.5" x14ac:dyDescent="0.35">
      <c r="B9" s="93"/>
      <c r="C9" s="94"/>
      <c r="D9" s="83"/>
      <c r="E9" s="83"/>
      <c r="F9" s="95"/>
    </row>
    <row r="10" spans="2:9" ht="15" customHeight="1" x14ac:dyDescent="0.25">
      <c r="B10" s="111" t="s">
        <v>48</v>
      </c>
      <c r="C10" s="96"/>
      <c r="D10" s="84"/>
      <c r="E10" s="84"/>
      <c r="F10" s="95"/>
    </row>
    <row r="11" spans="2:9" s="108" customFormat="1" ht="80.150000000000006" customHeight="1" x14ac:dyDescent="0.35">
      <c r="B11" s="111"/>
      <c r="C11" s="96">
        <v>1</v>
      </c>
      <c r="D11" s="86" t="s">
        <v>62</v>
      </c>
      <c r="E11" s="105" t="s">
        <v>63</v>
      </c>
      <c r="F11" s="95">
        <f>'Cost Buildup Base'!I73</f>
        <v>0</v>
      </c>
      <c r="H11" s="110"/>
    </row>
    <row r="12" spans="2:9" ht="14.5" x14ac:dyDescent="0.35">
      <c r="B12" s="111"/>
      <c r="C12" s="97"/>
      <c r="D12" s="84"/>
      <c r="E12" s="84"/>
      <c r="F12" s="95"/>
    </row>
    <row r="13" spans="2:9" s="108" customFormat="1" ht="80.150000000000006" customHeight="1" x14ac:dyDescent="0.35">
      <c r="B13" s="111"/>
      <c r="C13" s="96">
        <v>2</v>
      </c>
      <c r="D13" s="86" t="s">
        <v>64</v>
      </c>
      <c r="E13" s="105" t="s">
        <v>65</v>
      </c>
      <c r="F13" s="95">
        <f>'Cost Buildup Base'!L73</f>
        <v>0</v>
      </c>
      <c r="H13" s="110"/>
    </row>
    <row r="14" spans="2:9" ht="15" customHeight="1" x14ac:dyDescent="0.35">
      <c r="B14" s="111"/>
      <c r="C14" s="97"/>
      <c r="D14" s="85"/>
      <c r="E14" s="85"/>
      <c r="F14" s="95"/>
    </row>
    <row r="15" spans="2:9" s="108" customFormat="1" ht="80.150000000000006" customHeight="1" x14ac:dyDescent="0.35">
      <c r="B15" s="111"/>
      <c r="C15" s="96">
        <v>3</v>
      </c>
      <c r="D15" s="86" t="s">
        <v>66</v>
      </c>
      <c r="E15" s="105" t="s">
        <v>65</v>
      </c>
      <c r="F15" s="95">
        <f>'Cost Buildup Base'!O73</f>
        <v>0</v>
      </c>
      <c r="H15" s="109"/>
      <c r="I15" s="109"/>
    </row>
    <row r="16" spans="2:9" ht="15" customHeight="1" x14ac:dyDescent="0.35">
      <c r="B16" s="111"/>
      <c r="C16" s="97"/>
      <c r="D16" s="84"/>
      <c r="E16" s="84"/>
      <c r="F16" s="95"/>
    </row>
    <row r="17" spans="2:8" s="108" customFormat="1" ht="80.150000000000006" customHeight="1" x14ac:dyDescent="0.35">
      <c r="B17" s="111"/>
      <c r="C17" s="96">
        <v>4</v>
      </c>
      <c r="D17" s="86" t="s">
        <v>67</v>
      </c>
      <c r="E17" s="105" t="s">
        <v>65</v>
      </c>
      <c r="F17" s="95">
        <f>'Cost Buildup Base'!R73</f>
        <v>0</v>
      </c>
      <c r="H17" s="109"/>
    </row>
    <row r="18" spans="2:8" ht="15" customHeight="1" x14ac:dyDescent="0.25">
      <c r="B18" s="111"/>
      <c r="C18" s="96"/>
      <c r="D18" s="84"/>
      <c r="E18" s="106"/>
      <c r="F18" s="95"/>
    </row>
    <row r="19" spans="2:8" ht="14.5" x14ac:dyDescent="0.25">
      <c r="B19" s="98"/>
      <c r="C19" s="96"/>
      <c r="D19" s="84"/>
      <c r="E19" s="106"/>
      <c r="F19" s="95"/>
    </row>
    <row r="20" spans="2:8" s="108" customFormat="1" ht="80.150000000000006" customHeight="1" x14ac:dyDescent="0.35">
      <c r="B20" s="98"/>
      <c r="C20" s="96">
        <v>5</v>
      </c>
      <c r="D20" s="86" t="s">
        <v>68</v>
      </c>
      <c r="E20" s="105" t="s">
        <v>69</v>
      </c>
      <c r="F20" s="95">
        <f>'Cost Buildup Base'!X73</f>
        <v>0</v>
      </c>
    </row>
    <row r="21" spans="2:8" ht="15" thickBot="1" x14ac:dyDescent="0.3">
      <c r="B21" s="98"/>
      <c r="C21" s="96"/>
      <c r="D21" s="84"/>
      <c r="E21" s="106"/>
      <c r="F21" s="95"/>
    </row>
    <row r="22" spans="2:8" ht="15" thickBot="1" x14ac:dyDescent="0.4">
      <c r="B22" s="99"/>
      <c r="C22" s="100"/>
      <c r="D22" s="101" t="s">
        <v>45</v>
      </c>
      <c r="E22" s="101"/>
      <c r="F22" s="102">
        <f>SUM(F11:F20)</f>
        <v>0</v>
      </c>
    </row>
    <row r="23" spans="2:8" x14ac:dyDescent="0.25">
      <c r="B23" s="71"/>
      <c r="C23" s="70"/>
      <c r="D23" s="69"/>
      <c r="E23" s="69"/>
      <c r="F23" s="67"/>
    </row>
    <row r="24" spans="2:8" x14ac:dyDescent="0.25">
      <c r="B24" s="71"/>
      <c r="C24" s="70"/>
      <c r="D24" s="69"/>
      <c r="E24" s="69"/>
      <c r="F24" s="69"/>
    </row>
    <row r="25" spans="2:8" x14ac:dyDescent="0.25">
      <c r="B25" s="71"/>
      <c r="C25" s="70"/>
      <c r="D25" s="69"/>
      <c r="E25" s="69"/>
      <c r="F25" s="69"/>
    </row>
    <row r="26" spans="2:8" x14ac:dyDescent="0.25">
      <c r="B26" s="76"/>
      <c r="C26" s="70"/>
      <c r="D26" s="69"/>
      <c r="E26" s="69"/>
      <c r="F26" s="69"/>
    </row>
    <row r="27" spans="2:8" x14ac:dyDescent="0.25">
      <c r="B27" s="76"/>
      <c r="C27" s="70"/>
      <c r="D27" s="75"/>
      <c r="E27" s="75"/>
      <c r="F27" s="69"/>
    </row>
    <row r="28" spans="2:8" x14ac:dyDescent="0.25">
      <c r="B28" s="69"/>
      <c r="C28" s="73"/>
      <c r="D28" s="69"/>
      <c r="E28" s="69"/>
      <c r="F28" s="69"/>
    </row>
    <row r="29" spans="2:8" ht="13" x14ac:dyDescent="0.25">
      <c r="B29" s="71"/>
      <c r="C29" s="74"/>
      <c r="D29" s="69"/>
      <c r="E29" s="69"/>
      <c r="F29" s="69"/>
    </row>
    <row r="30" spans="2:8" x14ac:dyDescent="0.25">
      <c r="B30" s="71"/>
      <c r="C30" s="73"/>
      <c r="D30" s="69"/>
      <c r="E30" s="69"/>
      <c r="F30" s="69"/>
    </row>
    <row r="31" spans="2:8" x14ac:dyDescent="0.25">
      <c r="B31" s="71"/>
      <c r="C31" s="72"/>
      <c r="D31" s="69"/>
      <c r="E31" s="69"/>
      <c r="F31" s="69"/>
    </row>
    <row r="32" spans="2:8" x14ac:dyDescent="0.25">
      <c r="B32" s="71"/>
      <c r="C32" s="72"/>
      <c r="D32" s="69"/>
      <c r="E32" s="69"/>
      <c r="F32" s="69"/>
    </row>
    <row r="33" spans="2:6" x14ac:dyDescent="0.25">
      <c r="B33" s="71"/>
      <c r="C33" s="70"/>
      <c r="D33" s="69"/>
      <c r="E33" s="69"/>
      <c r="F33" s="69"/>
    </row>
    <row r="34" spans="2:6" x14ac:dyDescent="0.25">
      <c r="B34" s="71"/>
      <c r="C34" s="70"/>
    </row>
    <row r="35" spans="2:6" x14ac:dyDescent="0.25">
      <c r="B35" s="69"/>
      <c r="C35" s="68"/>
    </row>
    <row r="36" spans="2:6" x14ac:dyDescent="0.25">
      <c r="B36" s="67"/>
      <c r="C36" s="67"/>
    </row>
    <row r="37" spans="2:6" x14ac:dyDescent="0.25">
      <c r="B37" s="67"/>
      <c r="C37" s="67"/>
    </row>
    <row r="38" spans="2:6" x14ac:dyDescent="0.25">
      <c r="B38" s="67"/>
      <c r="C38" s="67"/>
    </row>
    <row r="39" spans="2:6" x14ac:dyDescent="0.25">
      <c r="B39" s="67"/>
      <c r="C39" s="67"/>
    </row>
    <row r="40" spans="2:6" x14ac:dyDescent="0.25">
      <c r="B40" s="67"/>
      <c r="C40" s="67"/>
    </row>
    <row r="41" spans="2:6" x14ac:dyDescent="0.25">
      <c r="B41" s="67"/>
      <c r="C41" s="67"/>
    </row>
  </sheetData>
  <mergeCells count="1">
    <mergeCell ref="B10:B18"/>
  </mergeCells>
  <pageMargins left="0.7" right="0.7" top="0.75" bottom="0.75" header="0.3" footer="0.3"/>
  <pageSetup scale="54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86F01-A952-4239-BA29-456175174FD1}">
  <dimension ref="A1:Z73"/>
  <sheetViews>
    <sheetView tabSelected="1" topLeftCell="A38" workbookViewId="0">
      <selection activeCell="E15" sqref="E15"/>
    </sheetView>
  </sheetViews>
  <sheetFormatPr defaultColWidth="9.1796875" defaultRowHeight="14.5" x14ac:dyDescent="0.35"/>
  <cols>
    <col min="1" max="1" width="17.453125" style="42" customWidth="1"/>
    <col min="2" max="2" width="20" style="42" customWidth="1"/>
    <col min="3" max="3" width="14.453125" style="59" customWidth="1"/>
    <col min="4" max="6" width="14.26953125" style="42" customWidth="1"/>
    <col min="7" max="7" width="7.453125" style="42" customWidth="1"/>
    <col min="8" max="8" width="13.453125" style="42" customWidth="1"/>
    <col min="9" max="9" width="19" style="42" customWidth="1"/>
    <col min="10" max="10" width="7.453125" style="42" customWidth="1"/>
    <col min="11" max="11" width="13.453125" style="42" customWidth="1"/>
    <col min="12" max="12" width="19" style="42" customWidth="1"/>
    <col min="13" max="13" width="7.453125" style="42" customWidth="1"/>
    <col min="14" max="14" width="13.453125" style="42" customWidth="1"/>
    <col min="15" max="15" width="19" style="42" customWidth="1"/>
    <col min="16" max="16" width="7.453125" style="42" customWidth="1"/>
    <col min="17" max="17" width="13.453125" style="42" customWidth="1"/>
    <col min="18" max="18" width="19" style="42" customWidth="1"/>
    <col min="19" max="19" width="7.453125" style="42" customWidth="1"/>
    <col min="20" max="20" width="13.453125" style="42" customWidth="1"/>
    <col min="21" max="21" width="19" style="42" customWidth="1"/>
    <col min="22" max="22" width="7.453125" style="42" customWidth="1"/>
    <col min="23" max="23" width="13.453125" style="42" customWidth="1"/>
    <col min="24" max="24" width="19" style="42" customWidth="1"/>
    <col min="25" max="25" width="13.453125" style="42" customWidth="1"/>
    <col min="26" max="26" width="19" style="42" customWidth="1"/>
    <col min="27" max="16384" width="9.1796875" style="60"/>
  </cols>
  <sheetData>
    <row r="1" spans="1:26" s="8" customFormat="1" x14ac:dyDescent="0.35">
      <c r="A1" s="42"/>
      <c r="B1" s="42"/>
      <c r="C1" s="59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s="8" customFormat="1" x14ac:dyDescent="0.35">
      <c r="A2" s="42"/>
      <c r="B2" s="42"/>
      <c r="C2" s="59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s="8" customFormat="1" x14ac:dyDescent="0.35">
      <c r="A3" s="42"/>
      <c r="B3" s="42"/>
      <c r="C3" s="59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s="8" customFormat="1" x14ac:dyDescent="0.35">
      <c r="A4" s="42"/>
      <c r="B4" s="42"/>
      <c r="C4" s="59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s="8" customFormat="1" x14ac:dyDescent="0.35">
      <c r="A5" s="42"/>
      <c r="B5" s="42"/>
      <c r="C5" s="59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s="8" customFormat="1" x14ac:dyDescent="0.35">
      <c r="A6" s="42"/>
      <c r="B6" s="42"/>
      <c r="C6" s="59"/>
      <c r="D6" s="42"/>
      <c r="E6" s="42"/>
      <c r="F6" s="42"/>
      <c r="G6" s="112" t="s">
        <v>6</v>
      </c>
      <c r="H6" s="112"/>
      <c r="I6" s="112"/>
      <c r="J6" s="112" t="s">
        <v>10</v>
      </c>
      <c r="K6" s="112"/>
      <c r="L6" s="112"/>
      <c r="M6" s="112" t="s">
        <v>11</v>
      </c>
      <c r="N6" s="112"/>
      <c r="O6" s="112"/>
      <c r="P6" s="112" t="s">
        <v>12</v>
      </c>
      <c r="Q6" s="112"/>
      <c r="R6" s="112"/>
      <c r="S6" s="112" t="s">
        <v>13</v>
      </c>
      <c r="T6" s="112"/>
      <c r="U6" s="112"/>
      <c r="V6" s="112" t="s">
        <v>14</v>
      </c>
      <c r="W6" s="112"/>
      <c r="X6" s="112"/>
      <c r="Y6" s="113" t="s">
        <v>47</v>
      </c>
      <c r="Z6" s="113"/>
    </row>
    <row r="7" spans="1:26" s="8" customFormat="1" x14ac:dyDescent="0.35">
      <c r="A7" s="5" t="s">
        <v>8</v>
      </c>
      <c r="B7" s="5" t="s">
        <v>3</v>
      </c>
      <c r="C7" s="5"/>
      <c r="D7" s="5"/>
      <c r="E7" s="5"/>
      <c r="F7" s="16" t="s">
        <v>4</v>
      </c>
      <c r="G7" s="35" t="s">
        <v>5</v>
      </c>
      <c r="H7" s="36" t="s">
        <v>35</v>
      </c>
      <c r="I7" s="37" t="s">
        <v>7</v>
      </c>
      <c r="J7" s="35" t="s">
        <v>5</v>
      </c>
      <c r="K7" s="36" t="s">
        <v>35</v>
      </c>
      <c r="L7" s="37" t="s">
        <v>7</v>
      </c>
      <c r="M7" s="35" t="s">
        <v>5</v>
      </c>
      <c r="N7" s="36" t="s">
        <v>35</v>
      </c>
      <c r="O7" s="37" t="s">
        <v>7</v>
      </c>
      <c r="P7" s="35" t="s">
        <v>5</v>
      </c>
      <c r="Q7" s="36" t="s">
        <v>35</v>
      </c>
      <c r="R7" s="37" t="s">
        <v>7</v>
      </c>
      <c r="S7" s="35" t="s">
        <v>5</v>
      </c>
      <c r="T7" s="36" t="s">
        <v>35</v>
      </c>
      <c r="U7" s="37" t="s">
        <v>7</v>
      </c>
      <c r="V7" s="35" t="s">
        <v>5</v>
      </c>
      <c r="W7" s="36" t="s">
        <v>35</v>
      </c>
      <c r="X7" s="37" t="s">
        <v>7</v>
      </c>
      <c r="Y7" s="36" t="s">
        <v>5</v>
      </c>
      <c r="Z7" s="37" t="s">
        <v>7</v>
      </c>
    </row>
    <row r="8" spans="1:26" s="12" customFormat="1" x14ac:dyDescent="0.35">
      <c r="A8" s="9" t="s">
        <v>0</v>
      </c>
      <c r="B8" s="9"/>
      <c r="C8" s="10"/>
      <c r="D8" s="9"/>
      <c r="E8" s="9"/>
      <c r="F8" s="17"/>
      <c r="G8" s="38"/>
      <c r="H8" s="39"/>
      <c r="I8" s="40"/>
      <c r="J8" s="38"/>
      <c r="K8" s="39"/>
      <c r="L8" s="40"/>
      <c r="M8" s="38"/>
      <c r="N8" s="39"/>
      <c r="O8" s="40"/>
      <c r="P8" s="38"/>
      <c r="Q8" s="39"/>
      <c r="R8" s="40"/>
      <c r="S8" s="38"/>
      <c r="T8" s="39"/>
      <c r="U8" s="40"/>
      <c r="V8" s="38"/>
      <c r="W8" s="39"/>
      <c r="X8" s="40"/>
      <c r="Y8" s="39"/>
      <c r="Z8" s="40"/>
    </row>
    <row r="9" spans="1:26" s="8" customFormat="1" x14ac:dyDescent="0.35">
      <c r="A9" s="2" t="s">
        <v>0</v>
      </c>
      <c r="B9"/>
      <c r="C9" s="3"/>
      <c r="D9"/>
      <c r="E9"/>
      <c r="F9" s="3"/>
      <c r="G9" s="41"/>
      <c r="H9" s="42"/>
      <c r="I9" s="43"/>
      <c r="J9" s="41"/>
      <c r="K9" s="42"/>
      <c r="L9" s="43"/>
      <c r="M9" s="41"/>
      <c r="N9" s="42"/>
      <c r="O9" s="43"/>
      <c r="P9" s="41"/>
      <c r="Q9" s="42"/>
      <c r="R9" s="43"/>
      <c r="S9" s="41"/>
      <c r="T9" s="42"/>
      <c r="U9" s="43"/>
      <c r="V9" s="41"/>
      <c r="W9" s="42"/>
      <c r="X9" s="43"/>
      <c r="Y9" s="42"/>
      <c r="Z9" s="43"/>
    </row>
    <row r="10" spans="1:26" s="8" customFormat="1" x14ac:dyDescent="0.35">
      <c r="A10" t="s">
        <v>1</v>
      </c>
      <c r="B10"/>
      <c r="C10" s="3"/>
      <c r="D10"/>
      <c r="E10"/>
      <c r="F10" s="3"/>
      <c r="G10" s="41"/>
      <c r="H10" s="42">
        <f>$F10</f>
        <v>0</v>
      </c>
      <c r="I10" s="44">
        <f>G10*H10</f>
        <v>0</v>
      </c>
      <c r="J10" s="41"/>
      <c r="K10" s="42">
        <f>$F10</f>
        <v>0</v>
      </c>
      <c r="L10" s="44">
        <f>J10*K10</f>
        <v>0</v>
      </c>
      <c r="M10" s="41"/>
      <c r="N10" s="42">
        <f>$F10</f>
        <v>0</v>
      </c>
      <c r="O10" s="44">
        <f>M10*N10</f>
        <v>0</v>
      </c>
      <c r="P10" s="41"/>
      <c r="Q10" s="42">
        <f>$F10</f>
        <v>0</v>
      </c>
      <c r="R10" s="44">
        <f>P10*Q10</f>
        <v>0</v>
      </c>
      <c r="S10" s="41"/>
      <c r="T10" s="42">
        <f>$F10</f>
        <v>0</v>
      </c>
      <c r="U10" s="44">
        <f>S10*T10</f>
        <v>0</v>
      </c>
      <c r="V10" s="41"/>
      <c r="W10" s="42">
        <f>$F10</f>
        <v>0</v>
      </c>
      <c r="X10" s="44">
        <f>V10*W10</f>
        <v>0</v>
      </c>
      <c r="Y10" s="42">
        <f>SUM(V10,S10,P10,M10,J10,G10)</f>
        <v>0</v>
      </c>
      <c r="Z10" s="44">
        <f>SUM(X10,U10,R10,O10,L10,I10)</f>
        <v>0</v>
      </c>
    </row>
    <row r="11" spans="1:26" s="8" customFormat="1" x14ac:dyDescent="0.35">
      <c r="A11" t="s">
        <v>2</v>
      </c>
      <c r="B11"/>
      <c r="C11" s="3"/>
      <c r="D11"/>
      <c r="E11"/>
      <c r="F11" s="3"/>
      <c r="G11" s="41"/>
      <c r="H11" s="42">
        <f>$F11</f>
        <v>0</v>
      </c>
      <c r="I11" s="44">
        <f t="shared" ref="I11:I14" si="0">G11*H11</f>
        <v>0</v>
      </c>
      <c r="J11" s="41"/>
      <c r="K11" s="42">
        <f>$F11</f>
        <v>0</v>
      </c>
      <c r="L11" s="44">
        <f t="shared" ref="L11:L14" si="1">J11*K11</f>
        <v>0</v>
      </c>
      <c r="M11" s="41"/>
      <c r="N11" s="42">
        <f>$F11</f>
        <v>0</v>
      </c>
      <c r="O11" s="44">
        <f t="shared" ref="O11:O14" si="2">M11*N11</f>
        <v>0</v>
      </c>
      <c r="P11" s="41"/>
      <c r="Q11" s="42">
        <f>$F11</f>
        <v>0</v>
      </c>
      <c r="R11" s="44">
        <f t="shared" ref="R11:R14" si="3">P11*Q11</f>
        <v>0</v>
      </c>
      <c r="S11" s="41"/>
      <c r="T11" s="42">
        <f>$F11</f>
        <v>0</v>
      </c>
      <c r="U11" s="44">
        <f t="shared" ref="U11:U14" si="4">S11*T11</f>
        <v>0</v>
      </c>
      <c r="V11" s="41"/>
      <c r="W11" s="42">
        <f>$F11</f>
        <v>0</v>
      </c>
      <c r="X11" s="44">
        <f t="shared" ref="X11:X14" si="5">V11*W11</f>
        <v>0</v>
      </c>
      <c r="Y11" s="42">
        <f t="shared" ref="Y11:Y14" si="6">SUM(V11,S11,P11,M11,J11,G11)</f>
        <v>0</v>
      </c>
      <c r="Z11" s="44">
        <f t="shared" ref="Z11:Z14" si="7">SUM(X11,U11,R11,O11,L11,I11)</f>
        <v>0</v>
      </c>
    </row>
    <row r="12" spans="1:26" s="8" customFormat="1" x14ac:dyDescent="0.35">
      <c r="A12" t="s">
        <v>2</v>
      </c>
      <c r="B12"/>
      <c r="C12" s="3"/>
      <c r="D12"/>
      <c r="E12"/>
      <c r="F12" s="3"/>
      <c r="G12" s="41"/>
      <c r="H12" s="42">
        <f>$F12</f>
        <v>0</v>
      </c>
      <c r="I12" s="44">
        <f t="shared" si="0"/>
        <v>0</v>
      </c>
      <c r="J12" s="41"/>
      <c r="K12" s="42">
        <f>$F12</f>
        <v>0</v>
      </c>
      <c r="L12" s="44">
        <f t="shared" si="1"/>
        <v>0</v>
      </c>
      <c r="M12" s="41"/>
      <c r="N12" s="42">
        <f>$F12</f>
        <v>0</v>
      </c>
      <c r="O12" s="44">
        <f t="shared" si="2"/>
        <v>0</v>
      </c>
      <c r="P12" s="41"/>
      <c r="Q12" s="42">
        <f>$F12</f>
        <v>0</v>
      </c>
      <c r="R12" s="44">
        <f t="shared" si="3"/>
        <v>0</v>
      </c>
      <c r="S12" s="41"/>
      <c r="T12" s="42">
        <f>$F12</f>
        <v>0</v>
      </c>
      <c r="U12" s="44">
        <f t="shared" si="4"/>
        <v>0</v>
      </c>
      <c r="V12" s="41"/>
      <c r="W12" s="42">
        <f>$F12</f>
        <v>0</v>
      </c>
      <c r="X12" s="44">
        <f t="shared" si="5"/>
        <v>0</v>
      </c>
      <c r="Y12" s="42">
        <f t="shared" si="6"/>
        <v>0</v>
      </c>
      <c r="Z12" s="44">
        <f t="shared" si="7"/>
        <v>0</v>
      </c>
    </row>
    <row r="13" spans="1:26" s="8" customFormat="1" x14ac:dyDescent="0.35">
      <c r="A13" t="s">
        <v>2</v>
      </c>
      <c r="B13"/>
      <c r="C13" s="3"/>
      <c r="D13"/>
      <c r="E13"/>
      <c r="F13" s="3"/>
      <c r="G13" s="41"/>
      <c r="H13" s="42">
        <f>$F13</f>
        <v>0</v>
      </c>
      <c r="I13" s="44">
        <f t="shared" si="0"/>
        <v>0</v>
      </c>
      <c r="J13" s="41"/>
      <c r="K13" s="42">
        <f>$F13</f>
        <v>0</v>
      </c>
      <c r="L13" s="44">
        <f t="shared" si="1"/>
        <v>0</v>
      </c>
      <c r="M13" s="41"/>
      <c r="N13" s="42">
        <f>$F13</f>
        <v>0</v>
      </c>
      <c r="O13" s="44">
        <f t="shared" si="2"/>
        <v>0</v>
      </c>
      <c r="P13" s="41"/>
      <c r="Q13" s="42">
        <f>$F13</f>
        <v>0</v>
      </c>
      <c r="R13" s="44">
        <f t="shared" si="3"/>
        <v>0</v>
      </c>
      <c r="S13" s="41"/>
      <c r="T13" s="42">
        <f>$F13</f>
        <v>0</v>
      </c>
      <c r="U13" s="44">
        <f t="shared" si="4"/>
        <v>0</v>
      </c>
      <c r="V13" s="41"/>
      <c r="W13" s="42">
        <f>$F13</f>
        <v>0</v>
      </c>
      <c r="X13" s="44">
        <f t="shared" si="5"/>
        <v>0</v>
      </c>
      <c r="Y13" s="42">
        <f t="shared" si="6"/>
        <v>0</v>
      </c>
      <c r="Z13" s="44">
        <f t="shared" si="7"/>
        <v>0</v>
      </c>
    </row>
    <row r="14" spans="1:26" s="8" customFormat="1" x14ac:dyDescent="0.35">
      <c r="A14" t="s">
        <v>2</v>
      </c>
      <c r="B14"/>
      <c r="C14" s="3"/>
      <c r="D14"/>
      <c r="E14"/>
      <c r="F14" s="3"/>
      <c r="G14" s="41"/>
      <c r="H14" s="42">
        <f>$F14</f>
        <v>0</v>
      </c>
      <c r="I14" s="44">
        <f t="shared" si="0"/>
        <v>0</v>
      </c>
      <c r="J14" s="41"/>
      <c r="K14" s="42">
        <f>$F14</f>
        <v>0</v>
      </c>
      <c r="L14" s="44">
        <f t="shared" si="1"/>
        <v>0</v>
      </c>
      <c r="M14" s="41"/>
      <c r="N14" s="42">
        <f>$F14</f>
        <v>0</v>
      </c>
      <c r="O14" s="44">
        <f t="shared" si="2"/>
        <v>0</v>
      </c>
      <c r="P14" s="41"/>
      <c r="Q14" s="42">
        <f>$F14</f>
        <v>0</v>
      </c>
      <c r="R14" s="44">
        <f t="shared" si="3"/>
        <v>0</v>
      </c>
      <c r="S14" s="41"/>
      <c r="T14" s="42">
        <f>$F14</f>
        <v>0</v>
      </c>
      <c r="U14" s="44">
        <f t="shared" si="4"/>
        <v>0</v>
      </c>
      <c r="V14" s="41"/>
      <c r="W14" s="42">
        <f>$F14</f>
        <v>0</v>
      </c>
      <c r="X14" s="44">
        <f t="shared" si="5"/>
        <v>0</v>
      </c>
      <c r="Y14" s="42">
        <f t="shared" si="6"/>
        <v>0</v>
      </c>
      <c r="Z14" s="44">
        <f t="shared" si="7"/>
        <v>0</v>
      </c>
    </row>
    <row r="15" spans="1:26" s="8" customFormat="1" x14ac:dyDescent="0.35">
      <c r="A15"/>
      <c r="B15"/>
      <c r="C15" s="3"/>
      <c r="D15"/>
      <c r="E15"/>
      <c r="F15"/>
      <c r="G15" s="41"/>
      <c r="H15" s="42"/>
      <c r="I15" s="44"/>
      <c r="J15" s="41"/>
      <c r="K15" s="42"/>
      <c r="L15" s="44"/>
      <c r="M15" s="41"/>
      <c r="N15" s="42"/>
      <c r="O15" s="44"/>
      <c r="P15" s="41"/>
      <c r="Q15" s="42"/>
      <c r="R15" s="44"/>
      <c r="S15" s="41"/>
      <c r="T15" s="42"/>
      <c r="U15" s="44"/>
      <c r="V15" s="41"/>
      <c r="W15" s="42"/>
      <c r="X15" s="44"/>
      <c r="Y15" s="42"/>
      <c r="Z15" s="44"/>
    </row>
    <row r="16" spans="1:26" s="8" customFormat="1" x14ac:dyDescent="0.35">
      <c r="A16" s="4" t="s">
        <v>9</v>
      </c>
      <c r="B16" s="5"/>
      <c r="C16" s="6"/>
      <c r="D16" s="5"/>
      <c r="E16" s="5"/>
      <c r="F16" s="5"/>
      <c r="G16" s="35">
        <f>SUM(G10:G15)</f>
        <v>0</v>
      </c>
      <c r="H16" s="36"/>
      <c r="I16" s="45">
        <f>SUM(I10:I15)</f>
        <v>0</v>
      </c>
      <c r="J16" s="35">
        <f>SUM(J10:J15)</f>
        <v>0</v>
      </c>
      <c r="K16" s="36"/>
      <c r="L16" s="45">
        <f>SUM(L10:L15)</f>
        <v>0</v>
      </c>
      <c r="M16" s="35">
        <f>SUM(M10:M15)</f>
        <v>0</v>
      </c>
      <c r="N16" s="36"/>
      <c r="O16" s="45">
        <f>SUM(O10:O15)</f>
        <v>0</v>
      </c>
      <c r="P16" s="35">
        <f>SUM(P10:P15)</f>
        <v>0</v>
      </c>
      <c r="Q16" s="36"/>
      <c r="R16" s="45">
        <f>SUM(R10:R15)</f>
        <v>0</v>
      </c>
      <c r="S16" s="35">
        <f>SUM(S10:S15)</f>
        <v>0</v>
      </c>
      <c r="T16" s="36"/>
      <c r="U16" s="45">
        <f>SUM(U10:U15)</f>
        <v>0</v>
      </c>
      <c r="V16" s="35">
        <f>SUM(V10:V15)</f>
        <v>0</v>
      </c>
      <c r="W16" s="36"/>
      <c r="X16" s="45">
        <f>SUM(X10:X15)</f>
        <v>0</v>
      </c>
      <c r="Y16" s="36"/>
      <c r="Z16" s="45">
        <f>SUM(Z10:Z15)</f>
        <v>0</v>
      </c>
    </row>
    <row r="17" spans="1:26" s="8" customFormat="1" x14ac:dyDescent="0.35">
      <c r="A17"/>
      <c r="B17"/>
      <c r="C17" s="3"/>
      <c r="D17"/>
      <c r="E17"/>
      <c r="F17"/>
      <c r="G17" s="41"/>
      <c r="H17" s="42"/>
      <c r="I17" s="43"/>
      <c r="J17" s="41"/>
      <c r="K17" s="42"/>
      <c r="L17" s="43"/>
      <c r="M17" s="41"/>
      <c r="N17" s="42"/>
      <c r="O17" s="43"/>
      <c r="P17" s="41"/>
      <c r="Q17" s="42"/>
      <c r="R17" s="43"/>
      <c r="S17" s="41"/>
      <c r="T17" s="42"/>
      <c r="U17" s="43"/>
      <c r="V17" s="41"/>
      <c r="W17" s="42"/>
      <c r="X17" s="43"/>
      <c r="Y17" s="42"/>
      <c r="Z17" s="43"/>
    </row>
    <row r="18" spans="1:26" s="8" customFormat="1" x14ac:dyDescent="0.35">
      <c r="A18" s="2"/>
      <c r="B18"/>
      <c r="C18" s="3"/>
      <c r="D18"/>
      <c r="E18"/>
      <c r="F18"/>
      <c r="G18" s="41"/>
      <c r="H18" s="42"/>
      <c r="I18" s="43"/>
      <c r="J18" s="41"/>
      <c r="K18" s="42"/>
      <c r="L18" s="43"/>
      <c r="M18" s="41"/>
      <c r="N18" s="42"/>
      <c r="O18" s="43"/>
      <c r="P18" s="41"/>
      <c r="Q18" s="42"/>
      <c r="R18" s="43"/>
      <c r="S18" s="41"/>
      <c r="T18" s="42"/>
      <c r="U18" s="43"/>
      <c r="V18" s="41"/>
      <c r="W18" s="42"/>
      <c r="X18" s="43"/>
      <c r="Y18" s="42"/>
      <c r="Z18" s="43"/>
    </row>
    <row r="19" spans="1:26" s="8" customFormat="1" x14ac:dyDescent="0.35">
      <c r="A19" s="5"/>
      <c r="B19" s="5"/>
      <c r="C19" s="16"/>
      <c r="D19" s="5"/>
      <c r="E19" s="5"/>
      <c r="F19" s="5"/>
      <c r="G19" s="35" t="s">
        <v>5</v>
      </c>
      <c r="H19" s="36" t="s">
        <v>35</v>
      </c>
      <c r="I19" s="37" t="s">
        <v>7</v>
      </c>
      <c r="J19" s="35" t="s">
        <v>5</v>
      </c>
      <c r="K19" s="36" t="s">
        <v>35</v>
      </c>
      <c r="L19" s="37" t="s">
        <v>7</v>
      </c>
      <c r="M19" s="35" t="s">
        <v>5</v>
      </c>
      <c r="N19" s="36" t="s">
        <v>35</v>
      </c>
      <c r="O19" s="37" t="s">
        <v>7</v>
      </c>
      <c r="P19" s="35" t="s">
        <v>5</v>
      </c>
      <c r="Q19" s="36" t="s">
        <v>35</v>
      </c>
      <c r="R19" s="37" t="s">
        <v>7</v>
      </c>
      <c r="S19" s="35" t="s">
        <v>5</v>
      </c>
      <c r="T19" s="36" t="s">
        <v>35</v>
      </c>
      <c r="U19" s="37" t="s">
        <v>7</v>
      </c>
      <c r="V19" s="35" t="s">
        <v>5</v>
      </c>
      <c r="W19" s="36" t="s">
        <v>35</v>
      </c>
      <c r="X19" s="37" t="s">
        <v>7</v>
      </c>
      <c r="Y19" s="36" t="s">
        <v>5</v>
      </c>
      <c r="Z19" s="37" t="s">
        <v>7</v>
      </c>
    </row>
    <row r="20" spans="1:26" s="12" customFormat="1" x14ac:dyDescent="0.35">
      <c r="A20" s="9" t="s">
        <v>17</v>
      </c>
      <c r="B20" s="9"/>
      <c r="C20" s="17"/>
      <c r="D20" s="9"/>
      <c r="E20" s="9"/>
      <c r="F20" s="9"/>
      <c r="G20" s="38"/>
      <c r="H20" s="39"/>
      <c r="I20" s="40"/>
      <c r="J20" s="38"/>
      <c r="K20" s="39"/>
      <c r="L20" s="40"/>
      <c r="M20" s="38"/>
      <c r="N20" s="39"/>
      <c r="O20" s="40"/>
      <c r="P20" s="38"/>
      <c r="Q20" s="39"/>
      <c r="R20" s="40"/>
      <c r="S20" s="38"/>
      <c r="T20" s="39"/>
      <c r="U20" s="40"/>
      <c r="V20" s="38"/>
      <c r="W20" s="39"/>
      <c r="X20" s="40"/>
      <c r="Y20" s="39"/>
      <c r="Z20" s="40"/>
    </row>
    <row r="21" spans="1:26" s="12" customFormat="1" x14ac:dyDescent="0.35">
      <c r="A21" s="2" t="s">
        <v>55</v>
      </c>
      <c r="B21" s="11"/>
      <c r="C21" s="18"/>
      <c r="D21" s="11"/>
      <c r="E21" s="11"/>
      <c r="F21" s="11"/>
      <c r="G21" s="46"/>
      <c r="H21" s="47"/>
      <c r="I21" s="48"/>
      <c r="J21" s="46"/>
      <c r="K21" s="47"/>
      <c r="L21" s="48"/>
      <c r="M21" s="46"/>
      <c r="N21" s="47"/>
      <c r="O21" s="48"/>
      <c r="P21" s="46"/>
      <c r="Q21" s="47"/>
      <c r="R21" s="48"/>
      <c r="S21" s="46"/>
      <c r="T21" s="47"/>
      <c r="U21" s="48"/>
      <c r="V21" s="46"/>
      <c r="W21" s="47"/>
      <c r="X21" s="48"/>
      <c r="Y21" s="47"/>
      <c r="Z21" s="48"/>
    </row>
    <row r="22" spans="1:26" s="8" customFormat="1" x14ac:dyDescent="0.35">
      <c r="A22" s="7" t="s">
        <v>15</v>
      </c>
      <c r="B22" t="s">
        <v>16</v>
      </c>
      <c r="C22" s="3"/>
      <c r="D22"/>
      <c r="E22"/>
      <c r="F22" s="24" t="s">
        <v>34</v>
      </c>
      <c r="G22" s="41"/>
      <c r="H22" s="42"/>
      <c r="I22" s="43"/>
      <c r="J22" s="41"/>
      <c r="K22" s="42"/>
      <c r="L22" s="43"/>
      <c r="M22" s="41"/>
      <c r="N22" s="42"/>
      <c r="O22" s="43"/>
      <c r="P22" s="41"/>
      <c r="Q22" s="42"/>
      <c r="R22" s="43"/>
      <c r="S22" s="41"/>
      <c r="T22" s="42"/>
      <c r="U22" s="43"/>
      <c r="V22" s="41"/>
      <c r="W22" s="42"/>
      <c r="X22" s="43"/>
      <c r="Y22" s="42"/>
      <c r="Z22" s="43"/>
    </row>
    <row r="23" spans="1:26" s="8" customFormat="1" x14ac:dyDescent="0.35">
      <c r="A23" s="7"/>
      <c r="B23"/>
      <c r="C23" s="3"/>
      <c r="D23"/>
      <c r="E23"/>
      <c r="F23" s="3"/>
      <c r="G23" s="41"/>
      <c r="H23" s="42">
        <f>$F23</f>
        <v>0</v>
      </c>
      <c r="I23" s="44">
        <f>G23*H23</f>
        <v>0</v>
      </c>
      <c r="J23" s="41"/>
      <c r="K23" s="42">
        <f>$F23</f>
        <v>0</v>
      </c>
      <c r="L23" s="44">
        <f>J23*K23</f>
        <v>0</v>
      </c>
      <c r="M23" s="41"/>
      <c r="N23" s="42">
        <f>$F23</f>
        <v>0</v>
      </c>
      <c r="O23" s="44">
        <f>M23*N23</f>
        <v>0</v>
      </c>
      <c r="P23" s="41"/>
      <c r="Q23" s="42">
        <f>$F23</f>
        <v>0</v>
      </c>
      <c r="R23" s="44">
        <f>P23*Q23</f>
        <v>0</v>
      </c>
      <c r="S23" s="41"/>
      <c r="T23" s="42">
        <f>$F23</f>
        <v>0</v>
      </c>
      <c r="U23" s="44">
        <f>S23*T23</f>
        <v>0</v>
      </c>
      <c r="V23" s="41"/>
      <c r="W23" s="42">
        <f>$F23</f>
        <v>0</v>
      </c>
      <c r="X23" s="44">
        <f>V23*W23</f>
        <v>0</v>
      </c>
      <c r="Y23" s="42">
        <f>SUM(V23,S23,P23,M23,J23,G23)</f>
        <v>0</v>
      </c>
      <c r="Z23" s="44">
        <f>SUM(X23,U23,R23,O23,L23,I23)</f>
        <v>0</v>
      </c>
    </row>
    <row r="24" spans="1:26" s="8" customFormat="1" x14ac:dyDescent="0.35">
      <c r="A24" s="7"/>
      <c r="B24"/>
      <c r="C24" s="3"/>
      <c r="D24"/>
      <c r="E24"/>
      <c r="F24" s="3"/>
      <c r="G24" s="41"/>
      <c r="H24" s="42">
        <f>$F24</f>
        <v>0</v>
      </c>
      <c r="I24" s="44">
        <f>G24*H24</f>
        <v>0</v>
      </c>
      <c r="J24" s="41"/>
      <c r="K24" s="42">
        <f>$F24</f>
        <v>0</v>
      </c>
      <c r="L24" s="44">
        <f>J24*K24</f>
        <v>0</v>
      </c>
      <c r="M24" s="41"/>
      <c r="N24" s="42">
        <f>$F24</f>
        <v>0</v>
      </c>
      <c r="O24" s="44">
        <f>M24*N24</f>
        <v>0</v>
      </c>
      <c r="P24" s="41"/>
      <c r="Q24" s="42">
        <f>$F24</f>
        <v>0</v>
      </c>
      <c r="R24" s="44">
        <f>P24*Q24</f>
        <v>0</v>
      </c>
      <c r="S24" s="41"/>
      <c r="T24" s="42">
        <f>$F24</f>
        <v>0</v>
      </c>
      <c r="U24" s="44">
        <f>S24*T24</f>
        <v>0</v>
      </c>
      <c r="V24" s="41"/>
      <c r="W24" s="42">
        <f>$F24</f>
        <v>0</v>
      </c>
      <c r="X24" s="44">
        <f>V24*W24</f>
        <v>0</v>
      </c>
      <c r="Y24" s="42">
        <f t="shared" ref="Y24:Y25" si="8">SUM(V24,S24,P24,M24,J24,G24)</f>
        <v>0</v>
      </c>
      <c r="Z24" s="44">
        <f t="shared" ref="Z24:Z25" si="9">SUM(X24,U24,R24,O24,L24,I24)</f>
        <v>0</v>
      </c>
    </row>
    <row r="25" spans="1:26" s="8" customFormat="1" x14ac:dyDescent="0.35">
      <c r="A25" s="7"/>
      <c r="B25"/>
      <c r="C25" s="3"/>
      <c r="D25"/>
      <c r="E25"/>
      <c r="F25" s="3"/>
      <c r="G25" s="41"/>
      <c r="H25" s="42">
        <f>$F25</f>
        <v>0</v>
      </c>
      <c r="I25" s="44">
        <f>G25*H25</f>
        <v>0</v>
      </c>
      <c r="J25" s="41"/>
      <c r="K25" s="42">
        <f>$F25</f>
        <v>0</v>
      </c>
      <c r="L25" s="44">
        <f>J25*K25</f>
        <v>0</v>
      </c>
      <c r="M25" s="41"/>
      <c r="N25" s="42">
        <f>$F25</f>
        <v>0</v>
      </c>
      <c r="O25" s="44">
        <f>M25*N25</f>
        <v>0</v>
      </c>
      <c r="P25" s="41"/>
      <c r="Q25" s="42">
        <f>$F25</f>
        <v>0</v>
      </c>
      <c r="R25" s="44">
        <f>P25*Q25</f>
        <v>0</v>
      </c>
      <c r="S25" s="41"/>
      <c r="T25" s="42">
        <f>$F25</f>
        <v>0</v>
      </c>
      <c r="U25" s="44">
        <f>S25*T25</f>
        <v>0</v>
      </c>
      <c r="V25" s="41"/>
      <c r="W25" s="42">
        <f>$F25</f>
        <v>0</v>
      </c>
      <c r="X25" s="44">
        <f>V25*W25</f>
        <v>0</v>
      </c>
      <c r="Y25" s="42">
        <f t="shared" si="8"/>
        <v>0</v>
      </c>
      <c r="Z25" s="44">
        <f t="shared" si="9"/>
        <v>0</v>
      </c>
    </row>
    <row r="26" spans="1:26" s="8" customFormat="1" x14ac:dyDescent="0.35">
      <c r="A26"/>
      <c r="B26"/>
      <c r="C26" s="3"/>
      <c r="D26"/>
      <c r="E26"/>
      <c r="F26"/>
      <c r="G26" s="41"/>
      <c r="H26" s="42"/>
      <c r="I26" s="44"/>
      <c r="J26" s="41"/>
      <c r="K26" s="42"/>
      <c r="L26" s="44"/>
      <c r="M26" s="41"/>
      <c r="N26" s="42"/>
      <c r="O26" s="44"/>
      <c r="P26" s="41"/>
      <c r="Q26" s="42"/>
      <c r="R26" s="44"/>
      <c r="S26" s="41"/>
      <c r="T26" s="42"/>
      <c r="U26" s="44"/>
      <c r="V26" s="41"/>
      <c r="W26" s="42"/>
      <c r="X26" s="44"/>
      <c r="Y26" s="42"/>
      <c r="Z26" s="44"/>
    </row>
    <row r="27" spans="1:26" s="12" customFormat="1" x14ac:dyDescent="0.35">
      <c r="A27" s="13" t="s">
        <v>56</v>
      </c>
      <c r="B27" s="14"/>
      <c r="C27" s="15"/>
      <c r="D27" s="14"/>
      <c r="E27" s="14"/>
      <c r="F27" s="14"/>
      <c r="G27" s="49">
        <f>SUM(G21:G26)</f>
        <v>0</v>
      </c>
      <c r="H27" s="50"/>
      <c r="I27" s="51">
        <f>SUM(I21:I26)</f>
        <v>0</v>
      </c>
      <c r="J27" s="49">
        <f>SUM(J21:J26)</f>
        <v>0</v>
      </c>
      <c r="K27" s="50"/>
      <c r="L27" s="51">
        <f>SUM(L21:L26)</f>
        <v>0</v>
      </c>
      <c r="M27" s="49">
        <f>SUM(M21:M26)</f>
        <v>0</v>
      </c>
      <c r="N27" s="50"/>
      <c r="O27" s="51">
        <f>SUM(O21:O26)</f>
        <v>0</v>
      </c>
      <c r="P27" s="49">
        <f>SUM(P21:P26)</f>
        <v>0</v>
      </c>
      <c r="Q27" s="50"/>
      <c r="R27" s="51">
        <f>SUM(R21:R26)</f>
        <v>0</v>
      </c>
      <c r="S27" s="49">
        <f>SUM(S21:S26)</f>
        <v>0</v>
      </c>
      <c r="T27" s="50"/>
      <c r="U27" s="51">
        <f>SUM(U21:U26)</f>
        <v>0</v>
      </c>
      <c r="V27" s="49">
        <f>SUM(V21:V26)</f>
        <v>0</v>
      </c>
      <c r="W27" s="50"/>
      <c r="X27" s="51">
        <f>SUM(X21:X26)</f>
        <v>0</v>
      </c>
      <c r="Y27" s="50"/>
      <c r="Z27" s="51">
        <f>SUM(Z21:Z26)</f>
        <v>0</v>
      </c>
    </row>
    <row r="28" spans="1:26" s="8" customFormat="1" x14ac:dyDescent="0.35">
      <c r="A28"/>
      <c r="B28"/>
      <c r="C28" s="3"/>
      <c r="D28"/>
      <c r="E28"/>
      <c r="F28"/>
      <c r="G28" s="41"/>
      <c r="H28" s="42"/>
      <c r="I28" s="43"/>
      <c r="J28" s="41"/>
      <c r="K28" s="42"/>
      <c r="L28" s="43"/>
      <c r="M28" s="41"/>
      <c r="N28" s="42"/>
      <c r="O28" s="43"/>
      <c r="P28" s="41"/>
      <c r="Q28" s="42"/>
      <c r="R28" s="43"/>
      <c r="S28" s="41"/>
      <c r="T28" s="42"/>
      <c r="U28" s="43"/>
      <c r="V28" s="41"/>
      <c r="W28" s="42"/>
      <c r="X28" s="43"/>
      <c r="Y28" s="42"/>
      <c r="Z28" s="43"/>
    </row>
    <row r="29" spans="1:26" s="12" customFormat="1" ht="43.5" x14ac:dyDescent="0.35">
      <c r="A29" s="2" t="s">
        <v>18</v>
      </c>
      <c r="B29" s="11"/>
      <c r="E29" s="11" t="s">
        <v>19</v>
      </c>
      <c r="F29" s="18" t="s">
        <v>30</v>
      </c>
      <c r="G29" s="46"/>
      <c r="H29" s="47"/>
      <c r="I29" s="48"/>
      <c r="J29" s="46"/>
      <c r="K29" s="47"/>
      <c r="L29" s="48"/>
      <c r="M29" s="46"/>
      <c r="N29" s="47"/>
      <c r="O29" s="48"/>
      <c r="P29" s="46"/>
      <c r="Q29" s="47"/>
      <c r="R29" s="48"/>
      <c r="S29" s="46"/>
      <c r="T29" s="47"/>
      <c r="U29" s="48"/>
      <c r="V29" s="46"/>
      <c r="W29" s="47"/>
      <c r="X29" s="48"/>
      <c r="Y29" s="47"/>
      <c r="Z29" s="48"/>
    </row>
    <row r="30" spans="1:26" s="8" customFormat="1" x14ac:dyDescent="0.35">
      <c r="A30" s="7" t="s">
        <v>15</v>
      </c>
      <c r="B30" t="s">
        <v>16</v>
      </c>
      <c r="C30" s="3"/>
      <c r="D30"/>
      <c r="E30"/>
      <c r="F30" s="3"/>
      <c r="G30" s="41"/>
      <c r="H30" s="42"/>
      <c r="I30" s="43"/>
      <c r="J30" s="41"/>
      <c r="K30" s="42"/>
      <c r="L30" s="43"/>
      <c r="M30" s="41"/>
      <c r="N30" s="42"/>
      <c r="O30" s="43"/>
      <c r="P30" s="41"/>
      <c r="Q30" s="42"/>
      <c r="R30" s="43"/>
      <c r="S30" s="41"/>
      <c r="T30" s="42"/>
      <c r="U30" s="43"/>
      <c r="V30" s="41"/>
      <c r="W30" s="42"/>
      <c r="X30" s="43"/>
      <c r="Y30" s="42"/>
      <c r="Z30" s="43"/>
    </row>
    <row r="31" spans="1:26" s="8" customFormat="1" x14ac:dyDescent="0.35">
      <c r="A31" s="7"/>
      <c r="B31"/>
      <c r="C31" s="3"/>
      <c r="D31"/>
      <c r="E31"/>
      <c r="F31" s="3"/>
      <c r="G31" s="41"/>
      <c r="H31" s="42">
        <f>$F31</f>
        <v>0</v>
      </c>
      <c r="I31" s="44">
        <f>G31*H31</f>
        <v>0</v>
      </c>
      <c r="J31" s="41">
        <f>($E31*J23)*7/6</f>
        <v>0</v>
      </c>
      <c r="K31" s="42">
        <f>$F31</f>
        <v>0</v>
      </c>
      <c r="L31" s="44">
        <f>J31*K31</f>
        <v>0</v>
      </c>
      <c r="M31" s="41">
        <f>($E31*M23)*7/6</f>
        <v>0</v>
      </c>
      <c r="N31" s="42">
        <f>$F31</f>
        <v>0</v>
      </c>
      <c r="O31" s="44">
        <f>M31*N31</f>
        <v>0</v>
      </c>
      <c r="P31" s="41">
        <f>($E31*P23)*7/6</f>
        <v>0</v>
      </c>
      <c r="Q31" s="42">
        <f>$F31</f>
        <v>0</v>
      </c>
      <c r="R31" s="44">
        <f>P31*Q31</f>
        <v>0</v>
      </c>
      <c r="S31" s="41">
        <f>($E31*S23)*7/6</f>
        <v>0</v>
      </c>
      <c r="T31" s="42">
        <f>$F31</f>
        <v>0</v>
      </c>
      <c r="U31" s="44">
        <f>S31*T31</f>
        <v>0</v>
      </c>
      <c r="V31" s="41">
        <f>($E31*V23)*7/6</f>
        <v>0</v>
      </c>
      <c r="W31" s="42">
        <f>$F31</f>
        <v>0</v>
      </c>
      <c r="X31" s="44">
        <f>V31*W31</f>
        <v>0</v>
      </c>
      <c r="Y31" s="42">
        <f>SUM(V31,S31,P31,M31,J31,G31)</f>
        <v>0</v>
      </c>
      <c r="Z31" s="44">
        <f>SUM(X31,U31,R31,O31,L31,I31)</f>
        <v>0</v>
      </c>
    </row>
    <row r="32" spans="1:26" s="8" customFormat="1" x14ac:dyDescent="0.35">
      <c r="A32" s="7"/>
      <c r="B32"/>
      <c r="C32" s="3"/>
      <c r="D32"/>
      <c r="E32"/>
      <c r="F32" s="3"/>
      <c r="G32" s="41"/>
      <c r="H32" s="42">
        <f>$F32</f>
        <v>0</v>
      </c>
      <c r="I32" s="44">
        <f>G32*H32</f>
        <v>0</v>
      </c>
      <c r="J32" s="41">
        <f>($E32*J24)*7/6</f>
        <v>0</v>
      </c>
      <c r="K32" s="42">
        <f>$F32</f>
        <v>0</v>
      </c>
      <c r="L32" s="44">
        <f>J32*K32</f>
        <v>0</v>
      </c>
      <c r="M32" s="41">
        <f>($E32*M24)*7/6</f>
        <v>0</v>
      </c>
      <c r="N32" s="42">
        <f>$F32</f>
        <v>0</v>
      </c>
      <c r="O32" s="44">
        <f>M32*N32</f>
        <v>0</v>
      </c>
      <c r="P32" s="41">
        <f>($E32*P24)*7/6</f>
        <v>0</v>
      </c>
      <c r="Q32" s="42">
        <f>$F32</f>
        <v>0</v>
      </c>
      <c r="R32" s="44">
        <f>P32*Q32</f>
        <v>0</v>
      </c>
      <c r="S32" s="41">
        <f>($E32*S24)*7/6</f>
        <v>0</v>
      </c>
      <c r="T32" s="42">
        <f>$F32</f>
        <v>0</v>
      </c>
      <c r="U32" s="44">
        <f>S32*T32</f>
        <v>0</v>
      </c>
      <c r="V32" s="41">
        <f>($E32*V24)*7/6</f>
        <v>0</v>
      </c>
      <c r="W32" s="42">
        <f>$F32</f>
        <v>0</v>
      </c>
      <c r="X32" s="44">
        <f>V32*W32</f>
        <v>0</v>
      </c>
      <c r="Y32" s="42">
        <f t="shared" ref="Y32:Y33" si="10">SUM(V32,S32,P32,M32,J32,G32)</f>
        <v>0</v>
      </c>
      <c r="Z32" s="44">
        <f t="shared" ref="Z32:Z33" si="11">SUM(X32,U32,R32,O32,L32,I32)</f>
        <v>0</v>
      </c>
    </row>
    <row r="33" spans="1:26" s="8" customFormat="1" x14ac:dyDescent="0.35">
      <c r="A33" s="7"/>
      <c r="B33"/>
      <c r="C33" s="3"/>
      <c r="D33"/>
      <c r="E33"/>
      <c r="F33" s="3"/>
      <c r="G33" s="41"/>
      <c r="H33" s="42">
        <f>$F33</f>
        <v>0</v>
      </c>
      <c r="I33" s="44">
        <f>G33*H33</f>
        <v>0</v>
      </c>
      <c r="J33" s="41">
        <f>($E33*J25)*7/6</f>
        <v>0</v>
      </c>
      <c r="K33" s="42">
        <f>$F33</f>
        <v>0</v>
      </c>
      <c r="L33" s="44">
        <f>J33*K33</f>
        <v>0</v>
      </c>
      <c r="M33" s="41">
        <f>($E33*M25)*7/6</f>
        <v>0</v>
      </c>
      <c r="N33" s="42">
        <f>$F33</f>
        <v>0</v>
      </c>
      <c r="O33" s="44">
        <f>M33*N33</f>
        <v>0</v>
      </c>
      <c r="P33" s="41">
        <f>($E33*P25)*7/6</f>
        <v>0</v>
      </c>
      <c r="Q33" s="42">
        <f>$F33</f>
        <v>0</v>
      </c>
      <c r="R33" s="44">
        <f>P33*Q33</f>
        <v>0</v>
      </c>
      <c r="S33" s="41">
        <f>($E33*S25)*7/6</f>
        <v>0</v>
      </c>
      <c r="T33" s="42">
        <f>$F33</f>
        <v>0</v>
      </c>
      <c r="U33" s="44">
        <f>S33*T33</f>
        <v>0</v>
      </c>
      <c r="V33" s="41">
        <f>($E33*V25)*7/6</f>
        <v>0</v>
      </c>
      <c r="W33" s="42">
        <f>$F33</f>
        <v>0</v>
      </c>
      <c r="X33" s="44">
        <f>V33*W33</f>
        <v>0</v>
      </c>
      <c r="Y33" s="42">
        <f t="shared" si="10"/>
        <v>0</v>
      </c>
      <c r="Z33" s="44">
        <f t="shared" si="11"/>
        <v>0</v>
      </c>
    </row>
    <row r="34" spans="1:26" s="8" customFormat="1" x14ac:dyDescent="0.35">
      <c r="A34"/>
      <c r="B34"/>
      <c r="C34" s="3"/>
      <c r="D34"/>
      <c r="E34"/>
      <c r="F34"/>
      <c r="G34" s="41"/>
      <c r="H34" s="42"/>
      <c r="I34" s="43"/>
      <c r="J34" s="41"/>
      <c r="K34" s="42"/>
      <c r="L34" s="43"/>
      <c r="M34" s="41"/>
      <c r="N34" s="42"/>
      <c r="O34" s="43"/>
      <c r="P34" s="41"/>
      <c r="Q34" s="42"/>
      <c r="R34" s="43"/>
      <c r="S34" s="41"/>
      <c r="T34" s="42"/>
      <c r="U34" s="43"/>
      <c r="V34" s="41"/>
      <c r="W34" s="42"/>
      <c r="X34" s="43"/>
      <c r="Y34" s="42"/>
      <c r="Z34" s="43"/>
    </row>
    <row r="35" spans="1:26" s="12" customFormat="1" x14ac:dyDescent="0.35">
      <c r="A35" s="13" t="s">
        <v>20</v>
      </c>
      <c r="B35" s="14"/>
      <c r="C35" s="15"/>
      <c r="D35" s="14"/>
      <c r="E35" s="14"/>
      <c r="F35" s="14"/>
      <c r="G35" s="49">
        <f>SUM(G29:G34)</f>
        <v>0</v>
      </c>
      <c r="H35" s="50"/>
      <c r="I35" s="51">
        <f>SUM(I29:I34)</f>
        <v>0</v>
      </c>
      <c r="J35" s="49">
        <f>SUM(J29:J34)</f>
        <v>0</v>
      </c>
      <c r="K35" s="50"/>
      <c r="L35" s="51">
        <f>SUM(L29:L34)</f>
        <v>0</v>
      </c>
      <c r="M35" s="49">
        <f>SUM(M29:M34)</f>
        <v>0</v>
      </c>
      <c r="N35" s="50"/>
      <c r="O35" s="51">
        <f>SUM(O29:O34)</f>
        <v>0</v>
      </c>
      <c r="P35" s="49">
        <f>SUM(P29:P34)</f>
        <v>0</v>
      </c>
      <c r="Q35" s="50"/>
      <c r="R35" s="51">
        <f>SUM(R29:R34)</f>
        <v>0</v>
      </c>
      <c r="S35" s="49">
        <f>SUM(S29:S34)</f>
        <v>0</v>
      </c>
      <c r="T35" s="50"/>
      <c r="U35" s="51">
        <f>SUM(U29:U34)</f>
        <v>0</v>
      </c>
      <c r="V35" s="49">
        <f>SUM(V29:V34)</f>
        <v>0</v>
      </c>
      <c r="W35" s="50"/>
      <c r="X35" s="51">
        <f>SUM(X29:X34)</f>
        <v>0</v>
      </c>
      <c r="Y35" s="50"/>
      <c r="Z35" s="51">
        <f>SUM(Z29:Z34)</f>
        <v>0</v>
      </c>
    </row>
    <row r="36" spans="1:26" s="8" customFormat="1" x14ac:dyDescent="0.35">
      <c r="A36"/>
      <c r="B36"/>
      <c r="C36" s="3"/>
      <c r="D36"/>
      <c r="E36"/>
      <c r="F36"/>
      <c r="G36" s="41"/>
      <c r="H36" s="42"/>
      <c r="I36" s="43"/>
      <c r="J36" s="41"/>
      <c r="K36" s="42"/>
      <c r="L36" s="43"/>
      <c r="M36" s="41"/>
      <c r="N36" s="42"/>
      <c r="O36" s="43"/>
      <c r="P36" s="41"/>
      <c r="Q36" s="42"/>
      <c r="R36" s="43"/>
      <c r="S36" s="41"/>
      <c r="T36" s="42"/>
      <c r="U36" s="43"/>
      <c r="V36" s="41"/>
      <c r="W36" s="42"/>
      <c r="X36" s="43"/>
      <c r="Y36" s="42"/>
      <c r="Z36" s="43"/>
    </row>
    <row r="37" spans="1:26" s="8" customFormat="1" x14ac:dyDescent="0.35">
      <c r="A37" s="2" t="s">
        <v>21</v>
      </c>
      <c r="B37"/>
      <c r="C37" s="3"/>
      <c r="D37"/>
      <c r="E37"/>
      <c r="F37" s="1" t="s">
        <v>25</v>
      </c>
      <c r="G37" s="41"/>
      <c r="H37" s="42"/>
      <c r="I37" s="43"/>
      <c r="J37" s="41"/>
      <c r="K37" s="42"/>
      <c r="L37" s="43"/>
      <c r="M37" s="41"/>
      <c r="N37" s="42"/>
      <c r="O37" s="43"/>
      <c r="P37" s="41"/>
      <c r="Q37" s="42"/>
      <c r="R37" s="43"/>
      <c r="S37" s="41"/>
      <c r="T37" s="42"/>
      <c r="U37" s="43"/>
      <c r="V37" s="41"/>
      <c r="W37" s="42"/>
      <c r="X37" s="43"/>
      <c r="Y37" s="42"/>
      <c r="Z37" s="43"/>
    </row>
    <row r="38" spans="1:26" s="8" customFormat="1" x14ac:dyDescent="0.35">
      <c r="A38" s="7" t="s">
        <v>54</v>
      </c>
      <c r="B38"/>
      <c r="C38" s="3"/>
      <c r="D38"/>
      <c r="E38"/>
      <c r="F38" s="3"/>
      <c r="G38" s="41">
        <f>G27</f>
        <v>0</v>
      </c>
      <c r="H38" s="42">
        <f>$F38</f>
        <v>0</v>
      </c>
      <c r="I38" s="44">
        <f>G38*H38</f>
        <v>0</v>
      </c>
      <c r="J38" s="41">
        <f>J27</f>
        <v>0</v>
      </c>
      <c r="K38" s="42">
        <f>$F38</f>
        <v>0</v>
      </c>
      <c r="L38" s="44">
        <f>J38*K38</f>
        <v>0</v>
      </c>
      <c r="M38" s="41">
        <f>M27</f>
        <v>0</v>
      </c>
      <c r="N38" s="42">
        <f>$F38</f>
        <v>0</v>
      </c>
      <c r="O38" s="44">
        <f>M38*N38</f>
        <v>0</v>
      </c>
      <c r="P38" s="41">
        <f>P27</f>
        <v>0</v>
      </c>
      <c r="Q38" s="42">
        <f>$F38</f>
        <v>0</v>
      </c>
      <c r="R38" s="44">
        <f>P38*Q38</f>
        <v>0</v>
      </c>
      <c r="S38" s="41">
        <f>S27</f>
        <v>0</v>
      </c>
      <c r="T38" s="42">
        <f>$F38</f>
        <v>0</v>
      </c>
      <c r="U38" s="44">
        <f>S38*T38</f>
        <v>0</v>
      </c>
      <c r="V38" s="41">
        <f>V27</f>
        <v>0</v>
      </c>
      <c r="W38" s="42">
        <f>$F38</f>
        <v>0</v>
      </c>
      <c r="X38" s="44">
        <f>V38*W38</f>
        <v>0</v>
      </c>
      <c r="Y38" s="42">
        <f t="shared" ref="Y38" si="12">SUM(V38,S38,P38,M38,J38,G38)</f>
        <v>0</v>
      </c>
      <c r="Z38" s="44">
        <f t="shared" ref="Z38" si="13">SUM(X38,U38,R38,O38,L38,I38)</f>
        <v>0</v>
      </c>
    </row>
    <row r="39" spans="1:26" s="8" customFormat="1" x14ac:dyDescent="0.35">
      <c r="A39"/>
      <c r="B39"/>
      <c r="C39" s="3"/>
      <c r="D39"/>
      <c r="E39"/>
      <c r="F39"/>
      <c r="G39" s="41"/>
      <c r="H39" s="42"/>
      <c r="I39" s="43"/>
      <c r="J39" s="41"/>
      <c r="K39" s="42"/>
      <c r="L39" s="43"/>
      <c r="M39" s="41"/>
      <c r="N39" s="42"/>
      <c r="O39" s="43"/>
      <c r="P39" s="41"/>
      <c r="Q39" s="42"/>
      <c r="R39" s="43"/>
      <c r="S39" s="41"/>
      <c r="T39" s="42"/>
      <c r="U39" s="43"/>
      <c r="V39" s="41"/>
      <c r="W39" s="42"/>
      <c r="X39" s="43"/>
      <c r="Y39" s="42"/>
      <c r="Z39" s="43"/>
    </row>
    <row r="40" spans="1:26" s="12" customFormat="1" x14ac:dyDescent="0.35">
      <c r="A40" s="13" t="s">
        <v>20</v>
      </c>
      <c r="B40" s="14"/>
      <c r="C40" s="15"/>
      <c r="D40" s="14"/>
      <c r="E40" s="14"/>
      <c r="F40" s="14"/>
      <c r="G40" s="49">
        <f>SUM(G38)</f>
        <v>0</v>
      </c>
      <c r="H40" s="50"/>
      <c r="I40" s="52">
        <f>SUM(I38)</f>
        <v>0</v>
      </c>
      <c r="J40" s="49">
        <f>SUM(J38)</f>
        <v>0</v>
      </c>
      <c r="K40" s="50"/>
      <c r="L40" s="52">
        <f>SUM(L38)</f>
        <v>0</v>
      </c>
      <c r="M40" s="49">
        <f>SUM(M38)</f>
        <v>0</v>
      </c>
      <c r="N40" s="50"/>
      <c r="O40" s="52">
        <f>SUM(O38)</f>
        <v>0</v>
      </c>
      <c r="P40" s="49">
        <f>SUM(P38)</f>
        <v>0</v>
      </c>
      <c r="Q40" s="50"/>
      <c r="R40" s="52">
        <f>SUM(R38)</f>
        <v>0</v>
      </c>
      <c r="S40" s="49">
        <f>SUM(S38)</f>
        <v>0</v>
      </c>
      <c r="T40" s="50"/>
      <c r="U40" s="52">
        <f>SUM(U38)</f>
        <v>0</v>
      </c>
      <c r="V40" s="49">
        <f>SUM(V38)</f>
        <v>0</v>
      </c>
      <c r="W40" s="50"/>
      <c r="X40" s="52">
        <f>SUM(X38)</f>
        <v>0</v>
      </c>
      <c r="Y40" s="50"/>
      <c r="Z40" s="52">
        <f>SUM(Z38)</f>
        <v>0</v>
      </c>
    </row>
    <row r="41" spans="1:26" s="8" customFormat="1" x14ac:dyDescent="0.35">
      <c r="A41"/>
      <c r="B41"/>
      <c r="C41" s="3"/>
      <c r="D41"/>
      <c r="E41"/>
      <c r="F41"/>
      <c r="G41" s="41"/>
      <c r="H41" s="42"/>
      <c r="I41" s="43"/>
      <c r="J41" s="41"/>
      <c r="K41" s="42"/>
      <c r="L41" s="43"/>
      <c r="M41" s="41"/>
      <c r="N41" s="42"/>
      <c r="O41" s="43"/>
      <c r="P41" s="41"/>
      <c r="Q41" s="42"/>
      <c r="R41" s="43"/>
      <c r="S41" s="41"/>
      <c r="T41" s="42"/>
      <c r="U41" s="43"/>
      <c r="V41" s="41"/>
      <c r="W41" s="42"/>
      <c r="X41" s="43"/>
      <c r="Y41" s="42"/>
      <c r="Z41" s="43"/>
    </row>
    <row r="42" spans="1:26" s="12" customFormat="1" x14ac:dyDescent="0.35">
      <c r="A42" s="2" t="s">
        <v>22</v>
      </c>
      <c r="B42" s="11"/>
      <c r="C42" s="18"/>
      <c r="D42" s="11"/>
      <c r="E42" s="11"/>
      <c r="F42" s="11"/>
      <c r="G42" s="46"/>
      <c r="H42" s="47"/>
      <c r="I42" s="48"/>
      <c r="J42" s="46"/>
      <c r="K42" s="47"/>
      <c r="L42" s="48"/>
      <c r="M42" s="46"/>
      <c r="N42" s="47"/>
      <c r="O42" s="48"/>
      <c r="P42" s="46"/>
      <c r="Q42" s="47"/>
      <c r="R42" s="48"/>
      <c r="S42" s="46"/>
      <c r="T42" s="47"/>
      <c r="U42" s="48"/>
      <c r="V42" s="46"/>
      <c r="W42" s="47"/>
      <c r="X42" s="48"/>
      <c r="Y42" s="47"/>
      <c r="Z42" s="48"/>
    </row>
    <row r="43" spans="1:26" s="8" customFormat="1" ht="29" x14ac:dyDescent="0.35">
      <c r="A43" s="7" t="s">
        <v>15</v>
      </c>
      <c r="B43" t="s">
        <v>16</v>
      </c>
      <c r="C43" s="22" t="s">
        <v>23</v>
      </c>
      <c r="D43" s="23" t="s">
        <v>24</v>
      </c>
      <c r="E43" s="23" t="s">
        <v>28</v>
      </c>
      <c r="F43" s="32" t="s">
        <v>25</v>
      </c>
      <c r="G43" s="41" t="s">
        <v>26</v>
      </c>
      <c r="H43" s="42"/>
      <c r="I43" s="43"/>
      <c r="J43" s="41" t="s">
        <v>26</v>
      </c>
      <c r="K43" s="42"/>
      <c r="L43" s="43"/>
      <c r="M43" s="41" t="s">
        <v>26</v>
      </c>
      <c r="N43" s="42"/>
      <c r="O43" s="43"/>
      <c r="P43" s="41" t="s">
        <v>26</v>
      </c>
      <c r="Q43" s="42"/>
      <c r="R43" s="43"/>
      <c r="S43" s="41" t="s">
        <v>26</v>
      </c>
      <c r="T43" s="42"/>
      <c r="U43" s="43"/>
      <c r="V43" s="41" t="s">
        <v>26</v>
      </c>
      <c r="W43" s="42"/>
      <c r="X43" s="43"/>
      <c r="Y43" s="42"/>
      <c r="Z43" s="43"/>
    </row>
    <row r="44" spans="1:26" s="8" customFormat="1" x14ac:dyDescent="0.35">
      <c r="A44" s="7"/>
      <c r="B44"/>
      <c r="C44" s="19"/>
      <c r="D44" s="19"/>
      <c r="E44" s="20"/>
      <c r="F44" s="33">
        <f>C44+SUM(D44*E44)</f>
        <v>0</v>
      </c>
      <c r="G44" s="41"/>
      <c r="H44" s="53">
        <f>$F44</f>
        <v>0</v>
      </c>
      <c r="I44" s="44">
        <f>G44*H44</f>
        <v>0</v>
      </c>
      <c r="J44" s="41"/>
      <c r="K44" s="53">
        <f>$F44</f>
        <v>0</v>
      </c>
      <c r="L44" s="44">
        <f>J44*K44</f>
        <v>0</v>
      </c>
      <c r="M44" s="41"/>
      <c r="N44" s="53">
        <f>$F44</f>
        <v>0</v>
      </c>
      <c r="O44" s="44">
        <f>M44*N44</f>
        <v>0</v>
      </c>
      <c r="P44" s="41"/>
      <c r="Q44" s="53">
        <f>$F44</f>
        <v>0</v>
      </c>
      <c r="R44" s="44">
        <f>P44*Q44</f>
        <v>0</v>
      </c>
      <c r="S44" s="41"/>
      <c r="T44" s="53">
        <f>$F44</f>
        <v>0</v>
      </c>
      <c r="U44" s="44">
        <f>S44*T44</f>
        <v>0</v>
      </c>
      <c r="V44" s="41"/>
      <c r="W44" s="53">
        <f>$F44</f>
        <v>0</v>
      </c>
      <c r="X44" s="44">
        <f>V44*W44</f>
        <v>0</v>
      </c>
      <c r="Y44" s="42">
        <f t="shared" ref="Y44:Y47" si="14">SUM(V44,S44,P44,M44,J44,G44)</f>
        <v>0</v>
      </c>
      <c r="Z44" s="44">
        <f t="shared" ref="Z44:Z47" si="15">SUM(X44,U44,R44,O44,L44,I44)</f>
        <v>0</v>
      </c>
    </row>
    <row r="45" spans="1:26" s="8" customFormat="1" x14ac:dyDescent="0.35">
      <c r="A45" s="7"/>
      <c r="B45"/>
      <c r="C45" s="19"/>
      <c r="D45" s="19"/>
      <c r="E45" s="20"/>
      <c r="F45" s="33">
        <f t="shared" ref="F45:F47" si="16">C45+SUM(D45*E45)</f>
        <v>0</v>
      </c>
      <c r="G45" s="41"/>
      <c r="H45" s="53">
        <f>$F45</f>
        <v>0</v>
      </c>
      <c r="I45" s="44">
        <f>G45*H45</f>
        <v>0</v>
      </c>
      <c r="J45" s="41"/>
      <c r="K45" s="53">
        <f>$F45</f>
        <v>0</v>
      </c>
      <c r="L45" s="44">
        <f>J45*K45</f>
        <v>0</v>
      </c>
      <c r="M45" s="41"/>
      <c r="N45" s="53">
        <f>$F45</f>
        <v>0</v>
      </c>
      <c r="O45" s="44">
        <f>M45*N45</f>
        <v>0</v>
      </c>
      <c r="P45" s="41"/>
      <c r="Q45" s="53">
        <f>$F45</f>
        <v>0</v>
      </c>
      <c r="R45" s="44">
        <f>P45*Q45</f>
        <v>0</v>
      </c>
      <c r="S45" s="41"/>
      <c r="T45" s="53">
        <f>$F45</f>
        <v>0</v>
      </c>
      <c r="U45" s="44">
        <f>S45*T45</f>
        <v>0</v>
      </c>
      <c r="V45" s="41"/>
      <c r="W45" s="53">
        <f>$F45</f>
        <v>0</v>
      </c>
      <c r="X45" s="44">
        <f>V45*W45</f>
        <v>0</v>
      </c>
      <c r="Y45" s="42">
        <f t="shared" si="14"/>
        <v>0</v>
      </c>
      <c r="Z45" s="44">
        <f t="shared" si="15"/>
        <v>0</v>
      </c>
    </row>
    <row r="46" spans="1:26" s="8" customFormat="1" x14ac:dyDescent="0.35">
      <c r="A46" s="7"/>
      <c r="B46"/>
      <c r="C46" s="19"/>
      <c r="D46" s="19"/>
      <c r="E46" s="20"/>
      <c r="F46" s="33">
        <f t="shared" si="16"/>
        <v>0</v>
      </c>
      <c r="G46" s="41"/>
      <c r="H46" s="53">
        <f>$F46</f>
        <v>0</v>
      </c>
      <c r="I46" s="44">
        <f>G46*H46</f>
        <v>0</v>
      </c>
      <c r="J46" s="41"/>
      <c r="K46" s="53">
        <f>$F46</f>
        <v>0</v>
      </c>
      <c r="L46" s="44">
        <f>J46*K46</f>
        <v>0</v>
      </c>
      <c r="M46" s="41"/>
      <c r="N46" s="53">
        <f>$F46</f>
        <v>0</v>
      </c>
      <c r="O46" s="44">
        <f>M46*N46</f>
        <v>0</v>
      </c>
      <c r="P46" s="41"/>
      <c r="Q46" s="53">
        <f>$F46</f>
        <v>0</v>
      </c>
      <c r="R46" s="44">
        <f>P46*Q46</f>
        <v>0</v>
      </c>
      <c r="S46" s="41"/>
      <c r="T46" s="53">
        <f>$F46</f>
        <v>0</v>
      </c>
      <c r="U46" s="44">
        <f>S46*T46</f>
        <v>0</v>
      </c>
      <c r="V46" s="41"/>
      <c r="W46" s="53">
        <f>$F46</f>
        <v>0</v>
      </c>
      <c r="X46" s="44">
        <f>V46*W46</f>
        <v>0</v>
      </c>
      <c r="Y46" s="42">
        <f t="shared" si="14"/>
        <v>0</v>
      </c>
      <c r="Z46" s="44">
        <f t="shared" si="15"/>
        <v>0</v>
      </c>
    </row>
    <row r="47" spans="1:26" s="8" customFormat="1" x14ac:dyDescent="0.35">
      <c r="A47" s="7"/>
      <c r="B47"/>
      <c r="C47" s="19"/>
      <c r="D47" s="19"/>
      <c r="E47" s="20"/>
      <c r="F47" s="33">
        <f t="shared" si="16"/>
        <v>0</v>
      </c>
      <c r="G47" s="41"/>
      <c r="H47" s="53">
        <f>$F47</f>
        <v>0</v>
      </c>
      <c r="I47" s="44">
        <f>G47*H47</f>
        <v>0</v>
      </c>
      <c r="J47" s="41"/>
      <c r="K47" s="53">
        <f>$F47</f>
        <v>0</v>
      </c>
      <c r="L47" s="44">
        <f>J47*K47</f>
        <v>0</v>
      </c>
      <c r="M47" s="41"/>
      <c r="N47" s="53">
        <f>$F47</f>
        <v>0</v>
      </c>
      <c r="O47" s="44">
        <f>M47*N47</f>
        <v>0</v>
      </c>
      <c r="P47" s="41"/>
      <c r="Q47" s="53">
        <f>$F47</f>
        <v>0</v>
      </c>
      <c r="R47" s="44">
        <f>P47*Q47</f>
        <v>0</v>
      </c>
      <c r="S47" s="41"/>
      <c r="T47" s="53">
        <f>$F47</f>
        <v>0</v>
      </c>
      <c r="U47" s="44">
        <f>S47*T47</f>
        <v>0</v>
      </c>
      <c r="V47" s="41"/>
      <c r="W47" s="53">
        <f>$F47</f>
        <v>0</v>
      </c>
      <c r="X47" s="44">
        <f>V47*W47</f>
        <v>0</v>
      </c>
      <c r="Y47" s="42">
        <f t="shared" si="14"/>
        <v>0</v>
      </c>
      <c r="Z47" s="44">
        <f t="shared" si="15"/>
        <v>0</v>
      </c>
    </row>
    <row r="48" spans="1:26" s="8" customFormat="1" x14ac:dyDescent="0.35">
      <c r="A48"/>
      <c r="B48"/>
      <c r="C48" s="3"/>
      <c r="D48"/>
      <c r="E48"/>
      <c r="F48"/>
      <c r="G48" s="41"/>
      <c r="H48" s="42"/>
      <c r="I48" s="43"/>
      <c r="J48" s="41"/>
      <c r="K48" s="42"/>
      <c r="L48" s="43"/>
      <c r="M48" s="41"/>
      <c r="N48" s="42"/>
      <c r="O48" s="43"/>
      <c r="P48" s="41"/>
      <c r="Q48" s="42"/>
      <c r="R48" s="43"/>
      <c r="S48" s="41"/>
      <c r="T48" s="42"/>
      <c r="U48" s="43"/>
      <c r="V48" s="41"/>
      <c r="W48" s="42"/>
      <c r="X48" s="43"/>
      <c r="Y48" s="42"/>
      <c r="Z48" s="43"/>
    </row>
    <row r="49" spans="1:26" s="12" customFormat="1" x14ac:dyDescent="0.35">
      <c r="A49" s="13" t="s">
        <v>27</v>
      </c>
      <c r="B49" s="14"/>
      <c r="C49" s="15"/>
      <c r="D49" s="14"/>
      <c r="E49" s="14"/>
      <c r="F49" s="14"/>
      <c r="G49" s="49">
        <f>SUM(G43:G48)</f>
        <v>0</v>
      </c>
      <c r="H49" s="50"/>
      <c r="I49" s="51">
        <f>SUM(I43:I48)</f>
        <v>0</v>
      </c>
      <c r="J49" s="49">
        <f>SUM(J43:J48)</f>
        <v>0</v>
      </c>
      <c r="K49" s="50"/>
      <c r="L49" s="51">
        <f>SUM(L43:L48)</f>
        <v>0</v>
      </c>
      <c r="M49" s="49">
        <f>SUM(M43:M48)</f>
        <v>0</v>
      </c>
      <c r="N49" s="50"/>
      <c r="O49" s="51">
        <f>SUM(O43:O48)</f>
        <v>0</v>
      </c>
      <c r="P49" s="49">
        <f>SUM(P43:P48)</f>
        <v>0</v>
      </c>
      <c r="Q49" s="50"/>
      <c r="R49" s="51">
        <f>SUM(R43:R48)</f>
        <v>0</v>
      </c>
      <c r="S49" s="49">
        <f>SUM(S43:S48)</f>
        <v>0</v>
      </c>
      <c r="T49" s="50"/>
      <c r="U49" s="51">
        <f>SUM(U43:U48)</f>
        <v>0</v>
      </c>
      <c r="V49" s="49">
        <f>SUM(V43:V48)</f>
        <v>0</v>
      </c>
      <c r="W49" s="50"/>
      <c r="X49" s="51">
        <f>SUM(X43:X48)</f>
        <v>0</v>
      </c>
      <c r="Y49" s="50"/>
      <c r="Z49" s="51">
        <f>SUM(Z43:Z48)</f>
        <v>0</v>
      </c>
    </row>
    <row r="50" spans="1:26" s="8" customFormat="1" x14ac:dyDescent="0.35">
      <c r="A50"/>
      <c r="B50"/>
      <c r="C50" s="3"/>
      <c r="D50"/>
      <c r="E50"/>
      <c r="F50"/>
      <c r="G50" s="41"/>
      <c r="H50" s="42"/>
      <c r="I50" s="43"/>
      <c r="J50" s="41"/>
      <c r="K50" s="42"/>
      <c r="L50" s="43"/>
      <c r="M50" s="41"/>
      <c r="N50" s="42"/>
      <c r="O50" s="43"/>
      <c r="P50" s="41"/>
      <c r="Q50" s="42"/>
      <c r="R50" s="43"/>
      <c r="S50" s="41"/>
      <c r="T50" s="42"/>
      <c r="U50" s="43"/>
      <c r="V50" s="41"/>
      <c r="W50" s="42"/>
      <c r="X50" s="43"/>
      <c r="Y50" s="42"/>
      <c r="Z50" s="43"/>
    </row>
    <row r="51" spans="1:26" s="8" customFormat="1" x14ac:dyDescent="0.35">
      <c r="A51" s="4" t="s">
        <v>29</v>
      </c>
      <c r="B51" s="5"/>
      <c r="C51" s="6"/>
      <c r="D51" s="5"/>
      <c r="E51" s="5"/>
      <c r="F51" s="5"/>
      <c r="G51" s="35"/>
      <c r="H51" s="36"/>
      <c r="I51" s="45">
        <f>SUM(I49,I40,I35,I27)</f>
        <v>0</v>
      </c>
      <c r="J51" s="35"/>
      <c r="K51" s="36"/>
      <c r="L51" s="45">
        <f>SUM(L49,L40,L35,L27)</f>
        <v>0</v>
      </c>
      <c r="M51" s="35"/>
      <c r="N51" s="36"/>
      <c r="O51" s="45">
        <f>SUM(O49,O40,O35,O27)</f>
        <v>0</v>
      </c>
      <c r="P51" s="35"/>
      <c r="Q51" s="36"/>
      <c r="R51" s="45">
        <f>SUM(R49,R40,R35,R27)</f>
        <v>0</v>
      </c>
      <c r="S51" s="35"/>
      <c r="T51" s="36"/>
      <c r="U51" s="45">
        <f>SUM(U49,U40,U35,U27)</f>
        <v>0</v>
      </c>
      <c r="V51" s="35"/>
      <c r="W51" s="36"/>
      <c r="X51" s="45">
        <f>SUM(X49,X40,X35,X27)</f>
        <v>0</v>
      </c>
      <c r="Y51" s="36"/>
      <c r="Z51" s="45">
        <f>SUM(Z49,Z40,Z35,Z27)</f>
        <v>0</v>
      </c>
    </row>
    <row r="52" spans="1:26" s="8" customFormat="1" x14ac:dyDescent="0.35">
      <c r="A52"/>
      <c r="B52"/>
      <c r="C52" s="3"/>
      <c r="D52"/>
      <c r="E52"/>
      <c r="F52"/>
      <c r="G52" s="41"/>
      <c r="H52" s="42"/>
      <c r="I52" s="43"/>
      <c r="J52" s="41"/>
      <c r="K52" s="42"/>
      <c r="L52" s="43"/>
      <c r="M52" s="41"/>
      <c r="N52" s="42"/>
      <c r="O52" s="43"/>
      <c r="P52" s="41"/>
      <c r="Q52" s="42"/>
      <c r="R52" s="43"/>
      <c r="S52" s="41"/>
      <c r="T52" s="42"/>
      <c r="U52" s="43"/>
      <c r="V52" s="41"/>
      <c r="W52" s="42"/>
      <c r="X52" s="43"/>
      <c r="Y52" s="42"/>
      <c r="Z52" s="43"/>
    </row>
    <row r="53" spans="1:26" s="8" customFormat="1" x14ac:dyDescent="0.35">
      <c r="A53" s="5"/>
      <c r="B53" s="5"/>
      <c r="C53" s="16"/>
      <c r="D53" s="5"/>
      <c r="E53" s="5"/>
      <c r="F53" s="5"/>
      <c r="G53" s="35" t="s">
        <v>5</v>
      </c>
      <c r="H53" s="36" t="s">
        <v>35</v>
      </c>
      <c r="I53" s="37" t="s">
        <v>7</v>
      </c>
      <c r="J53" s="35" t="s">
        <v>5</v>
      </c>
      <c r="K53" s="36" t="s">
        <v>35</v>
      </c>
      <c r="L53" s="37" t="s">
        <v>7</v>
      </c>
      <c r="M53" s="35" t="s">
        <v>5</v>
      </c>
      <c r="N53" s="36" t="s">
        <v>35</v>
      </c>
      <c r="O53" s="37" t="s">
        <v>7</v>
      </c>
      <c r="P53" s="35" t="s">
        <v>5</v>
      </c>
      <c r="Q53" s="36" t="s">
        <v>35</v>
      </c>
      <c r="R53" s="37" t="s">
        <v>7</v>
      </c>
      <c r="S53" s="35" t="s">
        <v>5</v>
      </c>
      <c r="T53" s="36" t="s">
        <v>35</v>
      </c>
      <c r="U53" s="37" t="s">
        <v>7</v>
      </c>
      <c r="V53" s="35" t="s">
        <v>5</v>
      </c>
      <c r="W53" s="36" t="s">
        <v>35</v>
      </c>
      <c r="X53" s="37" t="s">
        <v>7</v>
      </c>
      <c r="Y53" s="36" t="s">
        <v>5</v>
      </c>
      <c r="Z53" s="37" t="s">
        <v>7</v>
      </c>
    </row>
    <row r="54" spans="1:26" s="12" customFormat="1" x14ac:dyDescent="0.35">
      <c r="A54" s="9" t="s">
        <v>31</v>
      </c>
      <c r="B54" s="9"/>
      <c r="C54" s="17"/>
      <c r="D54" s="9"/>
      <c r="E54" s="9"/>
      <c r="F54" s="9"/>
      <c r="G54" s="38"/>
      <c r="H54" s="39"/>
      <c r="I54" s="40"/>
      <c r="J54" s="38"/>
      <c r="K54" s="39"/>
      <c r="L54" s="40"/>
      <c r="M54" s="38"/>
      <c r="N54" s="39"/>
      <c r="O54" s="40"/>
      <c r="P54" s="38"/>
      <c r="Q54" s="39"/>
      <c r="R54" s="40"/>
      <c r="S54" s="38"/>
      <c r="T54" s="39"/>
      <c r="U54" s="40"/>
      <c r="V54" s="38"/>
      <c r="W54" s="39"/>
      <c r="X54" s="40"/>
      <c r="Y54" s="39"/>
      <c r="Z54" s="40"/>
    </row>
    <row r="55" spans="1:26" s="8" customFormat="1" x14ac:dyDescent="0.35">
      <c r="A55" s="1" t="s">
        <v>32</v>
      </c>
      <c r="B55" s="1" t="s">
        <v>33</v>
      </c>
      <c r="C55" s="3"/>
      <c r="D55"/>
      <c r="E55" s="1" t="s">
        <v>39</v>
      </c>
      <c r="F55" s="1" t="s">
        <v>35</v>
      </c>
      <c r="G55" s="41"/>
      <c r="H55" s="42"/>
      <c r="I55" s="43"/>
      <c r="J55" s="41"/>
      <c r="K55" s="42"/>
      <c r="L55" s="43"/>
      <c r="M55" s="41"/>
      <c r="N55" s="42"/>
      <c r="O55" s="43"/>
      <c r="P55" s="41"/>
      <c r="Q55" s="42"/>
      <c r="R55" s="43"/>
      <c r="S55" s="41"/>
      <c r="T55" s="42"/>
      <c r="U55" s="43"/>
      <c r="V55" s="41"/>
      <c r="W55" s="42"/>
      <c r="X55" s="43"/>
      <c r="Y55" s="42"/>
      <c r="Z55" s="43"/>
    </row>
    <row r="56" spans="1:26" s="8" customFormat="1" x14ac:dyDescent="0.35">
      <c r="A56" t="s">
        <v>36</v>
      </c>
      <c r="B56" t="s">
        <v>38</v>
      </c>
      <c r="C56" s="3"/>
      <c r="D56"/>
      <c r="E56" t="s">
        <v>38</v>
      </c>
      <c r="F56" s="3"/>
      <c r="G56" s="41"/>
      <c r="H56" s="42">
        <f t="shared" ref="H56:H60" si="17">$F56</f>
        <v>0</v>
      </c>
      <c r="I56" s="44">
        <f t="shared" ref="I56:I60" si="18">G56*H56</f>
        <v>0</v>
      </c>
      <c r="J56" s="41"/>
      <c r="K56" s="42">
        <f t="shared" ref="K56:K60" si="19">$F56</f>
        <v>0</v>
      </c>
      <c r="L56" s="44">
        <f t="shared" ref="L56:L60" si="20">J56*K56</f>
        <v>0</v>
      </c>
      <c r="M56" s="41"/>
      <c r="N56" s="42">
        <f t="shared" ref="N56:N60" si="21">$F56</f>
        <v>0</v>
      </c>
      <c r="O56" s="44">
        <f t="shared" ref="O56:O60" si="22">M56*N56</f>
        <v>0</v>
      </c>
      <c r="P56" s="41"/>
      <c r="Q56" s="42">
        <f t="shared" ref="Q56:Q60" si="23">$F56</f>
        <v>0</v>
      </c>
      <c r="R56" s="44">
        <f t="shared" ref="R56:R60" si="24">P56*Q56</f>
        <v>0</v>
      </c>
      <c r="S56" s="41"/>
      <c r="T56" s="42">
        <f t="shared" ref="T56:T60" si="25">$F56</f>
        <v>0</v>
      </c>
      <c r="U56" s="44">
        <f t="shared" ref="U56:U60" si="26">S56*T56</f>
        <v>0</v>
      </c>
      <c r="V56" s="41"/>
      <c r="W56" s="42">
        <f t="shared" ref="W56:W60" si="27">$F56</f>
        <v>0</v>
      </c>
      <c r="X56" s="44">
        <f t="shared" ref="X56:X60" si="28">V56*W56</f>
        <v>0</v>
      </c>
      <c r="Y56" s="42">
        <f t="shared" ref="Y56:Y60" si="29">SUM(V56,S56,P56,M56,J56,G56)</f>
        <v>0</v>
      </c>
      <c r="Z56" s="44">
        <f t="shared" ref="Z56:Z60" si="30">SUM(X56,U56,R56,O56,L56,I56)</f>
        <v>0</v>
      </c>
    </row>
    <row r="57" spans="1:26" s="8" customFormat="1" x14ac:dyDescent="0.35">
      <c r="A57" t="s">
        <v>36</v>
      </c>
      <c r="B57" t="s">
        <v>37</v>
      </c>
      <c r="C57" s="3"/>
      <c r="D57"/>
      <c r="E57" t="s">
        <v>37</v>
      </c>
      <c r="F57" s="3"/>
      <c r="G57" s="41"/>
      <c r="H57" s="42">
        <f t="shared" si="17"/>
        <v>0</v>
      </c>
      <c r="I57" s="44">
        <f t="shared" si="18"/>
        <v>0</v>
      </c>
      <c r="J57" s="41"/>
      <c r="K57" s="42">
        <f t="shared" si="19"/>
        <v>0</v>
      </c>
      <c r="L57" s="44">
        <f t="shared" si="20"/>
        <v>0</v>
      </c>
      <c r="M57" s="41"/>
      <c r="N57" s="42">
        <f t="shared" si="21"/>
        <v>0</v>
      </c>
      <c r="O57" s="44">
        <f t="shared" si="22"/>
        <v>0</v>
      </c>
      <c r="P57" s="41"/>
      <c r="Q57" s="42">
        <f t="shared" si="23"/>
        <v>0</v>
      </c>
      <c r="R57" s="44">
        <f t="shared" si="24"/>
        <v>0</v>
      </c>
      <c r="S57" s="41"/>
      <c r="T57" s="42">
        <f t="shared" si="25"/>
        <v>0</v>
      </c>
      <c r="U57" s="44">
        <f t="shared" si="26"/>
        <v>0</v>
      </c>
      <c r="V57" s="41"/>
      <c r="W57" s="42">
        <f t="shared" si="27"/>
        <v>0</v>
      </c>
      <c r="X57" s="44">
        <f t="shared" si="28"/>
        <v>0</v>
      </c>
      <c r="Y57" s="42">
        <f t="shared" si="29"/>
        <v>0</v>
      </c>
      <c r="Z57" s="44">
        <f t="shared" si="30"/>
        <v>0</v>
      </c>
    </row>
    <row r="58" spans="1:26" s="8" customFormat="1" x14ac:dyDescent="0.35">
      <c r="A58" t="s">
        <v>36</v>
      </c>
      <c r="B58"/>
      <c r="C58" s="3"/>
      <c r="D58"/>
      <c r="E58" t="s">
        <v>37</v>
      </c>
      <c r="F58" s="3"/>
      <c r="G58" s="41"/>
      <c r="H58" s="42">
        <f t="shared" si="17"/>
        <v>0</v>
      </c>
      <c r="I58" s="44">
        <f t="shared" si="18"/>
        <v>0</v>
      </c>
      <c r="J58" s="41"/>
      <c r="K58" s="42">
        <f t="shared" si="19"/>
        <v>0</v>
      </c>
      <c r="L58" s="44">
        <f t="shared" si="20"/>
        <v>0</v>
      </c>
      <c r="M58" s="41"/>
      <c r="N58" s="42">
        <f t="shared" si="21"/>
        <v>0</v>
      </c>
      <c r="O58" s="44">
        <f t="shared" si="22"/>
        <v>0</v>
      </c>
      <c r="P58" s="41"/>
      <c r="Q58" s="42">
        <f t="shared" si="23"/>
        <v>0</v>
      </c>
      <c r="R58" s="44">
        <f t="shared" si="24"/>
        <v>0</v>
      </c>
      <c r="S58" s="41"/>
      <c r="T58" s="42">
        <f t="shared" si="25"/>
        <v>0</v>
      </c>
      <c r="U58" s="44">
        <f t="shared" si="26"/>
        <v>0</v>
      </c>
      <c r="V58" s="41"/>
      <c r="W58" s="42">
        <f t="shared" si="27"/>
        <v>0</v>
      </c>
      <c r="X58" s="44">
        <f t="shared" si="28"/>
        <v>0</v>
      </c>
      <c r="Y58" s="42">
        <f t="shared" si="29"/>
        <v>0</v>
      </c>
      <c r="Z58" s="44">
        <f t="shared" si="30"/>
        <v>0</v>
      </c>
    </row>
    <row r="59" spans="1:26" s="8" customFormat="1" x14ac:dyDescent="0.35">
      <c r="A59" t="s">
        <v>36</v>
      </c>
      <c r="B59"/>
      <c r="C59" s="3"/>
      <c r="D59"/>
      <c r="E59" t="s">
        <v>37</v>
      </c>
      <c r="F59" s="3"/>
      <c r="G59" s="41"/>
      <c r="H59" s="42">
        <f t="shared" si="17"/>
        <v>0</v>
      </c>
      <c r="I59" s="44">
        <f t="shared" si="18"/>
        <v>0</v>
      </c>
      <c r="J59" s="41"/>
      <c r="K59" s="42">
        <f t="shared" si="19"/>
        <v>0</v>
      </c>
      <c r="L59" s="44">
        <f t="shared" si="20"/>
        <v>0</v>
      </c>
      <c r="M59" s="41"/>
      <c r="N59" s="42">
        <f t="shared" si="21"/>
        <v>0</v>
      </c>
      <c r="O59" s="44">
        <f t="shared" si="22"/>
        <v>0</v>
      </c>
      <c r="P59" s="41"/>
      <c r="Q59" s="42">
        <f t="shared" si="23"/>
        <v>0</v>
      </c>
      <c r="R59" s="44">
        <f t="shared" si="24"/>
        <v>0</v>
      </c>
      <c r="S59" s="41"/>
      <c r="T59" s="42">
        <f t="shared" si="25"/>
        <v>0</v>
      </c>
      <c r="U59" s="44">
        <f t="shared" si="26"/>
        <v>0</v>
      </c>
      <c r="V59" s="41"/>
      <c r="W59" s="42">
        <f t="shared" si="27"/>
        <v>0</v>
      </c>
      <c r="X59" s="44">
        <f t="shared" si="28"/>
        <v>0</v>
      </c>
      <c r="Y59" s="42">
        <f t="shared" si="29"/>
        <v>0</v>
      </c>
      <c r="Z59" s="44">
        <f t="shared" si="30"/>
        <v>0</v>
      </c>
    </row>
    <row r="60" spans="1:26" s="8" customFormat="1" x14ac:dyDescent="0.35">
      <c r="A60" t="s">
        <v>36</v>
      </c>
      <c r="B60"/>
      <c r="C60" s="3"/>
      <c r="D60"/>
      <c r="E60" t="s">
        <v>37</v>
      </c>
      <c r="F60" s="3"/>
      <c r="G60" s="41"/>
      <c r="H60" s="42">
        <f t="shared" si="17"/>
        <v>0</v>
      </c>
      <c r="I60" s="44">
        <f t="shared" si="18"/>
        <v>0</v>
      </c>
      <c r="J60" s="41"/>
      <c r="K60" s="42">
        <f t="shared" si="19"/>
        <v>0</v>
      </c>
      <c r="L60" s="44">
        <f t="shared" si="20"/>
        <v>0</v>
      </c>
      <c r="M60" s="41"/>
      <c r="N60" s="42">
        <f t="shared" si="21"/>
        <v>0</v>
      </c>
      <c r="O60" s="44">
        <f t="shared" si="22"/>
        <v>0</v>
      </c>
      <c r="P60" s="41"/>
      <c r="Q60" s="42">
        <f t="shared" si="23"/>
        <v>0</v>
      </c>
      <c r="R60" s="44">
        <f t="shared" si="24"/>
        <v>0</v>
      </c>
      <c r="S60" s="41"/>
      <c r="T60" s="42">
        <f t="shared" si="25"/>
        <v>0</v>
      </c>
      <c r="U60" s="44">
        <f t="shared" si="26"/>
        <v>0</v>
      </c>
      <c r="V60" s="41"/>
      <c r="W60" s="42">
        <f t="shared" si="27"/>
        <v>0</v>
      </c>
      <c r="X60" s="44">
        <f t="shared" si="28"/>
        <v>0</v>
      </c>
      <c r="Y60" s="42">
        <f t="shared" si="29"/>
        <v>0</v>
      </c>
      <c r="Z60" s="44">
        <f t="shared" si="30"/>
        <v>0</v>
      </c>
    </row>
    <row r="61" spans="1:26" s="8" customFormat="1" x14ac:dyDescent="0.35">
      <c r="A61"/>
      <c r="B61"/>
      <c r="C61" s="3"/>
      <c r="D61"/>
      <c r="E61"/>
      <c r="F61"/>
      <c r="G61" s="41"/>
      <c r="H61" s="42"/>
      <c r="I61" s="43"/>
      <c r="J61" s="41"/>
      <c r="K61" s="42"/>
      <c r="L61" s="43"/>
      <c r="M61" s="41"/>
      <c r="N61" s="42"/>
      <c r="O61" s="43"/>
      <c r="P61" s="41"/>
      <c r="Q61" s="42"/>
      <c r="R61" s="43"/>
      <c r="S61" s="41"/>
      <c r="T61" s="42"/>
      <c r="U61" s="43"/>
      <c r="V61" s="41"/>
      <c r="W61" s="42"/>
      <c r="X61" s="43"/>
      <c r="Y61" s="42"/>
      <c r="Z61" s="43"/>
    </row>
    <row r="62" spans="1:26" s="8" customFormat="1" x14ac:dyDescent="0.35">
      <c r="A62" s="4" t="s">
        <v>40</v>
      </c>
      <c r="B62" s="5"/>
      <c r="C62" s="6"/>
      <c r="D62" s="5"/>
      <c r="E62" s="5"/>
      <c r="F62" s="5"/>
      <c r="G62" s="35"/>
      <c r="H62" s="36"/>
      <c r="I62" s="45">
        <f>SUM(I56:I61)</f>
        <v>0</v>
      </c>
      <c r="J62" s="35"/>
      <c r="K62" s="36"/>
      <c r="L62" s="45">
        <f>SUM(L56:L61)</f>
        <v>0</v>
      </c>
      <c r="M62" s="35"/>
      <c r="N62" s="36"/>
      <c r="O62" s="45">
        <f>SUM(O56:O61)</f>
        <v>0</v>
      </c>
      <c r="P62" s="35"/>
      <c r="Q62" s="36"/>
      <c r="R62" s="45">
        <f>SUM(R56:R61)</f>
        <v>0</v>
      </c>
      <c r="S62" s="35"/>
      <c r="T62" s="36"/>
      <c r="U62" s="45">
        <f>SUM(U56:U61)</f>
        <v>0</v>
      </c>
      <c r="V62" s="35"/>
      <c r="W62" s="36"/>
      <c r="X62" s="45">
        <f>SUM(X56:X61)</f>
        <v>0</v>
      </c>
      <c r="Y62" s="36"/>
      <c r="Z62" s="45">
        <f>SUM(Z56:Z61)</f>
        <v>0</v>
      </c>
    </row>
    <row r="63" spans="1:26" s="8" customFormat="1" x14ac:dyDescent="0.35">
      <c r="A63"/>
      <c r="B63"/>
      <c r="C63" s="3"/>
      <c r="D63"/>
      <c r="E63"/>
      <c r="F63"/>
      <c r="G63" s="41"/>
      <c r="H63" s="42"/>
      <c r="I63" s="43"/>
      <c r="J63" s="41"/>
      <c r="K63" s="42"/>
      <c r="L63" s="43"/>
      <c r="M63" s="41"/>
      <c r="N63" s="42"/>
      <c r="O63" s="43"/>
      <c r="P63" s="41"/>
      <c r="Q63" s="42"/>
      <c r="R63" s="43"/>
      <c r="S63" s="41"/>
      <c r="T63" s="42"/>
      <c r="U63" s="43"/>
      <c r="V63" s="41"/>
      <c r="W63" s="42"/>
      <c r="X63" s="43"/>
      <c r="Y63" s="42"/>
      <c r="Z63" s="43"/>
    </row>
    <row r="64" spans="1:26" s="30" customFormat="1" ht="18.5" x14ac:dyDescent="0.45">
      <c r="A64" s="26" t="s">
        <v>41</v>
      </c>
      <c r="B64" s="26"/>
      <c r="C64" s="27"/>
      <c r="D64" s="26"/>
      <c r="E64" s="26"/>
      <c r="F64" s="26"/>
      <c r="G64" s="54"/>
      <c r="H64" s="55"/>
      <c r="I64" s="56">
        <f>SUM(I62,I51,I16)</f>
        <v>0</v>
      </c>
      <c r="J64" s="54"/>
      <c r="K64" s="55"/>
      <c r="L64" s="56">
        <f>SUM(L62,L51,L16)</f>
        <v>0</v>
      </c>
      <c r="M64" s="54"/>
      <c r="N64" s="55"/>
      <c r="O64" s="56">
        <f>SUM(O62,O51,O16)</f>
        <v>0</v>
      </c>
      <c r="P64" s="54"/>
      <c r="Q64" s="55"/>
      <c r="R64" s="56">
        <f>SUM(R62,R51,R16)</f>
        <v>0</v>
      </c>
      <c r="S64" s="54"/>
      <c r="T64" s="55"/>
      <c r="U64" s="56">
        <f>SUM(U62,U51,U16)</f>
        <v>0</v>
      </c>
      <c r="V64" s="54"/>
      <c r="W64" s="55"/>
      <c r="X64" s="56">
        <f>SUM(X62,X51,X16)</f>
        <v>0</v>
      </c>
      <c r="Y64" s="55"/>
      <c r="Z64" s="56">
        <f>SUM(Z62,Z51,Z16)</f>
        <v>0</v>
      </c>
    </row>
    <row r="65" spans="1:26" s="8" customFormat="1" x14ac:dyDescent="0.35">
      <c r="A65"/>
      <c r="B65"/>
      <c r="C65" s="3"/>
      <c r="D65"/>
      <c r="E65"/>
      <c r="F65"/>
      <c r="G65" s="41"/>
      <c r="H65" s="42"/>
      <c r="I65" s="43"/>
      <c r="J65" s="41"/>
      <c r="K65" s="42"/>
      <c r="L65" s="43"/>
      <c r="M65" s="41"/>
      <c r="N65" s="42"/>
      <c r="O65" s="43"/>
      <c r="P65" s="41"/>
      <c r="Q65" s="42"/>
      <c r="R65" s="43"/>
      <c r="S65" s="41"/>
      <c r="T65" s="42"/>
      <c r="U65" s="43"/>
      <c r="V65" s="41"/>
      <c r="W65" s="42"/>
      <c r="X65" s="43"/>
      <c r="Y65" s="42"/>
      <c r="Z65" s="43"/>
    </row>
    <row r="66" spans="1:26" s="12" customFormat="1" ht="29" x14ac:dyDescent="0.35">
      <c r="A66" s="9" t="s">
        <v>57</v>
      </c>
      <c r="B66" s="9" t="s">
        <v>44</v>
      </c>
      <c r="C66" s="17"/>
      <c r="D66" s="9"/>
      <c r="E66" s="9"/>
      <c r="F66" s="9" t="s">
        <v>35</v>
      </c>
      <c r="G66" s="38"/>
      <c r="H66" s="107" t="s">
        <v>43</v>
      </c>
      <c r="I66" s="40" t="s">
        <v>7</v>
      </c>
      <c r="J66" s="38"/>
      <c r="K66" s="107" t="s">
        <v>43</v>
      </c>
      <c r="L66" s="40" t="s">
        <v>7</v>
      </c>
      <c r="M66" s="38"/>
      <c r="N66" s="107" t="s">
        <v>43</v>
      </c>
      <c r="O66" s="40" t="s">
        <v>7</v>
      </c>
      <c r="P66" s="38"/>
      <c r="Q66" s="107" t="s">
        <v>43</v>
      </c>
      <c r="R66" s="40" t="s">
        <v>7</v>
      </c>
      <c r="S66" s="38"/>
      <c r="T66" s="107" t="s">
        <v>43</v>
      </c>
      <c r="U66" s="40" t="s">
        <v>7</v>
      </c>
      <c r="V66" s="38"/>
      <c r="W66" s="107" t="s">
        <v>43</v>
      </c>
      <c r="X66" s="40" t="s">
        <v>7</v>
      </c>
      <c r="Y66" s="107" t="s">
        <v>43</v>
      </c>
      <c r="Z66" s="40" t="s">
        <v>7</v>
      </c>
    </row>
    <row r="67" spans="1:26" s="8" customFormat="1" x14ac:dyDescent="0.35">
      <c r="A67" t="s">
        <v>58</v>
      </c>
      <c r="B67"/>
      <c r="C67" s="3"/>
      <c r="D67"/>
      <c r="E67"/>
      <c r="F67" s="25"/>
      <c r="G67" s="41"/>
      <c r="H67" s="42"/>
      <c r="I67" s="44">
        <f>$F67*H67</f>
        <v>0</v>
      </c>
      <c r="J67" s="41"/>
      <c r="K67" s="42"/>
      <c r="L67" s="44">
        <f>$F67*K67</f>
        <v>0</v>
      </c>
      <c r="M67" s="41"/>
      <c r="N67" s="42"/>
      <c r="O67" s="44">
        <f>$F67*N67</f>
        <v>0</v>
      </c>
      <c r="P67" s="41"/>
      <c r="Q67" s="42"/>
      <c r="R67" s="44">
        <f>$F67*Q67</f>
        <v>0</v>
      </c>
      <c r="S67" s="41"/>
      <c r="T67" s="42"/>
      <c r="U67" s="44">
        <f>$F67*T67</f>
        <v>0</v>
      </c>
      <c r="V67" s="41"/>
      <c r="W67" s="42"/>
      <c r="X67" s="44">
        <f>$F67*W67</f>
        <v>0</v>
      </c>
      <c r="Y67" s="42"/>
      <c r="Z67" s="44">
        <f>$F67*Y67</f>
        <v>0</v>
      </c>
    </row>
    <row r="68" spans="1:26" s="8" customFormat="1" x14ac:dyDescent="0.35">
      <c r="A68"/>
      <c r="B68"/>
      <c r="C68" s="3"/>
      <c r="D68"/>
      <c r="E68"/>
      <c r="F68" s="25"/>
      <c r="G68" s="41"/>
      <c r="H68" s="42"/>
      <c r="I68" s="44"/>
      <c r="J68" s="41"/>
      <c r="K68" s="42"/>
      <c r="L68" s="44"/>
      <c r="M68" s="41"/>
      <c r="N68" s="42"/>
      <c r="O68" s="44"/>
      <c r="P68" s="41"/>
      <c r="Q68" s="42"/>
      <c r="R68" s="44"/>
      <c r="S68" s="41"/>
      <c r="T68" s="42"/>
      <c r="U68" s="44"/>
      <c r="V68" s="41"/>
      <c r="W68" s="42"/>
      <c r="X68" s="44"/>
      <c r="Y68" s="42"/>
      <c r="Z68" s="44"/>
    </row>
    <row r="69" spans="1:26" s="8" customFormat="1" x14ac:dyDescent="0.35">
      <c r="A69" t="s">
        <v>42</v>
      </c>
      <c r="B69"/>
      <c r="C69" s="3"/>
      <c r="D69"/>
      <c r="E69"/>
      <c r="F69" s="25"/>
      <c r="G69" s="41"/>
      <c r="H69" s="42"/>
      <c r="I69" s="44">
        <f t="shared" ref="I69" si="31">$F69*H69</f>
        <v>0</v>
      </c>
      <c r="J69" s="41"/>
      <c r="K69" s="42"/>
      <c r="L69" s="44">
        <f t="shared" ref="L69" si="32">$F69*K69</f>
        <v>0</v>
      </c>
      <c r="M69" s="41"/>
      <c r="N69" s="42"/>
      <c r="O69" s="44">
        <f t="shared" ref="O69" si="33">$F69*N69</f>
        <v>0</v>
      </c>
      <c r="P69" s="41"/>
      <c r="Q69" s="42"/>
      <c r="R69" s="44">
        <f t="shared" ref="R69" si="34">$F69*Q69</f>
        <v>0</v>
      </c>
      <c r="S69" s="41"/>
      <c r="T69" s="42"/>
      <c r="U69" s="44">
        <f t="shared" ref="U69" si="35">$F69*T69</f>
        <v>0</v>
      </c>
      <c r="V69" s="41"/>
      <c r="W69" s="42"/>
      <c r="X69" s="44">
        <f t="shared" ref="X69" si="36">$F69*W69</f>
        <v>0</v>
      </c>
      <c r="Y69" s="42"/>
      <c r="Z69" s="44">
        <f t="shared" ref="Z69" si="37">$F69*Y69</f>
        <v>0</v>
      </c>
    </row>
    <row r="70" spans="1:26" s="8" customFormat="1" x14ac:dyDescent="0.35">
      <c r="A70"/>
      <c r="B70"/>
      <c r="C70" s="3"/>
      <c r="D70"/>
      <c r="E70"/>
      <c r="F70"/>
      <c r="G70" s="41"/>
      <c r="H70" s="42"/>
      <c r="I70" s="43"/>
      <c r="J70" s="41"/>
      <c r="K70" s="42"/>
      <c r="L70" s="43"/>
      <c r="M70" s="41"/>
      <c r="N70" s="42"/>
      <c r="O70" s="43"/>
      <c r="P70" s="41"/>
      <c r="Q70" s="42"/>
      <c r="R70" s="43"/>
      <c r="S70" s="41"/>
      <c r="T70" s="42"/>
      <c r="U70" s="43"/>
      <c r="V70" s="41"/>
      <c r="W70" s="42"/>
      <c r="X70" s="43"/>
      <c r="Y70" s="42"/>
      <c r="Z70" s="43"/>
    </row>
    <row r="71" spans="1:26" s="8" customFormat="1" x14ac:dyDescent="0.35">
      <c r="A71" s="5" t="s">
        <v>61</v>
      </c>
      <c r="B71" s="5"/>
      <c r="C71" s="6"/>
      <c r="D71" s="5"/>
      <c r="E71" s="5"/>
      <c r="F71" s="5"/>
      <c r="G71" s="35"/>
      <c r="H71" s="36"/>
      <c r="I71" s="45">
        <f>SUM(I67:I69)</f>
        <v>0</v>
      </c>
      <c r="J71" s="35"/>
      <c r="K71" s="36"/>
      <c r="L71" s="45">
        <f>SUM(L67:L69)</f>
        <v>0</v>
      </c>
      <c r="M71" s="35"/>
      <c r="N71" s="36"/>
      <c r="O71" s="45">
        <f>SUM(O67:O69)</f>
        <v>0</v>
      </c>
      <c r="P71" s="35"/>
      <c r="Q71" s="36"/>
      <c r="R71" s="45">
        <f>SUM(R67:R69)</f>
        <v>0</v>
      </c>
      <c r="S71" s="35"/>
      <c r="T71" s="36"/>
      <c r="U71" s="45">
        <f>SUM(U67:U69)</f>
        <v>0</v>
      </c>
      <c r="V71" s="35"/>
      <c r="W71" s="36"/>
      <c r="X71" s="45">
        <f>SUM(X67:X69)</f>
        <v>0</v>
      </c>
      <c r="Y71" s="36"/>
      <c r="Z71" s="45">
        <f>SUM(Z67:Z69)</f>
        <v>0</v>
      </c>
    </row>
    <row r="72" spans="1:26" s="8" customFormat="1" x14ac:dyDescent="0.35">
      <c r="A72"/>
      <c r="B72"/>
      <c r="C72" s="3"/>
      <c r="D72"/>
      <c r="E72"/>
      <c r="F72"/>
      <c r="G72" s="41"/>
      <c r="H72" s="42"/>
      <c r="I72" s="43"/>
      <c r="J72" s="41"/>
      <c r="K72" s="42"/>
      <c r="L72" s="43"/>
      <c r="M72" s="41"/>
      <c r="N72" s="42"/>
      <c r="O72" s="43"/>
      <c r="P72" s="41"/>
      <c r="Q72" s="42"/>
      <c r="R72" s="43"/>
      <c r="S72" s="41"/>
      <c r="T72" s="42"/>
      <c r="U72" s="43"/>
      <c r="V72" s="41"/>
      <c r="W72" s="42"/>
      <c r="X72" s="43"/>
      <c r="Y72" s="42"/>
      <c r="Z72" s="43"/>
    </row>
    <row r="73" spans="1:26" s="31" customFormat="1" ht="18.5" x14ac:dyDescent="0.45">
      <c r="A73" s="26" t="s">
        <v>45</v>
      </c>
      <c r="B73" s="28"/>
      <c r="C73" s="29"/>
      <c r="D73" s="28"/>
      <c r="E73" s="28"/>
      <c r="F73" s="28"/>
      <c r="G73" s="57"/>
      <c r="H73" s="58"/>
      <c r="I73" s="56">
        <f>SUM(I71,I64)</f>
        <v>0</v>
      </c>
      <c r="J73" s="57"/>
      <c r="K73" s="58"/>
      <c r="L73" s="56">
        <f>SUM(L71,L64)</f>
        <v>0</v>
      </c>
      <c r="M73" s="57"/>
      <c r="N73" s="58"/>
      <c r="O73" s="56">
        <f>SUM(O71,O64)</f>
        <v>0</v>
      </c>
      <c r="P73" s="57"/>
      <c r="Q73" s="58"/>
      <c r="R73" s="56">
        <f>SUM(R71,R64)</f>
        <v>0</v>
      </c>
      <c r="S73" s="57"/>
      <c r="T73" s="58"/>
      <c r="U73" s="56">
        <f>SUM(U71,U64)</f>
        <v>0</v>
      </c>
      <c r="V73" s="57"/>
      <c r="W73" s="58"/>
      <c r="X73" s="56">
        <f>SUM(X71,X64)</f>
        <v>0</v>
      </c>
      <c r="Y73" s="58"/>
      <c r="Z73" s="56">
        <f>SUM(Z71,Z64)</f>
        <v>0</v>
      </c>
    </row>
  </sheetData>
  <mergeCells count="7">
    <mergeCell ref="V6:X6"/>
    <mergeCell ref="Y6:Z6"/>
    <mergeCell ref="G6:I6"/>
    <mergeCell ref="J6:L6"/>
    <mergeCell ref="M6:O6"/>
    <mergeCell ref="P6:R6"/>
    <mergeCell ref="S6:U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5683330910A74E9D111025C5515213" ma:contentTypeVersion="14" ma:contentTypeDescription="Create a new document." ma:contentTypeScope="" ma:versionID="0cf57ffb155d9e2516794054994855e4">
  <xsd:schema xmlns:xsd="http://www.w3.org/2001/XMLSchema" xmlns:xs="http://www.w3.org/2001/XMLSchema" xmlns:p="http://schemas.microsoft.com/office/2006/metadata/properties" xmlns:ns3="7d78dea2-5c14-4536-b2a5-f080fc03063c" xmlns:ns4="6c469df6-f1f5-48d8-ba7a-ef97b2b8e79d" targetNamespace="http://schemas.microsoft.com/office/2006/metadata/properties" ma:root="true" ma:fieldsID="682651dc124ed2aa3fcc255941c07593" ns3:_="" ns4:_="">
    <xsd:import namespace="7d78dea2-5c14-4536-b2a5-f080fc03063c"/>
    <xsd:import namespace="6c469df6-f1f5-48d8-ba7a-ef97b2b8e7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8dea2-5c14-4536-b2a5-f080fc0306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469df6-f1f5-48d8-ba7a-ef97b2b8e7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9A827F-155D-4BA7-9831-2A3AB0369B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7D3F4E-3DE5-4B6F-A633-3959F85FA8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78dea2-5c14-4536-b2a5-f080fc03063c"/>
    <ds:schemaRef ds:uri="6c469df6-f1f5-48d8-ba7a-ef97b2b8e7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BAAD0C-E191-4DD9-B303-0F2070348263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6c469df6-f1f5-48d8-ba7a-ef97b2b8e79d"/>
    <ds:schemaRef ds:uri="7d78dea2-5c14-4536-b2a5-f080fc03063c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 Budget</vt:lpstr>
      <vt:lpstr>Deliverables</vt:lpstr>
      <vt:lpstr>Cost Buildup Base</vt:lpstr>
      <vt:lpstr>Deliverables!Print_Area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Clarence Cabanero</dc:creator>
  <cp:lastModifiedBy>Simon Mbironguwa</cp:lastModifiedBy>
  <dcterms:created xsi:type="dcterms:W3CDTF">2021-11-03T01:22:48Z</dcterms:created>
  <dcterms:modified xsi:type="dcterms:W3CDTF">2024-06-14T06:28:21Z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0x0101000C5683330910A74E9D111025C5515213</vt:lpwstr>
  </property>
</Properties>
</file>