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8" windowHeight="3816" activeTab="0"/>
  </bookViews>
  <sheets>
    <sheet name="AT Airstrip" sheetId="1" r:id="rId1"/>
  </sheets>
  <definedNames>
    <definedName name="_xlnm.Print_Area" localSheetId="0">'AT Airstrip'!$A$1:$F$58</definedName>
    <definedName name="_xlnm.Print_Titles" localSheetId="0">'AT Airstrip'!$3:$3</definedName>
  </definedNames>
  <calcPr fullCalcOnLoad="1"/>
</workbook>
</file>

<file path=xl/sharedStrings.xml><?xml version="1.0" encoding="utf-8"?>
<sst xmlns="http://schemas.openxmlformats.org/spreadsheetml/2006/main" count="78" uniqueCount="64">
  <si>
    <t>Item No.</t>
  </si>
  <si>
    <t>Item Description</t>
  </si>
  <si>
    <t>Unit</t>
  </si>
  <si>
    <t>Rate (USD)</t>
  </si>
  <si>
    <t>Amount (USD)</t>
  </si>
  <si>
    <t>No.</t>
  </si>
  <si>
    <t>PRELIMINARIES</t>
  </si>
  <si>
    <t>Provision, erection, maintenance and removal of project sign board (1.5m wide by 1m high) including all framework for erection and the associated concrete foundations as instructed by the Project Site Engineer.</t>
  </si>
  <si>
    <t>DESCRIPTION</t>
  </si>
  <si>
    <t>m</t>
  </si>
  <si>
    <t>BILL</t>
  </si>
  <si>
    <t>BILLS SUMMARY</t>
  </si>
  <si>
    <t>TOTAL</t>
  </si>
  <si>
    <t>Site Clearance</t>
  </si>
  <si>
    <t>Ha</t>
  </si>
  <si>
    <t>Clear site of grass at the shoulders of the existing runway, 1000m long x 26m wide either side</t>
  </si>
  <si>
    <t>Site clearance, topsoil stripping and surface preparation</t>
  </si>
  <si>
    <t>Removal/Excavation of unsuitable (unstable) material in existing surface to any depth as instructed by the Engineer incl. loading, hauling, deposit, spreading, etc., and provision for placing, surface ripping, reforming of runway cross section and compaction as per Specifications and directions of the Engineer.</t>
  </si>
  <si>
    <t>Embankment Fill</t>
  </si>
  <si>
    <t>Gravel Wearing Course for Runway and Shoulders</t>
  </si>
  <si>
    <t>Excavation for open drains</t>
  </si>
  <si>
    <t>Note: No separate payments shall be made for gravel for blinding or hauling to spoil unsuitable excavation material and the cost of such shall be included in rates</t>
  </si>
  <si>
    <t>CULVERTS AND DRAINAGE WORKS</t>
  </si>
  <si>
    <t>Supply, lay and joint 900mm diameter x 2.7mm thick corrugated steel pipe culvert pipes as per specification and directions of the Engineer.</t>
  </si>
  <si>
    <t>Provide and construct cement-mortared 1:4 fine pointed Class A stone masonry for inlet and outlet structures for corrugated steel pipe culverts, and where instructed including foundation and all ancillary works</t>
  </si>
  <si>
    <t>BILL 2 -  SITE CLEARANCE</t>
  </si>
  <si>
    <t>BILL 1 - GENERAL PROVISIONS</t>
  </si>
  <si>
    <t>Shape, water and compact the existing runway and shoulders as directed by the Engineer</t>
  </si>
  <si>
    <t>EARTHWORKS</t>
  </si>
  <si>
    <t xml:space="preserve">Gravel Wearing Course for Runway and Shoulders </t>
  </si>
  <si>
    <t>CULVERTS &amp; DRAINAGE WORKS</t>
  </si>
  <si>
    <t>SITE CLEARANCE</t>
  </si>
  <si>
    <t>GENERAL PROVISIONS</t>
  </si>
  <si>
    <t>Culvert Works</t>
  </si>
  <si>
    <t>(a)</t>
  </si>
  <si>
    <t>(b)</t>
  </si>
  <si>
    <t>(c)</t>
  </si>
  <si>
    <t>E.O Items (a) - (b) in hard material</t>
  </si>
  <si>
    <t>Supply and place Gravel Wearing Course  of approved granular material, all complete, for runway, shoulders and apron, as specified in the  Specifications and directions of the Engineer. Mean haulage distance from the Alel borrow pit is 22 km.</t>
  </si>
  <si>
    <t>(d)</t>
  </si>
  <si>
    <t>Clean all open storm water drains from vegetation, sediments and accumulated debris and transport to spoil in approved spoil pits (within a radius of 1km), except otherwise clarified by the Engineer.</t>
  </si>
  <si>
    <t>Total for Excavation Cleaning Open Drains</t>
  </si>
  <si>
    <t>Total for Gravel Wearing Course for Runway  and Apron</t>
  </si>
  <si>
    <t>Total for Bill 2; Site Clearance</t>
  </si>
  <si>
    <t xml:space="preserve">Total for Bill 1; General Provisions </t>
  </si>
  <si>
    <t>Total for Culvert Works</t>
  </si>
  <si>
    <t xml:space="preserve">Total for Bill 4; Culverts and Drainage Works </t>
  </si>
  <si>
    <t xml:space="preserve">Suppply and place embankment fill of approved granular borrow material, for runway and shoulders, with all lift and free haul within the project, all complete as per Specifications and directions of the Engineer. Average distance to material borrow pit is 6km </t>
  </si>
  <si>
    <t>Clear area of grass and shrubs, 400m length x72m width including topsoil stripping, remove tree stumps and and roots. Level, water and compact surface as formation as directed by the Engineer</t>
  </si>
  <si>
    <t>Clear area of trees, shrubs and grass, 500m length x 72m long including topsoil stripping, remove tree stumps and and roots. Level, water and compact surface as formation as directed by the Engineer</t>
  </si>
  <si>
    <t>Uproot all trees at designated visibility zones at both ends of the airstrip, 1,200m long x 72m wide as directed by the Engineer</t>
  </si>
  <si>
    <t>AUXILLARY CONSTRUCTIONS</t>
  </si>
  <si>
    <t>Supply and construction of a waiting bay measuring 12Mx6M complete with concrete seats as per the design. Works to include construction of two rest rooms facilities for male and female with a WC flush toilet complete with a septic tank and overhead water tank. All these construction to be enclosed in chainlink fence reinforced with razor wire all around from top to bottom on the external side. Approximate length of fence is 160m.</t>
  </si>
  <si>
    <t>Item</t>
  </si>
  <si>
    <t>Mobilisation and demobilisation of equipment and staff including set up of contractor's camp. Equipment to include on the minimum the following: 1 D9 bulldozer, 2 excavtor, 1 backhoe, 2 motor graders,  1 vibro roller, 2 water bowsers and 5 tipper trucks.</t>
  </si>
  <si>
    <t>Total for Earthworks</t>
  </si>
  <si>
    <t>Total for auxillary constructions</t>
  </si>
  <si>
    <r>
      <t>m</t>
    </r>
    <r>
      <rPr>
        <vertAlign val="superscript"/>
        <sz val="11"/>
        <rFont val="Calibri"/>
        <family val="2"/>
      </rPr>
      <t>2</t>
    </r>
  </si>
  <si>
    <r>
      <t>m</t>
    </r>
    <r>
      <rPr>
        <vertAlign val="superscript"/>
        <sz val="11"/>
        <rFont val="Calibri"/>
        <family val="2"/>
      </rPr>
      <t>3</t>
    </r>
  </si>
  <si>
    <r>
      <t xml:space="preserve">Common/normal and intermediate excavation or shaping of open drains (intercepting ditches, turn-outs, culvert in-/outlet drains, etc.) other than road side ditches in </t>
    </r>
    <r>
      <rPr>
        <b/>
        <i/>
        <sz val="11"/>
        <rFont val="Calibri"/>
        <family val="2"/>
      </rPr>
      <t xml:space="preserve">suitable </t>
    </r>
    <r>
      <rPr>
        <sz val="11"/>
        <rFont val="Calibri"/>
        <family val="2"/>
      </rPr>
      <t>material of all class within any depth below the surface level, loading and hauling, and re-use in embankments incl. spreading, shaping and compaction as per Specifications.</t>
    </r>
  </si>
  <si>
    <r>
      <t xml:space="preserve">Common/normal and intermediate excavation or shaping of open drains side ditches within any depth below the surface level in </t>
    </r>
    <r>
      <rPr>
        <b/>
        <i/>
        <sz val="11"/>
        <rFont val="Calibri"/>
        <family val="2"/>
      </rPr>
      <t>unsuitable</t>
    </r>
    <r>
      <rPr>
        <sz val="11"/>
        <rFont val="Calibri"/>
        <family val="2"/>
      </rPr>
      <t xml:space="preserve"> or surplus material incl. loading, hauling, deposit/disposing, spreading, etc.</t>
    </r>
  </si>
  <si>
    <r>
      <t>Excavate culvert trench across the road embankment extending from toe of slope, to toe of slope in fill and install 900mm diameter culvert pipes</t>
    </r>
    <r>
      <rPr>
        <i/>
        <sz val="11"/>
        <color indexed="8"/>
        <rFont val="Calibri"/>
        <family val="2"/>
      </rPr>
      <t xml:space="preserve"> </t>
    </r>
    <r>
      <rPr>
        <sz val="11"/>
        <color indexed="8"/>
        <rFont val="Calibri"/>
        <family val="2"/>
      </rPr>
      <t xml:space="preserve">as per specifications and drawings. Lay assembled pipe and backfill with imported gravel materials as per drawings and directions of the Engineer. Rate shall include cost of trench excavation in all classes of material, provision of gravel bedding, backfilling with gravel material in 150mm thick compacted layers as shown in the drawings. </t>
    </r>
  </si>
  <si>
    <r>
      <rPr>
        <b/>
        <sz val="14"/>
        <rFont val="Calibri"/>
        <family val="2"/>
      </rPr>
      <t xml:space="preserve">REHABILITATION AND EXPANSION OF AJOUNG THOK AIRSTRIP     </t>
    </r>
    <r>
      <rPr>
        <b/>
        <sz val="11"/>
        <rFont val="Calibri"/>
        <family val="2"/>
      </rPr>
      <t xml:space="preserve">
JAMJANG, RUWENG STATE,                                                                                                                                                                                           SOUTH SUDAN     
</t>
    </r>
    <r>
      <rPr>
        <sz val="14"/>
        <rFont val="Calibri"/>
        <family val="2"/>
      </rPr>
      <t xml:space="preserve">BILLS OF QUANTITIES </t>
    </r>
    <r>
      <rPr>
        <b/>
        <sz val="11"/>
        <rFont val="Calibri"/>
        <family val="2"/>
      </rPr>
      <t xml:space="preserve">
</t>
    </r>
  </si>
  <si>
    <t>Qty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</si>
</sst>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00_ ;_ * \-#,##0.00_ ;_ * &quot;-&quot;??_ ;_ @_ "/>
    <numFmt numFmtId="173" formatCode="_-* #,##0.0_-;\-* #,##0.0_-;_-* &quot;-&quot;??_-;_-@_-"/>
    <numFmt numFmtId="174" formatCode="#,##0;&quot;\&quot;&quot;\&quot;&quot;\&quot;&quot;\&quot;\(#,##0&quot;\&quot;&quot;\&quot;&quot;\&quot;&quot;\&quot;\)"/>
    <numFmt numFmtId="175" formatCode="&quot;\&quot;&quot;\&quot;&quot;\&quot;&quot;\&quot;\$#,##0;&quot;\&quot;&quot;\&quot;&quot;\&quot;&quot;\&quot;\(&quot;\&quot;&quot;\&quot;&quot;\&quot;&quot;\&quot;\$#,##0&quot;\&quot;&quot;\&quot;&quot;\&quot;&quot;\&quot;\)"/>
    <numFmt numFmtId="176" formatCode="_ * #,##0_ ;_ * \-#,##0_ ;_ * &quot;-&quot;_ ;_ @_ "/>
    <numFmt numFmtId="177" formatCode="_(* #,##0_);_(* \(#,##0\);_(* &quot;-&quot;??_);_(@_)"/>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s>
  <fonts count="61">
    <font>
      <sz val="11"/>
      <color theme="1"/>
      <name val="Calibri"/>
      <family val="2"/>
    </font>
    <font>
      <sz val="11"/>
      <color indexed="8"/>
      <name val="Calibri"/>
      <family val="2"/>
    </font>
    <font>
      <sz val="12"/>
      <name val="宋体"/>
      <family val="0"/>
    </font>
    <font>
      <sz val="10"/>
      <name val="Times New Roman"/>
      <family val="1"/>
    </font>
    <font>
      <sz val="10"/>
      <name val="Arial"/>
      <family val="2"/>
    </font>
    <font>
      <sz val="12"/>
      <name val="바탕체"/>
      <family val="1"/>
    </font>
    <font>
      <sz val="11"/>
      <name val="돋움"/>
      <family val="3"/>
    </font>
    <font>
      <sz val="12"/>
      <name val="¹ÙÅÁÃ¼"/>
      <family val="1"/>
    </font>
    <font>
      <sz val="12"/>
      <name val="¹UAAA¼"/>
      <family val="1"/>
    </font>
    <font>
      <sz val="12"/>
      <name val="±¼¸²Ã¼"/>
      <family val="3"/>
    </font>
    <font>
      <b/>
      <sz val="12"/>
      <name val="Arial"/>
      <family val="2"/>
    </font>
    <font>
      <u val="single"/>
      <sz val="11"/>
      <color indexed="36"/>
      <name val="돋움"/>
      <family val="3"/>
    </font>
    <font>
      <sz val="12"/>
      <name val="뼻뮝"/>
      <family val="1"/>
    </font>
    <font>
      <b/>
      <sz val="12"/>
      <color indexed="8"/>
      <name val="돋움체"/>
      <family val="3"/>
    </font>
    <font>
      <i/>
      <u val="single"/>
      <sz val="1"/>
      <color indexed="24"/>
      <name val="Courier"/>
      <family val="3"/>
    </font>
    <font>
      <sz val="8"/>
      <name val="Calibri"/>
      <family val="2"/>
    </font>
    <font>
      <b/>
      <sz val="11"/>
      <name val="Calibri"/>
      <family val="2"/>
    </font>
    <font>
      <b/>
      <i/>
      <sz val="11"/>
      <name val="Calibri"/>
      <family val="2"/>
    </font>
    <font>
      <sz val="11"/>
      <name val="Calibri"/>
      <family val="2"/>
    </font>
    <font>
      <vertAlign val="superscript"/>
      <sz val="11"/>
      <name val="Calibri"/>
      <family val="2"/>
    </font>
    <font>
      <i/>
      <sz val="11"/>
      <color indexed="8"/>
      <name val="Calibri"/>
      <family val="2"/>
    </font>
    <font>
      <b/>
      <sz val="14"/>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4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4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4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4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5999900102615356"/>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hair"/>
    </border>
    <border>
      <left style="thin"/>
      <right style="thin"/>
      <top style="medium"/>
      <bottom style="hair"/>
    </border>
    <border>
      <left style="thin"/>
      <right style="medium"/>
      <top style="medium"/>
      <bottom/>
    </border>
    <border>
      <left style="medium"/>
      <right style="thin"/>
      <top/>
      <bottom>
        <color indexed="63"/>
      </bottom>
    </border>
    <border>
      <left style="thin"/>
      <right style="thin"/>
      <top/>
      <bottom/>
    </border>
    <border>
      <left style="medium"/>
      <right style="thin"/>
      <top style="thin"/>
      <bottom>
        <color indexed="63"/>
      </bottom>
    </border>
    <border>
      <left style="thin"/>
      <right style="thin"/>
      <top style="thin"/>
      <bottom>
        <color indexed="63"/>
      </bottom>
    </border>
    <border>
      <left style="medium"/>
      <right/>
      <top style="medium"/>
      <bottom style="medium"/>
    </border>
    <border>
      <left style="thin"/>
      <right style="medium"/>
      <top/>
      <bottom style="medium"/>
    </border>
    <border>
      <left style="medium"/>
      <right/>
      <top style="medium"/>
      <bottom/>
    </border>
    <border>
      <left/>
      <right/>
      <top style="medium"/>
      <bottom/>
    </border>
    <border>
      <left/>
      <right style="medium"/>
      <top style="medium"/>
      <bottom/>
    </border>
    <border>
      <left style="thin"/>
      <right style="medium"/>
      <top/>
      <botto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top style="hair"/>
      <bottom/>
    </border>
    <border>
      <left style="thin"/>
      <right style="thin"/>
      <top style="hair"/>
      <bottom/>
    </border>
    <border>
      <left style="thin"/>
      <right style="medium"/>
      <top style="medium"/>
      <bottom style="medium"/>
    </border>
    <border>
      <left>
        <color indexed="63"/>
      </left>
      <right style="thin"/>
      <top>
        <color indexed="63"/>
      </top>
      <bottom>
        <color indexed="63"/>
      </bottom>
    </border>
    <border>
      <left style="medium"/>
      <right/>
      <top style="thin"/>
      <bottom style="hair"/>
    </border>
    <border>
      <left>
        <color indexed="63"/>
      </left>
      <right style="thin"/>
      <top style="thin"/>
      <bottom style="hair"/>
    </border>
    <border>
      <left style="medium"/>
      <right/>
      <top style="hair"/>
      <bottom style="hair"/>
    </border>
    <border>
      <left style="thin"/>
      <right style="medium"/>
      <top/>
      <bottom style="hair"/>
    </border>
    <border>
      <left style="medium"/>
      <right/>
      <top/>
      <bottom style="hair"/>
    </border>
    <border>
      <left style="thin"/>
      <right style="thin"/>
      <top>
        <color indexed="63"/>
      </top>
      <bottom style="thin"/>
    </border>
    <border>
      <left style="thin"/>
      <right style="thin"/>
      <top/>
      <bottom style="hair"/>
    </border>
    <border>
      <left style="thin"/>
      <right style="medium"/>
      <top style="hair"/>
      <bottom/>
    </border>
    <border>
      <left style="medium"/>
      <right/>
      <top style="hair"/>
      <bottom style="medium"/>
    </border>
    <border>
      <left style="thin"/>
      <right style="thin"/>
      <top style="hair"/>
      <bottom style="medium"/>
    </border>
    <border>
      <left style="thin"/>
      <right style="medium"/>
      <top style="hair"/>
      <bottom style="medium"/>
    </border>
    <border>
      <left style="medium"/>
      <right/>
      <top/>
      <bottom/>
    </border>
    <border>
      <left style="thin"/>
      <right style="thin"/>
      <top/>
      <bottom style="medium"/>
    </border>
    <border>
      <left style="thin"/>
      <right/>
      <top/>
      <bottom/>
    </border>
    <border>
      <left style="thin"/>
      <right>
        <color indexed="63"/>
      </right>
      <top style="medium"/>
      <bottom style="hair"/>
    </border>
    <border>
      <left style="thin"/>
      <right/>
      <top>
        <color indexed="63"/>
      </top>
      <bottom style="hair"/>
    </border>
    <border>
      <left style="thin"/>
      <right/>
      <top style="hair"/>
      <bottom style="hair"/>
    </border>
    <border>
      <left style="medium"/>
      <right style="medium"/>
      <top style="medium"/>
      <bottom>
        <color indexed="63"/>
      </bottom>
    </border>
    <border>
      <left/>
      <right style="medium"/>
      <top style="medium"/>
      <bottom style="medium"/>
    </border>
    <border>
      <left style="medium"/>
      <right>
        <color indexed="63"/>
      </right>
      <top>
        <color indexed="63"/>
      </top>
      <bottom style="thin"/>
    </border>
    <border>
      <left/>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border>
    <border>
      <left/>
      <right/>
      <top style="thin"/>
      <bottom/>
    </border>
    <border>
      <left>
        <color indexed="63"/>
      </left>
      <right style="medium"/>
      <top style="thin"/>
      <bottom/>
    </border>
    <border>
      <left style="thin"/>
      <right>
        <color indexed="63"/>
      </right>
      <top style="thin"/>
      <bottom style="thin"/>
    </border>
    <border>
      <left style="medium"/>
      <right style="medium"/>
      <top style="medium"/>
      <bottom style="medium"/>
    </border>
    <border>
      <left style="medium"/>
      <right/>
      <top/>
      <bottom style="medium"/>
    </border>
    <border>
      <left/>
      <right/>
      <top/>
      <bottom style="medium"/>
    </border>
    <border>
      <left/>
      <right style="medium"/>
      <top/>
      <bottom style="medium"/>
    </border>
    <border>
      <left style="thin"/>
      <right style="thin"/>
      <top style="thin"/>
      <bottom style="thin"/>
    </border>
    <border>
      <left style="medium"/>
      <right style="medium"/>
      <top>
        <color indexed="63"/>
      </top>
      <bottom/>
    </border>
    <border>
      <left/>
      <right style="medium"/>
      <top/>
      <bottom/>
    </border>
    <border>
      <left style="medium"/>
      <right style="medium"/>
      <top style="thin"/>
      <bottom/>
    </border>
    <border>
      <left style="medium"/>
      <right style="medium"/>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medium"/>
      <bottom style="medium"/>
    </border>
    <border>
      <left/>
      <right style="thin"/>
      <top style="medium"/>
      <bottom style="medium"/>
    </border>
    <border>
      <left style="thin"/>
      <right style="thin"/>
      <top style="medium"/>
      <bottom/>
    </border>
    <border>
      <left/>
      <right style="thin"/>
      <top>
        <color indexed="63"/>
      </top>
      <bottom style="medium"/>
    </border>
    <border>
      <left style="medium"/>
      <right style="thin"/>
      <top style="medium"/>
      <bottom/>
    </border>
    <border>
      <left style="medium"/>
      <right style="thin"/>
      <top/>
      <bottom style="medium"/>
    </border>
  </borders>
  <cellStyleXfs count="1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4" fillId="0" borderId="0" applyNumberFormat="0" applyFill="0" applyBorder="0" applyAlignment="0" applyProtection="0"/>
    <xf numFmtId="0" fontId="6" fillId="0" borderId="0">
      <alignment/>
      <protection/>
    </xf>
    <xf numFmtId="0" fontId="6"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6" fillId="0" borderId="0">
      <alignment/>
      <protection locked="0"/>
    </xf>
    <xf numFmtId="0" fontId="7" fillId="0" borderId="0" applyFont="0" applyFill="0" applyBorder="0" applyAlignment="0" applyProtection="0"/>
    <xf numFmtId="0" fontId="8" fillId="0" borderId="0" applyFont="0" applyFill="0" applyBorder="0" applyAlignment="0" applyProtection="0"/>
    <xf numFmtId="0" fontId="7" fillId="0" borderId="0" applyFont="0" applyFill="0" applyBorder="0" applyAlignment="0" applyProtection="0"/>
    <xf numFmtId="37" fontId="8"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7" fillId="0" borderId="0" applyFont="0" applyFill="0" applyBorder="0" applyAlignment="0" applyProtection="0"/>
    <xf numFmtId="37" fontId="8"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7" fillId="0" borderId="0" applyFont="0" applyFill="0" applyBorder="0" applyAlignment="0" applyProtection="0"/>
    <xf numFmtId="37" fontId="8"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7" fillId="0" borderId="0" applyFont="0" applyFill="0" applyBorder="0" applyAlignment="0" applyProtection="0"/>
    <xf numFmtId="37" fontId="8" fillId="0" borderId="0" applyFont="0" applyFill="0" applyBorder="0" applyAlignment="0" applyProtection="0"/>
    <xf numFmtId="0" fontId="43" fillId="26" borderId="0" applyNumberFormat="0" applyBorder="0" applyAlignment="0" applyProtection="0"/>
    <xf numFmtId="0" fontId="9" fillId="0" borderId="0">
      <alignment/>
      <protection/>
    </xf>
    <xf numFmtId="0" fontId="8" fillId="0" borderId="0">
      <alignment/>
      <protection/>
    </xf>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4" fillId="0" borderId="0" applyFont="0" applyFill="0" applyBorder="0" applyAlignment="0" applyProtection="0"/>
    <xf numFmtId="172" fontId="2"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4" fontId="3"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175" fontId="3"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10" fillId="0" borderId="3" applyNumberFormat="0" applyAlignment="0" applyProtection="0"/>
    <xf numFmtId="0" fontId="10" fillId="0" borderId="4">
      <alignment horizontal="left" vertical="center"/>
      <protection/>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8" applyNumberFormat="0" applyFill="0" applyAlignment="0" applyProtection="0"/>
    <xf numFmtId="176" fontId="4"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2" fillId="0" borderId="0">
      <alignment vertical="center"/>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9" applyNumberFormat="0" applyFont="0" applyAlignment="0" applyProtection="0"/>
    <xf numFmtId="0" fontId="56" fillId="27" borderId="10"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4" fillId="0" borderId="0">
      <alignment/>
      <protection/>
    </xf>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0" fontId="14" fillId="0" borderId="0">
      <alignment/>
      <protection locked="0"/>
    </xf>
    <xf numFmtId="0" fontId="6" fillId="0" borderId="0">
      <alignment/>
      <protection locked="0"/>
    </xf>
    <xf numFmtId="0" fontId="11" fillId="0" borderId="0" applyNumberFormat="0" applyFill="0" applyBorder="0" applyAlignment="0" applyProtection="0"/>
    <xf numFmtId="0" fontId="12" fillId="0" borderId="0">
      <alignment/>
      <protection/>
    </xf>
    <xf numFmtId="0" fontId="4" fillId="0" borderId="0" applyFont="0" applyFill="0" applyBorder="0" applyAlignment="0" applyProtection="0"/>
    <xf numFmtId="1" fontId="13" fillId="33" borderId="0" applyNumberFormat="0" applyFont="0" applyFill="0" applyBorder="0" applyAlignment="0">
      <protection/>
    </xf>
    <xf numFmtId="0" fontId="5" fillId="0" borderId="0" applyFont="0" applyFill="0" applyBorder="0" applyAlignment="0" applyProtection="0"/>
    <xf numFmtId="0" fontId="5" fillId="0" borderId="0" applyFont="0" applyFill="0" applyBorder="0" applyAlignment="0" applyProtection="0"/>
    <xf numFmtId="0" fontId="4" fillId="0" borderId="0">
      <alignment/>
      <protection/>
    </xf>
  </cellStyleXfs>
  <cellXfs count="227">
    <xf numFmtId="0" fontId="0" fillId="0" borderId="0" xfId="0" applyFont="1" applyAlignment="1">
      <alignment/>
    </xf>
    <xf numFmtId="0" fontId="16" fillId="0" borderId="0" xfId="121" applyFont="1" applyFill="1" applyAlignment="1">
      <alignment/>
      <protection/>
    </xf>
    <xf numFmtId="0" fontId="16" fillId="0" borderId="0" xfId="121" applyFont="1" applyFill="1" applyAlignment="1">
      <alignment horizontal="center"/>
      <protection/>
    </xf>
    <xf numFmtId="43" fontId="16" fillId="0" borderId="0" xfId="78" applyFont="1" applyFill="1" applyAlignment="1">
      <alignment horizontal="center"/>
    </xf>
    <xf numFmtId="0" fontId="16" fillId="0" borderId="0" xfId="121" applyFont="1" applyFill="1" applyAlignment="1">
      <alignment vertical="center"/>
      <protection/>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2" fontId="16" fillId="0" borderId="12" xfId="121" applyNumberFormat="1" applyFont="1" applyBorder="1" applyAlignment="1">
      <alignment horizontal="center" vertical="center"/>
      <protection/>
    </xf>
    <xf numFmtId="0" fontId="16" fillId="0" borderId="13" xfId="121" applyFont="1" applyBorder="1" applyAlignment="1">
      <alignment wrapText="1"/>
      <protection/>
    </xf>
    <xf numFmtId="0" fontId="16" fillId="0" borderId="13" xfId="121" applyFont="1" applyBorder="1" applyAlignment="1">
      <alignment horizontal="center" wrapText="1"/>
      <protection/>
    </xf>
    <xf numFmtId="0" fontId="18" fillId="0" borderId="13" xfId="121" applyFont="1" applyBorder="1" applyAlignment="1">
      <alignment horizontal="center" vertical="center"/>
      <protection/>
    </xf>
    <xf numFmtId="43" fontId="18" fillId="0" borderId="13" xfId="78" applyFont="1" applyBorder="1" applyAlignment="1">
      <alignment horizontal="center" vertical="center"/>
    </xf>
    <xf numFmtId="0" fontId="18" fillId="0" borderId="14" xfId="121" applyFont="1" applyBorder="1" applyAlignment="1">
      <alignment vertical="center"/>
      <protection/>
    </xf>
    <xf numFmtId="0" fontId="18" fillId="0" borderId="15" xfId="121" applyFont="1" applyBorder="1" applyAlignment="1">
      <alignment horizontal="center" vertical="center"/>
      <protection/>
    </xf>
    <xf numFmtId="0" fontId="18" fillId="0" borderId="16" xfId="121" applyFont="1" applyBorder="1" applyAlignment="1">
      <alignment wrapText="1"/>
      <protection/>
    </xf>
    <xf numFmtId="0" fontId="18" fillId="0" borderId="16" xfId="121" applyFont="1" applyBorder="1" applyAlignment="1">
      <alignment horizontal="center" vertical="center" wrapText="1"/>
      <protection/>
    </xf>
    <xf numFmtId="0" fontId="18" fillId="0" borderId="16" xfId="121" applyFont="1" applyBorder="1" applyAlignment="1">
      <alignment horizontal="center" vertical="center"/>
      <protection/>
    </xf>
    <xf numFmtId="43" fontId="18" fillId="0" borderId="16" xfId="78" applyFont="1" applyBorder="1" applyAlignment="1">
      <alignment horizontal="center" vertical="center"/>
    </xf>
    <xf numFmtId="0" fontId="18" fillId="0" borderId="17" xfId="121" applyFont="1" applyBorder="1" applyAlignment="1">
      <alignment horizontal="center" vertical="center"/>
      <protection/>
    </xf>
    <xf numFmtId="0" fontId="18" fillId="0" borderId="18" xfId="121" applyFont="1" applyBorder="1" applyAlignment="1">
      <alignment wrapText="1"/>
      <protection/>
    </xf>
    <xf numFmtId="0" fontId="18" fillId="0" borderId="18" xfId="121" applyFont="1" applyBorder="1" applyAlignment="1">
      <alignment horizontal="center" vertical="center" wrapText="1"/>
      <protection/>
    </xf>
    <xf numFmtId="0" fontId="18" fillId="0" borderId="18" xfId="121" applyFont="1" applyBorder="1" applyAlignment="1">
      <alignment horizontal="center" vertical="center"/>
      <protection/>
    </xf>
    <xf numFmtId="2" fontId="18" fillId="0" borderId="19" xfId="121" applyNumberFormat="1" applyFont="1" applyBorder="1" applyAlignment="1" quotePrefix="1">
      <alignment horizontal="center" vertical="center"/>
      <protection/>
    </xf>
    <xf numFmtId="43" fontId="16" fillId="34" borderId="20" xfId="78" applyFont="1" applyFill="1" applyBorder="1" applyAlignment="1">
      <alignment vertical="center"/>
    </xf>
    <xf numFmtId="43" fontId="60" fillId="0" borderId="0" xfId="78" applyFont="1" applyAlignment="1">
      <alignment/>
    </xf>
    <xf numFmtId="43" fontId="0" fillId="0" borderId="0" xfId="78" applyFont="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horizontal="center"/>
    </xf>
    <xf numFmtId="43" fontId="0" fillId="0" borderId="22" xfId="78" applyFont="1" applyFill="1" applyBorder="1" applyAlignment="1">
      <alignment horizontal="center"/>
    </xf>
    <xf numFmtId="0" fontId="0" fillId="0" borderId="23" xfId="0" applyFont="1" applyFill="1" applyBorder="1" applyAlignment="1">
      <alignment vertical="center"/>
    </xf>
    <xf numFmtId="2" fontId="16" fillId="35" borderId="15" xfId="121" applyNumberFormat="1" applyFont="1" applyFill="1" applyBorder="1" applyAlignment="1">
      <alignment horizontal="center" vertical="center"/>
      <protection/>
    </xf>
    <xf numFmtId="0" fontId="16" fillId="35" borderId="16" xfId="121" applyFont="1" applyFill="1" applyBorder="1" applyAlignment="1">
      <alignment wrapText="1"/>
      <protection/>
    </xf>
    <xf numFmtId="0" fontId="18" fillId="35" borderId="16" xfId="121" applyFont="1" applyFill="1" applyBorder="1" applyAlignment="1">
      <alignment horizontal="center" wrapText="1"/>
      <protection/>
    </xf>
    <xf numFmtId="0" fontId="18" fillId="35" borderId="16" xfId="121" applyFont="1" applyFill="1" applyBorder="1" applyAlignment="1">
      <alignment horizontal="center" vertical="center"/>
      <protection/>
    </xf>
    <xf numFmtId="43" fontId="18" fillId="35" borderId="16" xfId="78" applyFont="1" applyFill="1" applyBorder="1" applyAlignment="1">
      <alignment horizontal="center"/>
    </xf>
    <xf numFmtId="0" fontId="18" fillId="35" borderId="24" xfId="121" applyFont="1" applyFill="1" applyBorder="1" applyAlignment="1">
      <alignment vertical="center"/>
      <protection/>
    </xf>
    <xf numFmtId="2" fontId="16" fillId="0" borderId="25" xfId="121" applyNumberFormat="1" applyFont="1" applyBorder="1" applyAlignment="1">
      <alignment horizontal="center" vertical="center"/>
      <protection/>
    </xf>
    <xf numFmtId="0" fontId="16" fillId="0" borderId="26" xfId="121" applyFont="1" applyBorder="1" applyAlignment="1">
      <alignment wrapText="1"/>
      <protection/>
    </xf>
    <xf numFmtId="0" fontId="18" fillId="0" borderId="26" xfId="121" applyFont="1" applyBorder="1" applyAlignment="1">
      <alignment horizontal="center" wrapText="1"/>
      <protection/>
    </xf>
    <xf numFmtId="0" fontId="18" fillId="0" borderId="26" xfId="121" applyFont="1" applyBorder="1" applyAlignment="1">
      <alignment horizontal="center" vertical="center"/>
      <protection/>
    </xf>
    <xf numFmtId="43" fontId="18" fillId="0" borderId="26" xfId="78" applyFont="1" applyBorder="1" applyAlignment="1">
      <alignment horizontal="center"/>
    </xf>
    <xf numFmtId="0" fontId="18" fillId="0" borderId="27" xfId="121" applyFont="1" applyBorder="1" applyAlignment="1">
      <alignment vertical="center"/>
      <protection/>
    </xf>
    <xf numFmtId="2" fontId="18" fillId="0" borderId="28" xfId="121" applyNumberFormat="1" applyFont="1" applyFill="1" applyBorder="1" applyAlignment="1">
      <alignment horizontal="center" vertical="center"/>
      <protection/>
    </xf>
    <xf numFmtId="0" fontId="18" fillId="0" borderId="16" xfId="0" applyFont="1" applyBorder="1" applyAlignment="1">
      <alignment horizontal="justify" vertical="center" wrapText="1"/>
    </xf>
    <xf numFmtId="0" fontId="18" fillId="0" borderId="29" xfId="121" applyFont="1" applyBorder="1" applyAlignment="1">
      <alignment horizontal="center" vertical="center"/>
      <protection/>
    </xf>
    <xf numFmtId="0" fontId="18" fillId="0" borderId="29" xfId="121" applyFont="1" applyFill="1" applyBorder="1" applyAlignment="1">
      <alignment horizontal="center" vertical="center"/>
      <protection/>
    </xf>
    <xf numFmtId="43" fontId="18" fillId="0" borderId="29" xfId="78" applyFont="1" applyFill="1" applyBorder="1" applyAlignment="1">
      <alignment horizontal="center" vertical="center"/>
    </xf>
    <xf numFmtId="43" fontId="18" fillId="0" borderId="30" xfId="78" applyFont="1" applyFill="1" applyBorder="1" applyAlignment="1">
      <alignment vertical="center"/>
    </xf>
    <xf numFmtId="0" fontId="18" fillId="0" borderId="29" xfId="0" applyFont="1" applyBorder="1" applyAlignment="1">
      <alignment horizontal="justify" vertical="center" wrapText="1"/>
    </xf>
    <xf numFmtId="2" fontId="18" fillId="0" borderId="31" xfId="121" applyNumberFormat="1" applyFont="1" applyFill="1" applyBorder="1" applyAlignment="1">
      <alignment horizontal="center" vertical="center"/>
      <protection/>
    </xf>
    <xf numFmtId="0" fontId="18" fillId="0" borderId="32" xfId="121" applyFont="1" applyFill="1" applyBorder="1" applyAlignment="1">
      <alignment wrapText="1"/>
      <protection/>
    </xf>
    <xf numFmtId="0" fontId="18" fillId="0" borderId="32" xfId="121" applyFont="1" applyFill="1" applyBorder="1" applyAlignment="1">
      <alignment horizontal="center" vertical="center"/>
      <protection/>
    </xf>
    <xf numFmtId="43" fontId="18" fillId="0" borderId="32" xfId="78" applyFont="1" applyFill="1" applyBorder="1" applyAlignment="1">
      <alignment horizontal="center" vertical="center"/>
    </xf>
    <xf numFmtId="3" fontId="18" fillId="0" borderId="32" xfId="121" applyNumberFormat="1" applyFont="1" applyFill="1" applyBorder="1" applyAlignment="1">
      <alignment horizontal="center" vertical="center"/>
      <protection/>
    </xf>
    <xf numFmtId="2" fontId="18" fillId="36" borderId="19" xfId="121" applyNumberFormat="1" applyFont="1" applyFill="1" applyBorder="1" applyAlignment="1">
      <alignment horizontal="center" vertical="center"/>
      <protection/>
    </xf>
    <xf numFmtId="43" fontId="16" fillId="36" borderId="33" xfId="78" applyFont="1" applyFill="1" applyBorder="1" applyAlignment="1">
      <alignment vertical="center"/>
    </xf>
    <xf numFmtId="0" fontId="18" fillId="35" borderId="34" xfId="121" applyFont="1" applyFill="1" applyBorder="1" applyAlignment="1">
      <alignment horizontal="center"/>
      <protection/>
    </xf>
    <xf numFmtId="2" fontId="16" fillId="0" borderId="35" xfId="121" applyNumberFormat="1" applyFont="1" applyBorder="1" applyAlignment="1">
      <alignment horizontal="center" vertical="center" wrapText="1"/>
      <protection/>
    </xf>
    <xf numFmtId="0" fontId="18" fillId="0" borderId="36" xfId="121" applyFont="1" applyBorder="1" applyAlignment="1">
      <alignment horizontal="center"/>
      <protection/>
    </xf>
    <xf numFmtId="171" fontId="18" fillId="0" borderId="27" xfId="121" applyNumberFormat="1" applyFont="1" applyBorder="1" applyAlignment="1">
      <alignment vertical="center"/>
      <protection/>
    </xf>
    <xf numFmtId="2" fontId="18" fillId="0" borderId="37" xfId="121" applyNumberFormat="1" applyFont="1" applyBorder="1" applyAlignment="1">
      <alignment horizontal="center" vertical="center" wrapText="1"/>
      <protection/>
    </xf>
    <xf numFmtId="0" fontId="18" fillId="0" borderId="29" xfId="121" applyFont="1" applyFill="1" applyBorder="1" applyAlignment="1">
      <alignment horizontal="justify" vertical="center" wrapText="1"/>
      <protection/>
    </xf>
    <xf numFmtId="3" fontId="18" fillId="0" borderId="29" xfId="121" applyNumberFormat="1" applyFont="1" applyBorder="1" applyAlignment="1">
      <alignment horizontal="center" vertical="center"/>
      <protection/>
    </xf>
    <xf numFmtId="43" fontId="18" fillId="34" borderId="29" xfId="78" applyFont="1" applyFill="1" applyBorder="1" applyAlignment="1">
      <alignment horizontal="center" vertical="center"/>
    </xf>
    <xf numFmtId="171" fontId="18" fillId="0" borderId="38" xfId="121" applyNumberFormat="1" applyFont="1" applyBorder="1" applyAlignment="1">
      <alignment vertical="center"/>
      <protection/>
    </xf>
    <xf numFmtId="43" fontId="0" fillId="0" borderId="0" xfId="0" applyNumberFormat="1" applyFont="1" applyAlignment="1">
      <alignment/>
    </xf>
    <xf numFmtId="2" fontId="18" fillId="0" borderId="39" xfId="121" applyNumberFormat="1" applyFont="1" applyFill="1" applyBorder="1" applyAlignment="1">
      <alignment horizontal="center" vertical="center" wrapText="1"/>
      <protection/>
    </xf>
    <xf numFmtId="0" fontId="18" fillId="0" borderId="40" xfId="121" applyFont="1" applyBorder="1" applyAlignment="1">
      <alignment horizontal="justify" vertical="center" wrapText="1"/>
      <protection/>
    </xf>
    <xf numFmtId="0" fontId="18" fillId="0" borderId="41" xfId="121" applyFont="1" applyFill="1" applyBorder="1" applyAlignment="1">
      <alignment horizontal="center" vertical="center"/>
      <protection/>
    </xf>
    <xf numFmtId="3" fontId="18" fillId="0" borderId="41" xfId="121" applyNumberFormat="1" applyFont="1" applyFill="1" applyBorder="1" applyAlignment="1">
      <alignment horizontal="center" vertical="center"/>
      <protection/>
    </xf>
    <xf numFmtId="43" fontId="18" fillId="0" borderId="41" xfId="78" applyFont="1" applyFill="1" applyBorder="1" applyAlignment="1">
      <alignment horizontal="center" vertical="center"/>
    </xf>
    <xf numFmtId="2" fontId="18" fillId="0" borderId="19" xfId="121" applyNumberFormat="1" applyFont="1" applyFill="1" applyBorder="1" applyAlignment="1">
      <alignment horizontal="center" vertical="center"/>
      <protection/>
    </xf>
    <xf numFmtId="43" fontId="16" fillId="34" borderId="33" xfId="78" applyFont="1" applyFill="1" applyBorder="1" applyAlignment="1">
      <alignment vertical="center"/>
    </xf>
    <xf numFmtId="2" fontId="16" fillId="0" borderId="31" xfId="121" applyNumberFormat="1" applyFont="1" applyFill="1" applyBorder="1" applyAlignment="1">
      <alignment horizontal="center" vertical="center" wrapText="1"/>
      <protection/>
    </xf>
    <xf numFmtId="0" fontId="16" fillId="0" borderId="18" xfId="121" applyFont="1" applyBorder="1" applyAlignment="1">
      <alignment horizontal="justify" vertical="center" wrapText="1"/>
      <protection/>
    </xf>
    <xf numFmtId="0" fontId="16" fillId="0" borderId="32" xfId="121" applyFont="1" applyFill="1" applyBorder="1" applyAlignment="1">
      <alignment horizontal="center" vertical="center"/>
      <protection/>
    </xf>
    <xf numFmtId="3" fontId="16" fillId="0" borderId="32" xfId="121" applyNumberFormat="1" applyFont="1" applyFill="1" applyBorder="1" applyAlignment="1">
      <alignment horizontal="center" vertical="center"/>
      <protection/>
    </xf>
    <xf numFmtId="43" fontId="16" fillId="0" borderId="32" xfId="78" applyFont="1" applyFill="1" applyBorder="1" applyAlignment="1">
      <alignment horizontal="center" vertical="center"/>
    </xf>
    <xf numFmtId="43" fontId="16" fillId="0" borderId="42" xfId="78" applyFont="1" applyFill="1" applyBorder="1" applyAlignment="1">
      <alignment vertical="center"/>
    </xf>
    <xf numFmtId="43" fontId="58" fillId="0" borderId="0" xfId="0" applyNumberFormat="1" applyFont="1" applyAlignment="1">
      <alignment/>
    </xf>
    <xf numFmtId="0" fontId="58" fillId="0" borderId="0" xfId="0" applyFont="1" applyAlignment="1">
      <alignment/>
    </xf>
    <xf numFmtId="2" fontId="18" fillId="0" borderId="43" xfId="121" applyNumberFormat="1" applyFont="1" applyFill="1" applyBorder="1" applyAlignment="1">
      <alignment horizontal="center" vertical="center" wrapText="1"/>
      <protection/>
    </xf>
    <xf numFmtId="0" fontId="18" fillId="0" borderId="44" xfId="121" applyFont="1" applyBorder="1" applyAlignment="1">
      <alignment horizontal="justify" wrapText="1"/>
      <protection/>
    </xf>
    <xf numFmtId="0" fontId="18" fillId="0" borderId="44" xfId="121" applyFont="1" applyFill="1" applyBorder="1" applyAlignment="1">
      <alignment horizontal="center" vertical="center"/>
      <protection/>
    </xf>
    <xf numFmtId="3" fontId="18" fillId="0" borderId="44" xfId="121" applyNumberFormat="1" applyFont="1" applyFill="1" applyBorder="1" applyAlignment="1">
      <alignment horizontal="center" vertical="center"/>
      <protection/>
    </xf>
    <xf numFmtId="43" fontId="18" fillId="0" borderId="44" xfId="78" applyFont="1" applyFill="1" applyBorder="1" applyAlignment="1">
      <alignment horizontal="center" vertical="center"/>
    </xf>
    <xf numFmtId="171" fontId="18" fillId="0" borderId="45" xfId="121" applyNumberFormat="1" applyFont="1" applyBorder="1" applyAlignment="1">
      <alignment vertical="center"/>
      <protection/>
    </xf>
    <xf numFmtId="2" fontId="16" fillId="35" borderId="31" xfId="121" applyNumberFormat="1" applyFont="1" applyFill="1" applyBorder="1" applyAlignment="1">
      <alignment horizontal="center" vertical="center" wrapText="1"/>
      <protection/>
    </xf>
    <xf numFmtId="0" fontId="16" fillId="35" borderId="18" xfId="121" applyFont="1" applyFill="1" applyBorder="1" applyAlignment="1">
      <alignment horizontal="justify" vertical="center" wrapText="1"/>
      <protection/>
    </xf>
    <xf numFmtId="0" fontId="16" fillId="35" borderId="32" xfId="121" applyFont="1" applyFill="1" applyBorder="1" applyAlignment="1">
      <alignment horizontal="center" vertical="center"/>
      <protection/>
    </xf>
    <xf numFmtId="3" fontId="16" fillId="35" borderId="32" xfId="121" applyNumberFormat="1" applyFont="1" applyFill="1" applyBorder="1" applyAlignment="1">
      <alignment horizontal="center" vertical="center"/>
      <protection/>
    </xf>
    <xf numFmtId="43" fontId="16" fillId="35" borderId="32" xfId="78" applyFont="1" applyFill="1" applyBorder="1" applyAlignment="1">
      <alignment horizontal="center" vertical="center"/>
    </xf>
    <xf numFmtId="43" fontId="16" fillId="35" borderId="42" xfId="78" applyFont="1" applyFill="1" applyBorder="1" applyAlignment="1">
      <alignment vertical="center"/>
    </xf>
    <xf numFmtId="2" fontId="16" fillId="0" borderId="35" xfId="121" applyNumberFormat="1" applyFont="1" applyBorder="1" applyAlignment="1">
      <alignment horizontal="center" vertical="center"/>
      <protection/>
    </xf>
    <xf numFmtId="0" fontId="16" fillId="0" borderId="18" xfId="121" applyFont="1" applyBorder="1" applyAlignment="1">
      <alignment vertical="center" wrapText="1"/>
      <protection/>
    </xf>
    <xf numFmtId="0" fontId="18" fillId="0" borderId="26" xfId="121" applyFont="1" applyBorder="1" applyAlignment="1">
      <alignment horizontal="center"/>
      <protection/>
    </xf>
    <xf numFmtId="2" fontId="16" fillId="0" borderId="39" xfId="121" applyNumberFormat="1" applyFont="1" applyBorder="1" applyAlignment="1">
      <alignment horizontal="center" vertical="center"/>
      <protection/>
    </xf>
    <xf numFmtId="0" fontId="18" fillId="0" borderId="29" xfId="121" applyFont="1" applyBorder="1" applyAlignment="1">
      <alignment horizontal="justify" vertical="center" wrapText="1"/>
      <protection/>
    </xf>
    <xf numFmtId="3" fontId="18" fillId="0" borderId="41" xfId="121" applyNumberFormat="1" applyFont="1" applyBorder="1" applyAlignment="1">
      <alignment horizontal="center" vertical="center"/>
      <protection/>
    </xf>
    <xf numFmtId="2" fontId="16" fillId="0" borderId="46" xfId="121" applyNumberFormat="1" applyFont="1" applyBorder="1" applyAlignment="1">
      <alignment horizontal="center" vertical="center"/>
      <protection/>
    </xf>
    <xf numFmtId="0" fontId="18" fillId="0" borderId="47" xfId="121" applyFont="1" applyBorder="1" applyAlignment="1">
      <alignment wrapText="1"/>
      <protection/>
    </xf>
    <xf numFmtId="2" fontId="18" fillId="35" borderId="46" xfId="121" applyNumberFormat="1" applyFont="1" applyFill="1" applyBorder="1" applyAlignment="1">
      <alignment horizontal="center" vertical="center"/>
      <protection/>
    </xf>
    <xf numFmtId="0" fontId="16" fillId="35" borderId="48" xfId="121" applyFont="1" applyFill="1" applyBorder="1" applyAlignment="1">
      <alignment horizontal="left" vertical="center" wrapText="1"/>
      <protection/>
    </xf>
    <xf numFmtId="0" fontId="16" fillId="35" borderId="49" xfId="121" applyFont="1" applyFill="1" applyBorder="1" applyAlignment="1">
      <alignment horizontal="left" wrapText="1"/>
      <protection/>
    </xf>
    <xf numFmtId="0" fontId="16" fillId="35" borderId="13" xfId="121" applyFont="1" applyFill="1" applyBorder="1" applyAlignment="1">
      <alignment horizontal="left" wrapText="1"/>
      <protection/>
    </xf>
    <xf numFmtId="0" fontId="16" fillId="35" borderId="34" xfId="121" applyFont="1" applyFill="1" applyBorder="1" applyAlignment="1">
      <alignment horizontal="left" wrapText="1"/>
      <protection/>
    </xf>
    <xf numFmtId="43" fontId="16" fillId="35" borderId="24" xfId="78" applyFont="1" applyFill="1" applyBorder="1" applyAlignment="1">
      <alignment vertical="center"/>
    </xf>
    <xf numFmtId="2" fontId="18" fillId="0" borderId="37" xfId="121" applyNumberFormat="1" applyFont="1" applyFill="1" applyBorder="1" applyAlignment="1">
      <alignment horizontal="center" vertical="center" wrapText="1"/>
      <protection/>
    </xf>
    <xf numFmtId="0" fontId="18" fillId="0" borderId="29" xfId="121" applyFont="1" applyBorder="1" applyAlignment="1">
      <alignment horizontal="justify" wrapText="1"/>
      <protection/>
    </xf>
    <xf numFmtId="3" fontId="18" fillId="0" borderId="29" xfId="121" applyNumberFormat="1" applyFont="1" applyFill="1" applyBorder="1" applyAlignment="1">
      <alignment horizontal="center" vertical="center"/>
      <protection/>
    </xf>
    <xf numFmtId="0" fontId="0" fillId="0" borderId="50" xfId="0" applyFont="1" applyBorder="1" applyAlignment="1">
      <alignment wrapText="1"/>
    </xf>
    <xf numFmtId="0" fontId="18" fillId="34" borderId="16" xfId="121" applyFont="1" applyFill="1" applyBorder="1" applyAlignment="1">
      <alignment vertical="top" wrapText="1"/>
      <protection/>
    </xf>
    <xf numFmtId="0" fontId="18" fillId="0" borderId="51" xfId="121" applyFont="1" applyFill="1" applyBorder="1" applyAlignment="1">
      <alignment wrapText="1"/>
      <protection/>
    </xf>
    <xf numFmtId="0" fontId="18" fillId="0" borderId="22" xfId="121" applyFont="1" applyBorder="1" applyAlignment="1">
      <alignment horizontal="center"/>
      <protection/>
    </xf>
    <xf numFmtId="0" fontId="16" fillId="0" borderId="22" xfId="121" applyFont="1" applyBorder="1" applyAlignment="1">
      <alignment wrapText="1"/>
      <protection/>
    </xf>
    <xf numFmtId="0" fontId="18" fillId="0" borderId="22" xfId="121" applyFont="1" applyBorder="1">
      <alignment/>
      <protection/>
    </xf>
    <xf numFmtId="43" fontId="18" fillId="0" borderId="22" xfId="78" applyFont="1" applyBorder="1" applyAlignment="1">
      <alignment horizontal="center"/>
    </xf>
    <xf numFmtId="0" fontId="16" fillId="35" borderId="0" xfId="121" applyFont="1" applyFill="1" applyBorder="1" applyAlignment="1">
      <alignment wrapText="1"/>
      <protection/>
    </xf>
    <xf numFmtId="0" fontId="18" fillId="35" borderId="0" xfId="121" applyFont="1" applyFill="1" applyBorder="1" applyAlignment="1">
      <alignment horizontal="center"/>
      <protection/>
    </xf>
    <xf numFmtId="0" fontId="18" fillId="35" borderId="0" xfId="121" applyFont="1" applyFill="1" applyBorder="1">
      <alignment/>
      <protection/>
    </xf>
    <xf numFmtId="43" fontId="18" fillId="35" borderId="0" xfId="78" applyFont="1" applyFill="1" applyBorder="1" applyAlignment="1">
      <alignment horizontal="center"/>
    </xf>
    <xf numFmtId="0" fontId="18" fillId="0" borderId="23" xfId="121" applyFont="1" applyBorder="1" applyAlignment="1">
      <alignment wrapText="1"/>
      <protection/>
    </xf>
    <xf numFmtId="0" fontId="18" fillId="0" borderId="52" xfId="121" applyFont="1" applyBorder="1" applyAlignment="1">
      <alignment horizontal="center" vertical="center"/>
      <protection/>
    </xf>
    <xf numFmtId="43" fontId="18" fillId="0" borderId="52" xfId="78" applyFont="1" applyBorder="1" applyAlignment="1">
      <alignment horizontal="center" vertical="center"/>
    </xf>
    <xf numFmtId="4" fontId="18" fillId="0" borderId="23" xfId="121" applyNumberFormat="1" applyFont="1" applyBorder="1" applyAlignment="1">
      <alignment vertical="center"/>
      <protection/>
    </xf>
    <xf numFmtId="0" fontId="58" fillId="0" borderId="46" xfId="0" applyFont="1" applyBorder="1" applyAlignment="1">
      <alignment/>
    </xf>
    <xf numFmtId="0" fontId="58" fillId="0" borderId="0" xfId="0" applyFont="1" applyBorder="1" applyAlignment="1">
      <alignment/>
    </xf>
    <xf numFmtId="0" fontId="58" fillId="0" borderId="0" xfId="0" applyFont="1" applyBorder="1" applyAlignment="1">
      <alignment horizontal="center"/>
    </xf>
    <xf numFmtId="0" fontId="58" fillId="0" borderId="3" xfId="0" applyFont="1" applyBorder="1" applyAlignment="1">
      <alignment horizontal="center"/>
    </xf>
    <xf numFmtId="0" fontId="58" fillId="0" borderId="3" xfId="0" applyFont="1" applyBorder="1" applyAlignment="1">
      <alignment/>
    </xf>
    <xf numFmtId="43" fontId="58" fillId="0" borderId="53" xfId="78" applyFont="1" applyBorder="1" applyAlignment="1">
      <alignment horizontal="center"/>
    </xf>
    <xf numFmtId="0" fontId="58" fillId="0" borderId="54" xfId="0" applyFont="1" applyBorder="1" applyAlignment="1">
      <alignment horizontal="center"/>
    </xf>
    <xf numFmtId="0" fontId="58" fillId="0" borderId="54" xfId="0" applyFont="1" applyBorder="1" applyAlignment="1">
      <alignment/>
    </xf>
    <xf numFmtId="0" fontId="58" fillId="0" borderId="55" xfId="0" applyFont="1" applyBorder="1" applyAlignment="1">
      <alignment horizontal="center"/>
    </xf>
    <xf numFmtId="0" fontId="58" fillId="0" borderId="55" xfId="0" applyFont="1" applyBorder="1" applyAlignment="1">
      <alignment/>
    </xf>
    <xf numFmtId="43" fontId="58" fillId="0" borderId="56" xfId="78" applyFont="1" applyBorder="1" applyAlignment="1">
      <alignment horizontal="center"/>
    </xf>
    <xf numFmtId="43" fontId="58" fillId="0" borderId="56" xfId="78" applyFont="1" applyBorder="1" applyAlignment="1">
      <alignment vertical="center"/>
    </xf>
    <xf numFmtId="0" fontId="58" fillId="0" borderId="57" xfId="0" applyFont="1" applyBorder="1" applyAlignment="1">
      <alignment horizontal="center"/>
    </xf>
    <xf numFmtId="0" fontId="58" fillId="0" borderId="57" xfId="0" applyFont="1" applyBorder="1" applyAlignment="1">
      <alignment/>
    </xf>
    <xf numFmtId="0" fontId="58" fillId="0" borderId="4" xfId="0" applyFont="1" applyBorder="1" applyAlignment="1">
      <alignment horizontal="center"/>
    </xf>
    <xf numFmtId="0" fontId="58" fillId="0" borderId="4" xfId="0" applyFont="1" applyBorder="1" applyAlignment="1">
      <alignment/>
    </xf>
    <xf numFmtId="43" fontId="58" fillId="0" borderId="58" xfId="78" applyFont="1" applyBorder="1" applyAlignment="1">
      <alignment horizontal="center"/>
    </xf>
    <xf numFmtId="4" fontId="58" fillId="0" borderId="58" xfId="0" applyNumberFormat="1" applyFont="1" applyBorder="1" applyAlignment="1">
      <alignment vertical="center"/>
    </xf>
    <xf numFmtId="0" fontId="58" fillId="0" borderId="59" xfId="0" applyFont="1" applyBorder="1" applyAlignment="1">
      <alignment horizontal="center"/>
    </xf>
    <xf numFmtId="0" fontId="58" fillId="0" borderId="59" xfId="0" applyFont="1" applyBorder="1" applyAlignment="1">
      <alignment/>
    </xf>
    <xf numFmtId="0" fontId="58" fillId="0" borderId="60" xfId="0" applyFont="1" applyBorder="1" applyAlignment="1">
      <alignment horizontal="center"/>
    </xf>
    <xf numFmtId="0" fontId="58" fillId="0" borderId="60" xfId="0" applyFont="1" applyBorder="1" applyAlignment="1">
      <alignment/>
    </xf>
    <xf numFmtId="43" fontId="58" fillId="0" borderId="61" xfId="78" applyFont="1" applyBorder="1" applyAlignment="1">
      <alignment horizontal="center"/>
    </xf>
    <xf numFmtId="43" fontId="58" fillId="0" borderId="61" xfId="0" applyNumberFormat="1" applyFont="1" applyBorder="1" applyAlignment="1">
      <alignment vertical="center"/>
    </xf>
    <xf numFmtId="0" fontId="58" fillId="0" borderId="62" xfId="0" applyFont="1" applyBorder="1" applyAlignment="1">
      <alignment horizontal="center"/>
    </xf>
    <xf numFmtId="0" fontId="58" fillId="0" borderId="46" xfId="0" applyFont="1" applyBorder="1" applyAlignment="1">
      <alignment horizontal="center"/>
    </xf>
    <xf numFmtId="0" fontId="58" fillId="0" borderId="63" xfId="0" applyFont="1" applyBorder="1" applyAlignment="1">
      <alignment/>
    </xf>
    <xf numFmtId="0" fontId="0" fillId="0" borderId="0" xfId="0" applyFont="1" applyAlignment="1">
      <alignment horizontal="center"/>
    </xf>
    <xf numFmtId="43" fontId="0" fillId="0" borderId="0" xfId="78" applyFont="1" applyAlignment="1">
      <alignment horizontal="center"/>
    </xf>
    <xf numFmtId="0" fontId="0" fillId="0" borderId="0" xfId="0" applyFont="1" applyAlignment="1">
      <alignment vertical="center"/>
    </xf>
    <xf numFmtId="0" fontId="58" fillId="0" borderId="64" xfId="0" applyFont="1" applyBorder="1" applyAlignment="1">
      <alignment horizontal="center"/>
    </xf>
    <xf numFmtId="0" fontId="58" fillId="0" borderId="64" xfId="0" applyFont="1" applyBorder="1" applyAlignment="1">
      <alignment/>
    </xf>
    <xf numFmtId="0" fontId="58" fillId="0" borderId="65" xfId="0" applyFont="1" applyBorder="1" applyAlignment="1">
      <alignment horizontal="center"/>
    </xf>
    <xf numFmtId="0" fontId="58" fillId="0" borderId="65" xfId="0" applyFont="1" applyBorder="1" applyAlignment="1">
      <alignment/>
    </xf>
    <xf numFmtId="43" fontId="58" fillId="0" borderId="66" xfId="78" applyFont="1" applyBorder="1" applyAlignment="1">
      <alignment horizontal="center"/>
    </xf>
    <xf numFmtId="43" fontId="58" fillId="0" borderId="66" xfId="0" applyNumberFormat="1" applyFont="1" applyBorder="1" applyAlignment="1">
      <alignment vertical="center"/>
    </xf>
    <xf numFmtId="2" fontId="16" fillId="36" borderId="67" xfId="121" applyNumberFormat="1" applyFont="1" applyFill="1" applyBorder="1" applyAlignment="1">
      <alignment horizontal="center" vertical="center" wrapText="1"/>
      <protection/>
    </xf>
    <xf numFmtId="0" fontId="16" fillId="36" borderId="67" xfId="121" applyFont="1" applyFill="1" applyBorder="1" applyAlignment="1">
      <alignment wrapText="1"/>
      <protection/>
    </xf>
    <xf numFmtId="0" fontId="18" fillId="36" borderId="67" xfId="121" applyFont="1" applyFill="1" applyBorder="1" applyAlignment="1">
      <alignment horizontal="center" vertical="center"/>
      <protection/>
    </xf>
    <xf numFmtId="43" fontId="18" fillId="36" borderId="67" xfId="78" applyFont="1" applyFill="1" applyBorder="1" applyAlignment="1">
      <alignment horizontal="center" vertical="center"/>
    </xf>
    <xf numFmtId="2" fontId="16" fillId="34" borderId="67" xfId="121" applyNumberFormat="1" applyFont="1" applyFill="1" applyBorder="1" applyAlignment="1">
      <alignment horizontal="center" vertical="center" wrapText="1"/>
      <protection/>
    </xf>
    <xf numFmtId="0" fontId="16" fillId="34" borderId="67" xfId="121" applyFont="1" applyFill="1" applyBorder="1" applyAlignment="1">
      <alignment wrapText="1"/>
      <protection/>
    </xf>
    <xf numFmtId="0" fontId="18" fillId="34" borderId="67" xfId="121" applyFont="1" applyFill="1" applyBorder="1" applyAlignment="1">
      <alignment horizontal="center" vertical="center"/>
      <protection/>
    </xf>
    <xf numFmtId="43" fontId="18" fillId="34" borderId="67" xfId="78" applyFont="1" applyFill="1" applyBorder="1" applyAlignment="1">
      <alignment horizontal="center" vertical="center"/>
    </xf>
    <xf numFmtId="0" fontId="58" fillId="0" borderId="67" xfId="0" applyFont="1" applyBorder="1" applyAlignment="1">
      <alignment/>
    </xf>
    <xf numFmtId="0" fontId="58" fillId="0" borderId="67" xfId="0" applyFont="1" applyBorder="1" applyAlignment="1">
      <alignment horizontal="center"/>
    </xf>
    <xf numFmtId="43" fontId="58" fillId="0" borderId="67" xfId="78" applyFont="1" applyBorder="1" applyAlignment="1">
      <alignment horizontal="center"/>
    </xf>
    <xf numFmtId="2" fontId="16" fillId="0" borderId="68" xfId="121" applyNumberFormat="1" applyFont="1" applyFill="1" applyBorder="1" applyAlignment="1">
      <alignment horizontal="center" vertical="center" wrapText="1"/>
      <protection/>
    </xf>
    <xf numFmtId="2" fontId="16" fillId="35" borderId="67" xfId="121" applyNumberFormat="1" applyFont="1" applyFill="1" applyBorder="1" applyAlignment="1">
      <alignment horizontal="center" vertical="center" wrapText="1"/>
      <protection/>
    </xf>
    <xf numFmtId="43" fontId="58" fillId="0" borderId="69" xfId="78" applyFont="1" applyBorder="1" applyAlignment="1">
      <alignment horizontal="center"/>
    </xf>
    <xf numFmtId="43" fontId="58" fillId="0" borderId="70" xfId="0" applyNumberFormat="1" applyFont="1" applyBorder="1" applyAlignment="1">
      <alignment vertical="center"/>
    </xf>
    <xf numFmtId="43" fontId="58" fillId="0" borderId="71" xfId="0" applyNumberFormat="1" applyFont="1" applyBorder="1" applyAlignment="1">
      <alignment vertical="center"/>
    </xf>
    <xf numFmtId="171" fontId="58" fillId="0" borderId="53" xfId="0" applyNumberFormat="1" applyFont="1" applyBorder="1" applyAlignment="1">
      <alignment vertical="center"/>
    </xf>
    <xf numFmtId="4" fontId="16" fillId="0" borderId="23" xfId="121" applyNumberFormat="1" applyFont="1" applyBorder="1" applyAlignment="1">
      <alignment vertical="center"/>
      <protection/>
    </xf>
    <xf numFmtId="4" fontId="16" fillId="35" borderId="66" xfId="121" applyNumberFormat="1" applyFont="1" applyFill="1" applyBorder="1" applyAlignment="1">
      <alignment vertical="center"/>
      <protection/>
    </xf>
    <xf numFmtId="4" fontId="16" fillId="36" borderId="72" xfId="121" applyNumberFormat="1" applyFont="1" applyFill="1" applyBorder="1" applyAlignment="1">
      <alignment vertical="center"/>
      <protection/>
    </xf>
    <xf numFmtId="4" fontId="16" fillId="34" borderId="72" xfId="121" applyNumberFormat="1" applyFont="1" applyFill="1" applyBorder="1" applyAlignment="1">
      <alignment vertical="center"/>
      <protection/>
    </xf>
    <xf numFmtId="0" fontId="58" fillId="0" borderId="72" xfId="0" applyFont="1" applyBorder="1" applyAlignment="1">
      <alignment vertical="center"/>
    </xf>
    <xf numFmtId="43" fontId="18" fillId="0" borderId="72" xfId="121" applyNumberFormat="1" applyFont="1" applyBorder="1" applyAlignment="1">
      <alignment vertical="center"/>
      <protection/>
    </xf>
    <xf numFmtId="43" fontId="18" fillId="0" borderId="73" xfId="78" applyFont="1" applyBorder="1" applyAlignment="1">
      <alignment horizontal="center" vertical="center"/>
    </xf>
    <xf numFmtId="43" fontId="18" fillId="0" borderId="74" xfId="121" applyNumberFormat="1" applyFont="1" applyBorder="1" applyAlignment="1">
      <alignment vertical="center"/>
      <protection/>
    </xf>
    <xf numFmtId="171" fontId="58" fillId="0" borderId="0" xfId="0" applyNumberFormat="1" applyFont="1" applyAlignment="1">
      <alignment/>
    </xf>
    <xf numFmtId="43" fontId="58" fillId="0" borderId="0" xfId="78" applyFont="1" applyAlignment="1">
      <alignment/>
    </xf>
    <xf numFmtId="0" fontId="16" fillId="0" borderId="21" xfId="121" applyFont="1" applyBorder="1" applyAlignment="1">
      <alignment horizontal="center" wrapText="1"/>
      <protection/>
    </xf>
    <xf numFmtId="0" fontId="16" fillId="0" borderId="22" xfId="121" applyFont="1" applyBorder="1" applyAlignment="1">
      <alignment horizontal="center"/>
      <protection/>
    </xf>
    <xf numFmtId="0" fontId="16" fillId="0" borderId="23" xfId="121" applyFont="1" applyBorder="1" applyAlignment="1">
      <alignment horizontal="center"/>
      <protection/>
    </xf>
    <xf numFmtId="0" fontId="16" fillId="0" borderId="75" xfId="121" applyFont="1" applyBorder="1" applyAlignment="1">
      <alignment horizontal="left" vertical="center" wrapText="1"/>
      <protection/>
    </xf>
    <xf numFmtId="0" fontId="16" fillId="0" borderId="3" xfId="121" applyFont="1" applyBorder="1" applyAlignment="1">
      <alignment horizontal="left" vertical="center" wrapText="1"/>
      <protection/>
    </xf>
    <xf numFmtId="0" fontId="16" fillId="0" borderId="76" xfId="121" applyFont="1" applyBorder="1" applyAlignment="1">
      <alignment horizontal="left" vertical="center" wrapText="1"/>
      <protection/>
    </xf>
    <xf numFmtId="0" fontId="16" fillId="0" borderId="19" xfId="119" applyFont="1" applyFill="1" applyBorder="1" applyAlignment="1">
      <alignment horizontal="center" vertical="center" wrapText="1"/>
      <protection/>
    </xf>
    <xf numFmtId="0" fontId="16" fillId="0" borderId="3" xfId="119" applyFont="1" applyFill="1" applyBorder="1" applyAlignment="1">
      <alignment horizontal="center" vertical="center" wrapText="1"/>
      <protection/>
    </xf>
    <xf numFmtId="0" fontId="16" fillId="0" borderId="53" xfId="119" applyFont="1" applyFill="1" applyBorder="1" applyAlignment="1">
      <alignment horizontal="center" vertical="center" wrapText="1"/>
      <protection/>
    </xf>
    <xf numFmtId="0" fontId="16" fillId="36" borderId="75" xfId="121" applyFont="1" applyFill="1" applyBorder="1" applyAlignment="1">
      <alignment horizontal="left" vertical="center" wrapText="1"/>
      <protection/>
    </xf>
    <xf numFmtId="0" fontId="16" fillId="36" borderId="3" xfId="121" applyFont="1" applyFill="1" applyBorder="1" applyAlignment="1">
      <alignment horizontal="left" vertical="center" wrapText="1"/>
      <protection/>
    </xf>
    <xf numFmtId="0" fontId="16" fillId="36" borderId="76" xfId="121" applyFont="1" applyFill="1" applyBorder="1" applyAlignment="1">
      <alignment horizontal="left" vertical="center" wrapText="1"/>
      <protection/>
    </xf>
    <xf numFmtId="0" fontId="16" fillId="13" borderId="77" xfId="121" applyFont="1" applyFill="1" applyBorder="1" applyAlignment="1">
      <alignment horizontal="center" vertical="center" wrapText="1"/>
      <protection/>
    </xf>
    <xf numFmtId="0" fontId="18" fillId="13" borderId="47" xfId="119" applyFont="1" applyFill="1" applyBorder="1" applyAlignment="1">
      <alignment horizontal="center" vertical="center" wrapText="1"/>
      <protection/>
    </xf>
    <xf numFmtId="43" fontId="16" fillId="13" borderId="77" xfId="78" applyFont="1" applyFill="1" applyBorder="1" applyAlignment="1">
      <alignment horizontal="center" vertical="center" wrapText="1"/>
    </xf>
    <xf numFmtId="43" fontId="18" fillId="13" borderId="47" xfId="78" applyFont="1" applyFill="1" applyBorder="1" applyAlignment="1">
      <alignment horizontal="center" vertical="center" wrapText="1"/>
    </xf>
    <xf numFmtId="0" fontId="18" fillId="13" borderId="47" xfId="119" applyFont="1" applyFill="1" applyBorder="1" applyAlignment="1">
      <alignment vertical="center" wrapText="1"/>
      <protection/>
    </xf>
    <xf numFmtId="2" fontId="16" fillId="0" borderId="75" xfId="121" applyNumberFormat="1" applyFont="1" applyBorder="1" applyAlignment="1">
      <alignment horizontal="left" vertical="center" wrapText="1"/>
      <protection/>
    </xf>
    <xf numFmtId="2" fontId="16" fillId="0" borderId="3" xfId="121" applyNumberFormat="1" applyFont="1" applyBorder="1" applyAlignment="1">
      <alignment horizontal="left" vertical="center" wrapText="1"/>
      <protection/>
    </xf>
    <xf numFmtId="2" fontId="16" fillId="0" borderId="78" xfId="121" applyNumberFormat="1" applyFont="1" applyBorder="1" applyAlignment="1">
      <alignment horizontal="left" vertical="center" wrapText="1"/>
      <protection/>
    </xf>
    <xf numFmtId="0" fontId="16" fillId="0" borderId="65" xfId="121" applyFont="1" applyFill="1" applyBorder="1" applyAlignment="1">
      <alignment horizontal="left" wrapText="1"/>
      <protection/>
    </xf>
    <xf numFmtId="0" fontId="16" fillId="0" borderId="66" xfId="121" applyFont="1" applyFill="1" applyBorder="1" applyAlignment="1">
      <alignment horizontal="left" wrapText="1"/>
      <protection/>
    </xf>
    <xf numFmtId="0" fontId="16" fillId="36" borderId="64" xfId="121" applyFont="1" applyFill="1" applyBorder="1" applyAlignment="1">
      <alignment horizontal="left" wrapText="1"/>
      <protection/>
    </xf>
    <xf numFmtId="0" fontId="16" fillId="36" borderId="65" xfId="121" applyFont="1" applyFill="1" applyBorder="1" applyAlignment="1">
      <alignment horizontal="left" wrapText="1"/>
      <protection/>
    </xf>
    <xf numFmtId="0" fontId="16" fillId="36" borderId="66" xfId="121" applyFont="1" applyFill="1" applyBorder="1" applyAlignment="1">
      <alignment horizontal="left" wrapText="1"/>
      <protection/>
    </xf>
    <xf numFmtId="0" fontId="16" fillId="13" borderId="79" xfId="121" applyFont="1" applyFill="1" applyBorder="1" applyAlignment="1">
      <alignment horizontal="center" vertical="center" wrapText="1"/>
      <protection/>
    </xf>
    <xf numFmtId="0" fontId="18" fillId="13" borderId="80" xfId="119" applyFont="1" applyFill="1" applyBorder="1" applyAlignment="1">
      <alignment horizontal="center" vertical="center" wrapText="1"/>
      <protection/>
    </xf>
    <xf numFmtId="0" fontId="16" fillId="13" borderId="77" xfId="121" applyFont="1" applyFill="1" applyBorder="1" applyAlignment="1">
      <alignment horizontal="left" vertical="center" wrapText="1"/>
      <protection/>
    </xf>
    <xf numFmtId="0" fontId="18" fillId="13" borderId="47" xfId="119" applyFont="1" applyFill="1" applyBorder="1" applyAlignment="1">
      <alignment horizontal="left" vertical="center" wrapText="1"/>
      <protection/>
    </xf>
    <xf numFmtId="0" fontId="16" fillId="0" borderId="75" xfId="121" applyFont="1" applyBorder="1" applyAlignment="1">
      <alignment horizontal="left" wrapText="1"/>
      <protection/>
    </xf>
    <xf numFmtId="0" fontId="16" fillId="0" borderId="3" xfId="121" applyFont="1" applyBorder="1" applyAlignment="1">
      <alignment horizontal="left" wrapText="1"/>
      <protection/>
    </xf>
    <xf numFmtId="0" fontId="16" fillId="0" borderId="76" xfId="121" applyFont="1" applyBorder="1" applyAlignment="1">
      <alignment horizontal="left" wrapText="1"/>
      <protection/>
    </xf>
    <xf numFmtId="0" fontId="16" fillId="36" borderId="75" xfId="121" applyFont="1" applyFill="1" applyBorder="1" applyAlignment="1">
      <alignment horizontal="left" wrapText="1"/>
      <protection/>
    </xf>
    <xf numFmtId="0" fontId="16" fillId="36" borderId="3" xfId="121" applyFont="1" applyFill="1" applyBorder="1" applyAlignment="1">
      <alignment horizontal="left" wrapText="1"/>
      <protection/>
    </xf>
    <xf numFmtId="0" fontId="16" fillId="36" borderId="76" xfId="121" applyFont="1" applyFill="1" applyBorder="1" applyAlignment="1">
      <alignment horizontal="left" wrapText="1"/>
      <protection/>
    </xf>
    <xf numFmtId="0" fontId="16" fillId="13" borderId="14" xfId="121" applyFont="1" applyFill="1" applyBorder="1" applyAlignment="1">
      <alignment horizontal="center" vertical="center" wrapText="1"/>
      <protection/>
    </xf>
    <xf numFmtId="0" fontId="18" fillId="13" borderId="20" xfId="119" applyFont="1" applyFill="1" applyBorder="1" applyAlignment="1">
      <alignment vertical="center" wrapText="1"/>
      <protection/>
    </xf>
  </cellXfs>
  <cellStyles count="135">
    <cellStyle name="Normal" xfId="0"/>
    <cellStyle name="??&amp;O?&amp;H?_x0008__x000F__x0007_?_x0007__x0001__x0001_" xfId="15"/>
    <cellStyle name="??&amp;O?&amp;H?_x0008_??_x0007__x0001__x0001_" xfId="16"/>
    <cellStyle name="?曹%U?&amp;H?_x0008_?s&#10;_x0007__x0001__x0001_" xfId="17"/>
    <cellStyle name="_17공구" xfId="18"/>
    <cellStyle name="_19공구" xfId="19"/>
    <cellStyle name="_20공구" xfId="20"/>
    <cellStyle name="_Book2" xfId="21"/>
    <cellStyle name="_업무연락" xfId="22"/>
    <cellStyle name="_인원계획표 " xfId="23"/>
    <cellStyle name="_인원계획표 _적격 " xfId="24"/>
    <cellStyle name="_입찰표지 " xfId="25"/>
    <cellStyle name="_적격 " xfId="26"/>
    <cellStyle name="_적격 _집행갑지 " xfId="27"/>
    <cellStyle name="_적격(화산) " xfId="28"/>
    <cellStyle name="_집행갑지 " xfId="29"/>
    <cellStyle name="_투찰" xfId="30"/>
    <cellStyle name="_평림투찰" xfId="31"/>
    <cellStyle name="20% - Accent1" xfId="32"/>
    <cellStyle name="20% - Accent2" xfId="33"/>
    <cellStyle name="20% - Accent3" xfId="34"/>
    <cellStyle name="20% - Accent4" xfId="35"/>
    <cellStyle name="20% - Accent5" xfId="36"/>
    <cellStyle name="20% - Accent6" xfId="37"/>
    <cellStyle name="40% - Accent1" xfId="38"/>
    <cellStyle name="40% - Accent2" xfId="39"/>
    <cellStyle name="40% - Accent3" xfId="40"/>
    <cellStyle name="40% - Accent4" xfId="41"/>
    <cellStyle name="40% - Accent5" xfId="42"/>
    <cellStyle name="40% - Accent6" xfId="43"/>
    <cellStyle name="60% - Accent1" xfId="44"/>
    <cellStyle name="60% - Accent2" xfId="45"/>
    <cellStyle name="60% - Accent3" xfId="46"/>
    <cellStyle name="60% - Accent4" xfId="47"/>
    <cellStyle name="60% - Accent5" xfId="48"/>
    <cellStyle name="60% - Accent6" xfId="49"/>
    <cellStyle name="Accent1" xfId="50"/>
    <cellStyle name="Accent2" xfId="51"/>
    <cellStyle name="Accent3" xfId="52"/>
    <cellStyle name="Accent4" xfId="53"/>
    <cellStyle name="Accent5" xfId="54"/>
    <cellStyle name="Accent6" xfId="55"/>
    <cellStyle name="Aee­ " xfId="56"/>
    <cellStyle name="ÅëÈ­ [0]_7°èÈ¹ " xfId="57"/>
    <cellStyle name="AeE­ [0]_A¾CO½A¼³ " xfId="58"/>
    <cellStyle name="ÅëÈ­ [0]_º»¼± ±æ¾î±úºÎ ¼ö·® Áý°èÇ¥ " xfId="59"/>
    <cellStyle name="AeE­ [0]_º≫¼± ±æ¾i±uºI ¼o·R Ay°eC￥ " xfId="60"/>
    <cellStyle name="ÅëÈ­_7°èÈ¹ " xfId="61"/>
    <cellStyle name="AeE­_A¾CO½A¼³ " xfId="62"/>
    <cellStyle name="ÅëÈ­_º»¼± ±æ¾î±úºÎ ¼ö·® Áý°èÇ¥ " xfId="63"/>
    <cellStyle name="AeE­_º≫¼± ±æ¾i±uºI ¼o·R Ay°eC￥ " xfId="64"/>
    <cellStyle name="ÄÞ¸¶ [0]_7°èÈ¹ " xfId="65"/>
    <cellStyle name="AÞ¸¶ [0]_A¾CO½A¼³ " xfId="66"/>
    <cellStyle name="ÄÞ¸¶ [0]_º»¼± ±æ¾î±úºÎ ¼ö·® Áý°èÇ¥ " xfId="67"/>
    <cellStyle name="AÞ¸¶ [0]_º≫¼± ±æ¾i±uºI ¼o·R Ay°eC￥ " xfId="68"/>
    <cellStyle name="ÄÞ¸¶_7°èÈ¹ " xfId="69"/>
    <cellStyle name="AÞ¸¶_A¾CO½A¼³ " xfId="70"/>
    <cellStyle name="ÄÞ¸¶_º»¼± ±æ¾î±úºÎ ¼ö·® Áý°èÇ¥ " xfId="71"/>
    <cellStyle name="AÞ¸¶_º≫¼± ±æ¾i±uºI ¼o·R Ay°eC￥ " xfId="72"/>
    <cellStyle name="Bad" xfId="73"/>
    <cellStyle name="Ç¥ÁØ_¿¹»ê¿äÃ» " xfId="74"/>
    <cellStyle name="C￥AØ_¿μ¾÷CoE² " xfId="75"/>
    <cellStyle name="Calculation" xfId="76"/>
    <cellStyle name="Check Cell" xfId="77"/>
    <cellStyle name="Comma" xfId="78"/>
    <cellStyle name="Comma [0]" xfId="79"/>
    <cellStyle name="Comma 10" xfId="80"/>
    <cellStyle name="Comma 11" xfId="81"/>
    <cellStyle name="Comma 12" xfId="82"/>
    <cellStyle name="Comma 13" xfId="83"/>
    <cellStyle name="Comma 2" xfId="84"/>
    <cellStyle name="Comma 2 2" xfId="85"/>
    <cellStyle name="Comma 2 3" xfId="86"/>
    <cellStyle name="Comma 3" xfId="87"/>
    <cellStyle name="Comma 4" xfId="88"/>
    <cellStyle name="Comma 5" xfId="89"/>
    <cellStyle name="Comma 6" xfId="90"/>
    <cellStyle name="Comma 7" xfId="91"/>
    <cellStyle name="Comma 8" xfId="92"/>
    <cellStyle name="Comma 9" xfId="93"/>
    <cellStyle name="comma zerodec" xfId="94"/>
    <cellStyle name="Currency" xfId="95"/>
    <cellStyle name="Currency [0]" xfId="96"/>
    <cellStyle name="Currency1" xfId="97"/>
    <cellStyle name="Dollar (zero dec)" xfId="98"/>
    <cellStyle name="Explanatory Text" xfId="99"/>
    <cellStyle name="Followed Hyperlink" xfId="100"/>
    <cellStyle name="Good" xfId="101"/>
    <cellStyle name="Header1" xfId="102"/>
    <cellStyle name="Header2" xfId="103"/>
    <cellStyle name="Heading 1" xfId="104"/>
    <cellStyle name="Heading 2" xfId="105"/>
    <cellStyle name="Heading 3" xfId="106"/>
    <cellStyle name="Heading 4" xfId="107"/>
    <cellStyle name="Hyperlink" xfId="108"/>
    <cellStyle name="Input" xfId="109"/>
    <cellStyle name="Linked Cell" xfId="110"/>
    <cellStyle name="Milliers [0]_Arabian Spec" xfId="111"/>
    <cellStyle name="Milliers_Arabian Spec" xfId="112"/>
    <cellStyle name="Mon?aire [0]_Arabian Spec" xfId="113"/>
    <cellStyle name="Mon?aire_Arabian Spec" xfId="114"/>
    <cellStyle name="Neutral" xfId="115"/>
    <cellStyle name="Normal 10" xfId="116"/>
    <cellStyle name="Normal 11" xfId="117"/>
    <cellStyle name="Normal 12" xfId="118"/>
    <cellStyle name="Normal 13" xfId="119"/>
    <cellStyle name="Normal 2" xfId="120"/>
    <cellStyle name="Normal 3" xfId="121"/>
    <cellStyle name="Normal 4" xfId="122"/>
    <cellStyle name="Normal 5" xfId="123"/>
    <cellStyle name="Normal 6" xfId="124"/>
    <cellStyle name="Normal 7" xfId="125"/>
    <cellStyle name="Normal 8" xfId="126"/>
    <cellStyle name="Normal 9" xfId="127"/>
    <cellStyle name="Note" xfId="128"/>
    <cellStyle name="Output" xfId="129"/>
    <cellStyle name="Percent" xfId="130"/>
    <cellStyle name="Percent 2" xfId="131"/>
    <cellStyle name="Percent 2 2" xfId="132"/>
    <cellStyle name="Percent 3" xfId="133"/>
    <cellStyle name="Percent 4" xfId="134"/>
    <cellStyle name="Percent 5" xfId="135"/>
    <cellStyle name="Style 1" xfId="136"/>
    <cellStyle name="Title" xfId="137"/>
    <cellStyle name="Total" xfId="138"/>
    <cellStyle name="Warning Text" xfId="139"/>
    <cellStyle name="|?ドE" xfId="140"/>
    <cellStyle name="끼_x0001_?" xfId="141"/>
    <cellStyle name="뒤에 오는 하이퍼링크_12공구" xfId="142"/>
    <cellStyle name="뷭?_BOOKSHIP" xfId="143"/>
    <cellStyle name="쉼표 [0]_Calc' Sheet(May 2001)" xfId="144"/>
    <cellStyle name="지하철정렬" xfId="145"/>
    <cellStyle name="콤마 [0]_  종  합  " xfId="146"/>
    <cellStyle name="콤마_  종  합  " xfId="147"/>
    <cellStyle name="표준_Calc' Sheet(May 2001)"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tabSelected="1" zoomScale="86" zoomScaleNormal="86" zoomScaleSheetLayoutView="86" zoomScalePageLayoutView="53" workbookViewId="0" topLeftCell="A1">
      <selection activeCell="F60" sqref="F60"/>
    </sheetView>
  </sheetViews>
  <sheetFormatPr defaultColWidth="8.7109375" defaultRowHeight="15"/>
  <cols>
    <col min="1" max="1" width="6.421875" style="5" customWidth="1"/>
    <col min="2" max="2" width="57.7109375" style="5" customWidth="1"/>
    <col min="3" max="3" width="7.00390625" style="154" customWidth="1"/>
    <col min="4" max="4" width="8.00390625" style="5" customWidth="1"/>
    <col min="5" max="5" width="12.28125" style="155" customWidth="1"/>
    <col min="6" max="6" width="19.140625" style="156" customWidth="1"/>
    <col min="7" max="8" width="13.140625" style="5" bestFit="1" customWidth="1"/>
    <col min="9" max="9" width="12.57421875" style="5" bestFit="1" customWidth="1"/>
    <col min="10" max="10" width="9.28125" style="5" bestFit="1" customWidth="1"/>
    <col min="11" max="16384" width="8.7109375" style="5" customWidth="1"/>
  </cols>
  <sheetData>
    <row r="1" spans="1:6" ht="3.75" customHeight="1">
      <c r="A1" s="1"/>
      <c r="B1" s="1"/>
      <c r="C1" s="2"/>
      <c r="D1" s="1"/>
      <c r="E1" s="3"/>
      <c r="F1" s="4"/>
    </row>
    <row r="2" spans="1:6" ht="3.75" customHeight="1" thickBot="1">
      <c r="A2" s="1"/>
      <c r="B2" s="1"/>
      <c r="C2" s="2"/>
      <c r="D2" s="1"/>
      <c r="E2" s="3"/>
      <c r="F2" s="4"/>
    </row>
    <row r="3" spans="1:6" ht="111" customHeight="1">
      <c r="A3" s="190" t="s">
        <v>62</v>
      </c>
      <c r="B3" s="191"/>
      <c r="C3" s="191"/>
      <c r="D3" s="191"/>
      <c r="E3" s="191"/>
      <c r="F3" s="192"/>
    </row>
    <row r="4" spans="1:6" s="6" customFormat="1" ht="21" customHeight="1" thickBot="1">
      <c r="A4" s="210" t="s">
        <v>26</v>
      </c>
      <c r="B4" s="210"/>
      <c r="C4" s="210"/>
      <c r="D4" s="210"/>
      <c r="E4" s="210"/>
      <c r="F4" s="211"/>
    </row>
    <row r="5" spans="1:6" s="7" customFormat="1" ht="30" customHeight="1">
      <c r="A5" s="215" t="s">
        <v>0</v>
      </c>
      <c r="B5" s="217" t="s">
        <v>1</v>
      </c>
      <c r="C5" s="202" t="s">
        <v>2</v>
      </c>
      <c r="D5" s="202" t="s">
        <v>63</v>
      </c>
      <c r="E5" s="204" t="s">
        <v>3</v>
      </c>
      <c r="F5" s="225" t="s">
        <v>4</v>
      </c>
    </row>
    <row r="6" spans="1:6" s="7" customFormat="1" ht="27.75" customHeight="1" thickBot="1">
      <c r="A6" s="216"/>
      <c r="B6" s="218"/>
      <c r="C6" s="203"/>
      <c r="D6" s="206"/>
      <c r="E6" s="205"/>
      <c r="F6" s="226"/>
    </row>
    <row r="7" spans="1:6" ht="19.5" customHeight="1">
      <c r="A7" s="8">
        <v>1</v>
      </c>
      <c r="B7" s="9" t="s">
        <v>6</v>
      </c>
      <c r="C7" s="10"/>
      <c r="D7" s="11"/>
      <c r="E7" s="12"/>
      <c r="F7" s="13"/>
    </row>
    <row r="8" spans="1:6" ht="66.75" customHeight="1">
      <c r="A8" s="14">
        <v>1.01</v>
      </c>
      <c r="B8" s="15" t="s">
        <v>54</v>
      </c>
      <c r="C8" s="16" t="s">
        <v>53</v>
      </c>
      <c r="D8" s="17">
        <v>1</v>
      </c>
      <c r="E8" s="18"/>
      <c r="F8" s="185"/>
    </row>
    <row r="9" spans="1:6" ht="62.25" customHeight="1" thickBot="1">
      <c r="A9" s="19">
        <v>1.02</v>
      </c>
      <c r="B9" s="20" t="s">
        <v>7</v>
      </c>
      <c r="C9" s="21" t="s">
        <v>5</v>
      </c>
      <c r="D9" s="22">
        <v>1</v>
      </c>
      <c r="E9" s="186"/>
      <c r="F9" s="187"/>
    </row>
    <row r="10" spans="1:8" ht="21" customHeight="1" thickBot="1">
      <c r="A10" s="23"/>
      <c r="B10" s="207" t="s">
        <v>44</v>
      </c>
      <c r="C10" s="208"/>
      <c r="D10" s="208"/>
      <c r="E10" s="209"/>
      <c r="F10" s="24"/>
      <c r="G10" s="25"/>
      <c r="H10" s="26"/>
    </row>
    <row r="11" spans="1:6" ht="6.75" customHeight="1">
      <c r="A11" s="27"/>
      <c r="B11" s="28"/>
      <c r="C11" s="29"/>
      <c r="D11" s="28"/>
      <c r="E11" s="30"/>
      <c r="F11" s="31"/>
    </row>
    <row r="12" spans="1:6" s="7" customFormat="1" ht="21.75" customHeight="1" thickBot="1">
      <c r="A12" s="212" t="s">
        <v>25</v>
      </c>
      <c r="B12" s="213"/>
      <c r="C12" s="213"/>
      <c r="D12" s="213"/>
      <c r="E12" s="213"/>
      <c r="F12" s="214"/>
    </row>
    <row r="13" spans="1:6" ht="8.25" customHeight="1" thickBot="1">
      <c r="A13" s="196"/>
      <c r="B13" s="197"/>
      <c r="C13" s="197"/>
      <c r="D13" s="197"/>
      <c r="E13" s="197"/>
      <c r="F13" s="198"/>
    </row>
    <row r="14" spans="1:6" ht="20.25" customHeight="1">
      <c r="A14" s="32">
        <v>2</v>
      </c>
      <c r="B14" s="33" t="s">
        <v>13</v>
      </c>
      <c r="C14" s="34"/>
      <c r="D14" s="35"/>
      <c r="E14" s="36"/>
      <c r="F14" s="37"/>
    </row>
    <row r="15" spans="1:6" ht="14.25">
      <c r="A15" s="38">
        <v>2.1</v>
      </c>
      <c r="B15" s="39" t="s">
        <v>16</v>
      </c>
      <c r="C15" s="40"/>
      <c r="D15" s="41"/>
      <c r="E15" s="42"/>
      <c r="F15" s="43"/>
    </row>
    <row r="16" spans="1:6" ht="60.75" customHeight="1">
      <c r="A16" s="44">
        <v>2.11</v>
      </c>
      <c r="B16" s="45" t="s">
        <v>48</v>
      </c>
      <c r="C16" s="46" t="s">
        <v>14</v>
      </c>
      <c r="D16" s="47">
        <v>2.88</v>
      </c>
      <c r="E16" s="48"/>
      <c r="F16" s="49"/>
    </row>
    <row r="17" spans="1:6" s="7" customFormat="1" ht="66.75" customHeight="1">
      <c r="A17" s="44">
        <v>2.12</v>
      </c>
      <c r="B17" s="50" t="s">
        <v>49</v>
      </c>
      <c r="C17" s="47" t="s">
        <v>14</v>
      </c>
      <c r="D17" s="47">
        <v>3.6</v>
      </c>
      <c r="E17" s="48"/>
      <c r="F17" s="49"/>
    </row>
    <row r="18" spans="1:6" s="7" customFormat="1" ht="40.5" customHeight="1">
      <c r="A18" s="51">
        <v>2.14</v>
      </c>
      <c r="B18" s="52" t="s">
        <v>50</v>
      </c>
      <c r="C18" s="53" t="s">
        <v>14</v>
      </c>
      <c r="D18" s="53">
        <v>8.64</v>
      </c>
      <c r="E18" s="54"/>
      <c r="F18" s="49"/>
    </row>
    <row r="19" spans="1:6" s="7" customFormat="1" ht="28.5">
      <c r="A19" s="51">
        <v>2.15</v>
      </c>
      <c r="B19" s="52" t="s">
        <v>15</v>
      </c>
      <c r="C19" s="53" t="s">
        <v>14</v>
      </c>
      <c r="D19" s="53">
        <v>4.94</v>
      </c>
      <c r="E19" s="54"/>
      <c r="F19" s="49"/>
    </row>
    <row r="20" spans="1:6" s="7" customFormat="1" ht="29.25" thickBot="1">
      <c r="A20" s="51">
        <v>2.16</v>
      </c>
      <c r="B20" s="52" t="s">
        <v>27</v>
      </c>
      <c r="C20" s="53" t="s">
        <v>57</v>
      </c>
      <c r="D20" s="55">
        <v>72000</v>
      </c>
      <c r="E20" s="54"/>
      <c r="F20" s="49"/>
    </row>
    <row r="21" spans="1:6" s="7" customFormat="1" ht="19.5" customHeight="1" thickBot="1">
      <c r="A21" s="56"/>
      <c r="B21" s="199" t="s">
        <v>43</v>
      </c>
      <c r="C21" s="200"/>
      <c r="D21" s="200"/>
      <c r="E21" s="201"/>
      <c r="F21" s="57"/>
    </row>
    <row r="22" spans="1:6" ht="22.5" customHeight="1">
      <c r="A22" s="32">
        <v>3</v>
      </c>
      <c r="B22" s="33" t="s">
        <v>28</v>
      </c>
      <c r="C22" s="58"/>
      <c r="D22" s="35"/>
      <c r="E22" s="36"/>
      <c r="F22" s="37"/>
    </row>
    <row r="23" spans="1:6" ht="22.5" customHeight="1">
      <c r="A23" s="59">
        <v>3.1</v>
      </c>
      <c r="B23" s="39" t="s">
        <v>18</v>
      </c>
      <c r="C23" s="60"/>
      <c r="D23" s="41"/>
      <c r="E23" s="42"/>
      <c r="F23" s="61"/>
    </row>
    <row r="24" spans="1:8" ht="90" customHeight="1">
      <c r="A24" s="62">
        <v>3.11</v>
      </c>
      <c r="B24" s="63" t="s">
        <v>17</v>
      </c>
      <c r="C24" s="47" t="s">
        <v>58</v>
      </c>
      <c r="D24" s="64">
        <v>2000</v>
      </c>
      <c r="E24" s="65"/>
      <c r="F24" s="66"/>
      <c r="H24" s="67"/>
    </row>
    <row r="25" spans="1:7" ht="78.75" customHeight="1" thickBot="1">
      <c r="A25" s="68">
        <v>3.12</v>
      </c>
      <c r="B25" s="69" t="s">
        <v>47</v>
      </c>
      <c r="C25" s="70" t="s">
        <v>58</v>
      </c>
      <c r="D25" s="71">
        <v>39480</v>
      </c>
      <c r="E25" s="72"/>
      <c r="F25" s="66"/>
      <c r="G25" s="67"/>
    </row>
    <row r="26" spans="1:7" ht="25.5" customHeight="1" thickBot="1">
      <c r="A26" s="73"/>
      <c r="B26" s="193" t="s">
        <v>42</v>
      </c>
      <c r="C26" s="194"/>
      <c r="D26" s="194"/>
      <c r="E26" s="195"/>
      <c r="F26" s="74"/>
      <c r="G26" s="67"/>
    </row>
    <row r="27" spans="1:7" s="82" customFormat="1" ht="27" customHeight="1">
      <c r="A27" s="75">
        <v>3.2</v>
      </c>
      <c r="B27" s="76" t="s">
        <v>19</v>
      </c>
      <c r="C27" s="77"/>
      <c r="D27" s="78"/>
      <c r="E27" s="79"/>
      <c r="F27" s="80"/>
      <c r="G27" s="81"/>
    </row>
    <row r="28" spans="1:7" ht="67.5" customHeight="1" thickBot="1">
      <c r="A28" s="83"/>
      <c r="B28" s="84" t="s">
        <v>38</v>
      </c>
      <c r="C28" s="85" t="s">
        <v>58</v>
      </c>
      <c r="D28" s="86">
        <v>17800</v>
      </c>
      <c r="E28" s="87"/>
      <c r="F28" s="88"/>
      <c r="G28" s="67"/>
    </row>
    <row r="29" spans="1:7" ht="25.5" customHeight="1" thickBot="1">
      <c r="A29" s="73"/>
      <c r="B29" s="219" t="s">
        <v>29</v>
      </c>
      <c r="C29" s="220"/>
      <c r="D29" s="220"/>
      <c r="E29" s="221"/>
      <c r="F29" s="74"/>
      <c r="G29" s="67"/>
    </row>
    <row r="30" spans="1:7" ht="25.5" customHeight="1" thickBot="1">
      <c r="A30" s="56"/>
      <c r="B30" s="222" t="s">
        <v>55</v>
      </c>
      <c r="C30" s="223"/>
      <c r="D30" s="223"/>
      <c r="E30" s="224"/>
      <c r="F30" s="57"/>
      <c r="G30" s="67"/>
    </row>
    <row r="31" spans="1:7" s="82" customFormat="1" ht="30" customHeight="1">
      <c r="A31" s="89">
        <v>4</v>
      </c>
      <c r="B31" s="90" t="s">
        <v>22</v>
      </c>
      <c r="C31" s="91"/>
      <c r="D31" s="92"/>
      <c r="E31" s="93"/>
      <c r="F31" s="94"/>
      <c r="G31" s="81"/>
    </row>
    <row r="32" spans="1:7" s="82" customFormat="1" ht="30" customHeight="1">
      <c r="A32" s="95">
        <v>4.1</v>
      </c>
      <c r="B32" s="96" t="s">
        <v>20</v>
      </c>
      <c r="C32" s="97"/>
      <c r="D32" s="41"/>
      <c r="E32" s="42"/>
      <c r="F32" s="43"/>
      <c r="G32" s="81"/>
    </row>
    <row r="33" spans="1:7" s="82" customFormat="1" ht="86.25">
      <c r="A33" s="98" t="s">
        <v>34</v>
      </c>
      <c r="B33" s="99" t="s">
        <v>59</v>
      </c>
      <c r="C33" s="47" t="s">
        <v>58</v>
      </c>
      <c r="D33" s="100">
        <v>1230</v>
      </c>
      <c r="E33" s="54"/>
      <c r="F33" s="66"/>
      <c r="G33" s="81"/>
    </row>
    <row r="34" spans="1:7" s="82" customFormat="1" ht="57">
      <c r="A34" s="98" t="s">
        <v>35</v>
      </c>
      <c r="B34" s="99" t="s">
        <v>60</v>
      </c>
      <c r="C34" s="47" t="s">
        <v>58</v>
      </c>
      <c r="D34" s="100">
        <v>960</v>
      </c>
      <c r="E34" s="54"/>
      <c r="F34" s="66"/>
      <c r="G34" s="81"/>
    </row>
    <row r="35" spans="1:7" s="82" customFormat="1" ht="30" customHeight="1">
      <c r="A35" s="98" t="s">
        <v>36</v>
      </c>
      <c r="B35" s="99" t="s">
        <v>37</v>
      </c>
      <c r="C35" s="47" t="s">
        <v>58</v>
      </c>
      <c r="D35" s="100">
        <v>1100</v>
      </c>
      <c r="E35" s="54"/>
      <c r="F35" s="66"/>
      <c r="G35" s="81"/>
    </row>
    <row r="36" spans="1:7" s="82" customFormat="1" ht="43.5" thickBot="1">
      <c r="A36" s="101" t="s">
        <v>39</v>
      </c>
      <c r="B36" s="102" t="s">
        <v>40</v>
      </c>
      <c r="C36" s="47" t="s">
        <v>9</v>
      </c>
      <c r="D36" s="100">
        <v>2200</v>
      </c>
      <c r="E36" s="54"/>
      <c r="F36" s="66"/>
      <c r="G36" s="81"/>
    </row>
    <row r="37" spans="1:7" s="82" customFormat="1" ht="27.75" customHeight="1" thickBot="1">
      <c r="A37" s="56"/>
      <c r="B37" s="199" t="s">
        <v>41</v>
      </c>
      <c r="C37" s="200"/>
      <c r="D37" s="200"/>
      <c r="E37" s="201"/>
      <c r="F37" s="57"/>
      <c r="G37" s="81"/>
    </row>
    <row r="38" spans="1:7" s="82" customFormat="1" ht="27.75" customHeight="1">
      <c r="A38" s="103">
        <v>4.2</v>
      </c>
      <c r="B38" s="104" t="s">
        <v>33</v>
      </c>
      <c r="C38" s="105"/>
      <c r="D38" s="106"/>
      <c r="E38" s="107"/>
      <c r="F38" s="108"/>
      <c r="G38" s="81"/>
    </row>
    <row r="39" spans="1:6" ht="60" customHeight="1">
      <c r="A39" s="109"/>
      <c r="B39" s="110" t="s">
        <v>21</v>
      </c>
      <c r="C39" s="47"/>
      <c r="D39" s="111"/>
      <c r="E39" s="48"/>
      <c r="F39" s="49"/>
    </row>
    <row r="40" spans="1:8" ht="131.25" customHeight="1">
      <c r="A40" s="68">
        <v>4.21</v>
      </c>
      <c r="B40" s="112" t="s">
        <v>61</v>
      </c>
      <c r="C40" s="47" t="s">
        <v>58</v>
      </c>
      <c r="D40" s="111">
        <v>125</v>
      </c>
      <c r="E40" s="48"/>
      <c r="F40" s="66"/>
      <c r="G40" s="67"/>
      <c r="H40" s="67"/>
    </row>
    <row r="41" spans="1:7" ht="42.75">
      <c r="A41" s="109">
        <v>4.22</v>
      </c>
      <c r="B41" s="113" t="s">
        <v>23</v>
      </c>
      <c r="C41" s="47" t="s">
        <v>9</v>
      </c>
      <c r="D41" s="111">
        <v>40</v>
      </c>
      <c r="E41" s="48"/>
      <c r="F41" s="66"/>
      <c r="G41" s="67"/>
    </row>
    <row r="42" spans="1:7" ht="48" customHeight="1" thickBot="1">
      <c r="A42" s="109">
        <v>4.23</v>
      </c>
      <c r="B42" s="114" t="s">
        <v>24</v>
      </c>
      <c r="C42" s="47" t="s">
        <v>58</v>
      </c>
      <c r="D42" s="111">
        <v>20</v>
      </c>
      <c r="E42" s="48"/>
      <c r="F42" s="66"/>
      <c r="G42" s="67"/>
    </row>
    <row r="43" spans="1:7" ht="25.5" customHeight="1" thickBot="1">
      <c r="A43" s="73"/>
      <c r="B43" s="193" t="s">
        <v>45</v>
      </c>
      <c r="C43" s="194"/>
      <c r="D43" s="194"/>
      <c r="E43" s="195"/>
      <c r="F43" s="74"/>
      <c r="G43" s="67"/>
    </row>
    <row r="44" spans="1:8" ht="22.5" customHeight="1" thickBot="1">
      <c r="A44" s="56"/>
      <c r="B44" s="199" t="s">
        <v>46</v>
      </c>
      <c r="C44" s="200"/>
      <c r="D44" s="200"/>
      <c r="E44" s="201"/>
      <c r="F44" s="57"/>
      <c r="H44" s="67"/>
    </row>
    <row r="45" spans="1:6" ht="16.5" customHeight="1">
      <c r="A45" s="115"/>
      <c r="B45" s="116"/>
      <c r="C45" s="115"/>
      <c r="D45" s="117"/>
      <c r="E45" s="118"/>
      <c r="F45" s="180"/>
    </row>
    <row r="46" spans="1:6" ht="16.5" customHeight="1" thickBot="1">
      <c r="A46" s="175">
        <v>5</v>
      </c>
      <c r="B46" s="119" t="s">
        <v>51</v>
      </c>
      <c r="C46" s="120"/>
      <c r="D46" s="121"/>
      <c r="E46" s="122"/>
      <c r="F46" s="181"/>
    </row>
    <row r="47" spans="1:6" ht="111" customHeight="1">
      <c r="A47" s="174">
        <v>5.1</v>
      </c>
      <c r="B47" s="123" t="s">
        <v>52</v>
      </c>
      <c r="C47" s="124" t="s">
        <v>53</v>
      </c>
      <c r="D47" s="124">
        <v>1</v>
      </c>
      <c r="E47" s="125"/>
      <c r="F47" s="126"/>
    </row>
    <row r="48" spans="1:6" ht="27.75" customHeight="1">
      <c r="A48" s="163"/>
      <c r="B48" s="164" t="s">
        <v>56</v>
      </c>
      <c r="C48" s="165"/>
      <c r="D48" s="165"/>
      <c r="E48" s="166"/>
      <c r="F48" s="182"/>
    </row>
    <row r="49" spans="1:6" ht="18.75" customHeight="1">
      <c r="A49" s="167"/>
      <c r="B49" s="168"/>
      <c r="C49" s="169"/>
      <c r="D49" s="169"/>
      <c r="E49" s="170"/>
      <c r="F49" s="183"/>
    </row>
    <row r="50" spans="1:6" s="82" customFormat="1" ht="20.25" customHeight="1">
      <c r="A50" s="171"/>
      <c r="B50" s="171" t="s">
        <v>11</v>
      </c>
      <c r="C50" s="172"/>
      <c r="D50" s="171"/>
      <c r="E50" s="173"/>
      <c r="F50" s="184"/>
    </row>
    <row r="51" spans="1:6" s="82" customFormat="1" ht="20.25" customHeight="1" thickBot="1">
      <c r="A51" s="157" t="s">
        <v>10</v>
      </c>
      <c r="B51" s="158" t="s">
        <v>8</v>
      </c>
      <c r="C51" s="159"/>
      <c r="D51" s="160"/>
      <c r="E51" s="161"/>
      <c r="F51" s="162"/>
    </row>
    <row r="52" spans="1:7" s="82" customFormat="1" ht="20.25" customHeight="1">
      <c r="A52" s="133">
        <v>1</v>
      </c>
      <c r="B52" s="134" t="s">
        <v>32</v>
      </c>
      <c r="C52" s="135"/>
      <c r="D52" s="136"/>
      <c r="E52" s="137"/>
      <c r="F52" s="138"/>
      <c r="G52" s="189">
        <f>F52*7%</f>
        <v>0</v>
      </c>
    </row>
    <row r="53" spans="1:7" s="82" customFormat="1" ht="20.25" customHeight="1">
      <c r="A53" s="139">
        <v>2</v>
      </c>
      <c r="B53" s="140" t="s">
        <v>31</v>
      </c>
      <c r="C53" s="141"/>
      <c r="D53" s="142"/>
      <c r="E53" s="143"/>
      <c r="F53" s="144"/>
      <c r="G53" s="189"/>
    </row>
    <row r="54" spans="1:7" s="82" customFormat="1" ht="20.25" customHeight="1">
      <c r="A54" s="145">
        <v>3</v>
      </c>
      <c r="B54" s="146" t="s">
        <v>28</v>
      </c>
      <c r="C54" s="147"/>
      <c r="D54" s="148"/>
      <c r="E54" s="149"/>
      <c r="F54" s="150"/>
      <c r="G54" s="189"/>
    </row>
    <row r="55" spans="1:7" s="82" customFormat="1" ht="20.25" customHeight="1">
      <c r="A55" s="151">
        <v>4</v>
      </c>
      <c r="B55" s="140" t="s">
        <v>30</v>
      </c>
      <c r="C55" s="141"/>
      <c r="D55" s="142"/>
      <c r="E55" s="143"/>
      <c r="F55" s="177"/>
      <c r="G55" s="189"/>
    </row>
    <row r="56" spans="1:7" s="82" customFormat="1" ht="20.25" customHeight="1" thickBot="1">
      <c r="A56" s="152">
        <v>5</v>
      </c>
      <c r="B56" s="127" t="s">
        <v>51</v>
      </c>
      <c r="C56" s="129"/>
      <c r="D56" s="128"/>
      <c r="E56" s="176"/>
      <c r="F56" s="178"/>
      <c r="G56" s="189"/>
    </row>
    <row r="57" spans="1:7" s="82" customFormat="1" ht="20.25" customHeight="1" thickBot="1">
      <c r="A57" s="153"/>
      <c r="B57" s="153" t="s">
        <v>12</v>
      </c>
      <c r="C57" s="130"/>
      <c r="D57" s="131"/>
      <c r="E57" s="132"/>
      <c r="F57" s="179">
        <f>SUM(F52:F56)</f>
        <v>0</v>
      </c>
      <c r="G57" s="188"/>
    </row>
  </sheetData>
  <sheetProtection/>
  <mergeCells count="18">
    <mergeCell ref="B44:E44"/>
    <mergeCell ref="B37:E37"/>
    <mergeCell ref="B43:E43"/>
    <mergeCell ref="A4:F4"/>
    <mergeCell ref="A12:F12"/>
    <mergeCell ref="A5:A6"/>
    <mergeCell ref="B5:B6"/>
    <mergeCell ref="B29:E29"/>
    <mergeCell ref="B30:E30"/>
    <mergeCell ref="F5:F6"/>
    <mergeCell ref="A3:F3"/>
    <mergeCell ref="B26:E26"/>
    <mergeCell ref="A13:F13"/>
    <mergeCell ref="B21:E21"/>
    <mergeCell ref="C5:C6"/>
    <mergeCell ref="E5:E6"/>
    <mergeCell ref="D5:D6"/>
    <mergeCell ref="B10:E10"/>
  </mergeCells>
  <printOptions/>
  <pageMargins left="0.236220472440945" right="0.236220472440945" top="0.511811023622047" bottom="0.511811023622047" header="0.31496062992126" footer="0.31496062992126"/>
  <pageSetup fitToHeight="0" fitToWidth="1" horizontalDpi="600" verticalDpi="600" orientation="portrait" scale="83" r:id="rId1"/>
  <headerFooter>
    <oddFooter>&amp;CPage &amp;P of &amp;N</oddFooter>
  </headerFooter>
  <rowBreaks count="1" manualBreakCount="1">
    <brk id="2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Johnf</dc:creator>
  <cp:keywords/>
  <dc:description/>
  <cp:lastModifiedBy>AAH-I</cp:lastModifiedBy>
  <cp:lastPrinted>2017-01-17T12:54:23Z</cp:lastPrinted>
  <dcterms:created xsi:type="dcterms:W3CDTF">2013-03-25T07:43:27Z</dcterms:created>
  <dcterms:modified xsi:type="dcterms:W3CDTF">2017-03-18T10:07:24Z</dcterms:modified>
  <cp:category/>
  <cp:version/>
  <cp:contentType/>
  <cp:contentStatus/>
</cp:coreProperties>
</file>