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y Work\Tender Documents\Air Transport\"/>
    </mc:Choice>
  </mc:AlternateContent>
  <bookViews>
    <workbookView xWindow="0" yWindow="0" windowWidth="20490" windowHeight="7755"/>
  </bookViews>
  <sheets>
    <sheet name="RF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___xlnm.Print_Titles">('[1]2084 11'!$A$1:$B$65536,'[1]2084 11'!$A$7:$IV$7)</definedName>
    <definedName name="__A65550">#REF!</definedName>
    <definedName name="__A66000">#REF!</definedName>
    <definedName name="__xlnm.Print_Area_3">#REF!</definedName>
    <definedName name="__xlnm.Print_Titles">('[2]2084 11'!$A$1:$B$65536,'[2]2084 11'!$A$7:$IV$7)</definedName>
    <definedName name="__xlnm.Print_Titles_3">('[1]399 11'!$A$1:$B$65536,'[1]399 11'!$A$7:$IV$7)</definedName>
    <definedName name="__xlnm.Print_Titles_5">#REF!</definedName>
    <definedName name="_A65550">#REF!</definedName>
    <definedName name="_A66000">#REF!</definedName>
    <definedName name="a">#REF!</definedName>
    <definedName name="aa">#REF!</definedName>
    <definedName name="aab">#REF!</definedName>
    <definedName name="aaj">#REF!</definedName>
    <definedName name="ab">#REF!</definedName>
    <definedName name="abc">#REF!</definedName>
    <definedName name="ac">#REF!</definedName>
    <definedName name="accountcodes">#REF!</definedName>
    <definedName name="AcctType">[3]Codes!$A$2:$A$3</definedName>
    <definedName name="ad">#REF!</definedName>
    <definedName name="Admin">'[4]Range Page'!$A$21</definedName>
    <definedName name="adminfee">'[5]Range Page'!#REF!</definedName>
    <definedName name="ae">#REF!</definedName>
    <definedName name="af">#REF!</definedName>
    <definedName name="ag">#REF!</definedName>
    <definedName name="ah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q">#REF!</definedName>
    <definedName name="ar">#REF!</definedName>
    <definedName name="Area8">#REF!</definedName>
    <definedName name="as">#REF!</definedName>
    <definedName name="at">#REF!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">#REF!</definedName>
    <definedName name="BillingSchedule">#REF!</definedName>
    <definedName name="bz">#REF!</definedName>
    <definedName name="cc">#REF!</definedName>
    <definedName name="cd">#REF!</definedName>
    <definedName name="charlie">#REF!</definedName>
    <definedName name="Checkbox">#REF!</definedName>
    <definedName name="con">#REF!</definedName>
    <definedName name="constr">#REF!</definedName>
    <definedName name="CostCenter">[3]Codes!$J$2:$J$15</definedName>
    <definedName name="cz">#REF!</definedName>
    <definedName name="d">#REF!</definedName>
    <definedName name="Da">'[6]Staff Costs'!$E$83</definedName>
    <definedName name="dangerpay">'[5]Range Page'!#REF!</definedName>
    <definedName name="ddd">#REF!</definedName>
    <definedName name="dddddddd">#REF!</definedName>
    <definedName name="Dm">#REF!</definedName>
    <definedName name="DollarLC">'[5]Range Page'!#REF!</definedName>
    <definedName name="Dt">'[6]Staff Costs'!$E$84</definedName>
    <definedName name="dxzfdfdh">#REF!</definedName>
    <definedName name="e">#REF!</definedName>
    <definedName name="eduallowance.expat1">'[5]Range Page'!#REF!</definedName>
    <definedName name="eduallowance.expat2">'[5]Range Page'!#REF!</definedName>
    <definedName name="eduallowance.expat3">'[5]Range Page'!#REF!</definedName>
    <definedName name="eduallowance.expat4">'[5]Range Page'!#REF!</definedName>
    <definedName name="ef">#REF!</definedName>
    <definedName name="EmployeeID">[3]Codes!$L$2:$L$26</definedName>
    <definedName name="Excel_BuiltIn_Print_Area_1">#REF!</definedName>
    <definedName name="Excel_BuiltIn_Print_Area_10">#REF!</definedName>
    <definedName name="Excel_BuiltIn_Print_Area_7">#REF!</definedName>
    <definedName name="Excel_BuiltIn_Print_Area_8">#REF!</definedName>
    <definedName name="f">#REF!</definedName>
    <definedName name="fe">#REF!</definedName>
    <definedName name="ForeignTransferAllowance">'[5]Range Page'!#REF!</definedName>
    <definedName name="FSL">#REF!</definedName>
    <definedName name="FSLl">#REF!</definedName>
    <definedName name="funding">#REF!</definedName>
    <definedName name="fundings">#REF!</definedName>
    <definedName name="FundNo.">[3]Codes!$E$2:$E$29</definedName>
    <definedName name="GandA">'[5]Range Page'!#REF!</definedName>
    <definedName name="GLCode">[3]Codes!$C$2:$C$194</definedName>
    <definedName name="h">#REF!</definedName>
    <definedName name="House">#REF!</definedName>
    <definedName name="hz">#REF!</definedName>
    <definedName name="i">#REF!</definedName>
    <definedName name="intlfringe">'[5]Range Page'!#REF!</definedName>
    <definedName name="ITSupport">'[5]Range Page'!#REF!</definedName>
    <definedName name="iz">#REF!</definedName>
    <definedName name="j">#REF!</definedName>
    <definedName name="jz">#REF!</definedName>
    <definedName name="k">#REF!</definedName>
    <definedName name="kz">#REF!</definedName>
    <definedName name="l">#REF!</definedName>
    <definedName name="lc">#REF!</definedName>
    <definedName name="listProgramName">[7]Programs!$A$3:$A$19</definedName>
    <definedName name="listPrograms">[8]Sheet1!$B$2:$K$2</definedName>
    <definedName name="listVehicles">[8]Sheet1!$A$3:$A$75</definedName>
    <definedName name="Livestock">#REF!</definedName>
    <definedName name="LocalCurrency">'[5]Range Page'!#REF!</definedName>
    <definedName name="localfringe">'[5]Range Page'!#REF!</definedName>
    <definedName name="localinflation_yr2">'[5]Range Page'!$A$9</definedName>
    <definedName name="localinflation_yr3">'[5]Range Page'!$A$10</definedName>
    <definedName name="localinflation_yr4">'[5]Range Page'!$A$11</definedName>
    <definedName name="localinflation_yr5">'[5]Range Page'!$A$12</definedName>
    <definedName name="localperdiem">'[5]Range Page'!#REF!</definedName>
    <definedName name="m">#REF!</definedName>
    <definedName name="match_requirement">'[5]Range Page'!#REF!</definedName>
    <definedName name="MB">#REF!</definedName>
    <definedName name="Medevac.expat1">'[5]Range Page'!#REF!</definedName>
    <definedName name="Medevac.expat2">'[5]Range Page'!#REF!</definedName>
    <definedName name="Medevac.expat3">'[5]Range Page'!#REF!</definedName>
    <definedName name="Medevac.STTA.day">'[5]Range Page'!#REF!</definedName>
    <definedName name="Medevac.STTA.month">'[5]Range Page'!#REF!</definedName>
    <definedName name="MinFnctCode">[3]Codes!$H$2:$H$30</definedName>
    <definedName name="MOa">#REF!</definedName>
    <definedName name="MOm">#REF!</definedName>
    <definedName name="Month">#REF!</definedName>
    <definedName name="MOt">'[6]Staff Costs'!$E$40</definedName>
    <definedName name="mz">#REF!</definedName>
    <definedName name="n">#REF!</definedName>
    <definedName name="NewOH">'[5]Range Page'!#REF!</definedName>
    <definedName name="o">#REF!</definedName>
    <definedName name="OH">'[4]Country Budget x 6'!$E$503</definedName>
    <definedName name="OH_Rate">'[5]Detailed Budget'!#REF!</definedName>
    <definedName name="OldOH">'[5]Range Page'!#REF!</definedName>
    <definedName name="Organisation">#REF!</definedName>
    <definedName name="Over_Head">'[4]Range Page'!$A$19</definedName>
    <definedName name="overhead">'[5]Range Page'!#REF!</definedName>
    <definedName name="p">#REF!</definedName>
    <definedName name="Percentage">#REF!</definedName>
    <definedName name="perdiem">'[5]Range Page'!#REF!</definedName>
    <definedName name="postallowance">'[5]Range Page'!#REF!</definedName>
    <definedName name="postallowance.expat2">'[5]Range Page'!#REF!</definedName>
    <definedName name="postallowance.expat3">'[5]Range Page'!#REF!</definedName>
    <definedName name="postallowance.expat4">'[5]Range Page'!#REF!</definedName>
    <definedName name="postdifferential">'[5]Range Page'!#REF!</definedName>
    <definedName name="_xlnm.Print_Area" localSheetId="0">RFQ!$A$1:$N$91</definedName>
    <definedName name="_xlnm.Print_Titles" localSheetId="0">RFQ!$1:$12</definedName>
    <definedName name="Procure">'[4]Range Page'!$A$20</definedName>
    <definedName name="procurementfee">'[5]Range Page'!#REF!</definedName>
    <definedName name="PSA">'[5]Range Page'!#REF!</definedName>
    <definedName name="pz">#REF!</definedName>
    <definedName name="q">#REF!</definedName>
    <definedName name="qrptStdDetail_Out">#REF!</definedName>
    <definedName name="qz">#REF!</definedName>
    <definedName name="s">#REF!</definedName>
    <definedName name="Sector">#REF!</definedName>
    <definedName name="SOa">#REF!</definedName>
    <definedName name="SOm">#REF!</definedName>
    <definedName name="SOt">'[6]Staff Costs'!$K$40</definedName>
    <definedName name="speedkey">[3]Codes!$F$2:$F$44</definedName>
    <definedName name="sz">#REF!</definedName>
    <definedName name="t">#REF!</definedName>
    <definedName name="Ta">'[6]Staff Costs'!$E$61</definedName>
    <definedName name="Test">#REF!</definedName>
    <definedName name="Tm">#REF!</definedName>
    <definedName name="Tt">'[6]Staff Costs'!$E$62</definedName>
    <definedName name="tz">#REF!</definedName>
    <definedName name="u">#REF!</definedName>
    <definedName name="Updated">#REF!</definedName>
    <definedName name="US">#REF!</definedName>
    <definedName name="USD">#REF!</definedName>
    <definedName name="usinflation_yr2">'[5]Range Page'!$A$4</definedName>
    <definedName name="usinflation_yr3">'[5]Range Page'!$A$5</definedName>
    <definedName name="usinflation_yr4">'[5]Range Page'!$A$6</definedName>
    <definedName name="usinflation_yr5">'[5]Range Page'!$A$7</definedName>
    <definedName name="uz">#REF!</definedName>
    <definedName name="v">#REF!</definedName>
    <definedName name="Vehicle">#REF!</definedName>
    <definedName name="vz">#REF!</definedName>
    <definedName name="w">#REF!</definedName>
    <definedName name="Wa">'[6]Staff Costs'!$K$61</definedName>
    <definedName name="we">#REF!</definedName>
    <definedName name="wez">#REF!</definedName>
    <definedName name="Wm">#REF!</definedName>
    <definedName name="workerscomp.expat">'[5]Range Page'!#REF!</definedName>
    <definedName name="workerscomp.STTA">'[5]Range Page'!#REF!</definedName>
    <definedName name="Wt">'[6]Staff Costs'!$K$62</definedName>
    <definedName name="wz">#REF!</definedName>
    <definedName name="x">#REF!</definedName>
    <definedName name="xxz">#REF!</definedName>
    <definedName name="y">#REF!</definedName>
    <definedName name="Year">#REF!</definedName>
    <definedName name="yyz">#REF!</definedName>
    <definedName name="z">#REF!</definedName>
    <definedName name="zz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B74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D10" i="1"/>
  <c r="J3" i="1"/>
</calcChain>
</file>

<file path=xl/sharedStrings.xml><?xml version="1.0" encoding="utf-8"?>
<sst xmlns="http://schemas.openxmlformats.org/spreadsheetml/2006/main" count="169" uniqueCount="104">
  <si>
    <t>Quotation Request No:</t>
  </si>
  <si>
    <t xml:space="preserve">   QUOTATION  REQUEST</t>
  </si>
  <si>
    <t>Category</t>
  </si>
  <si>
    <t>Requested By</t>
  </si>
  <si>
    <t>Position Title</t>
  </si>
  <si>
    <t>Date Submitted</t>
  </si>
  <si>
    <t>Contact Number</t>
  </si>
  <si>
    <t>Location</t>
  </si>
  <si>
    <t>Item
#</t>
  </si>
  <si>
    <t>Qty</t>
  </si>
  <si>
    <t>Unit</t>
  </si>
  <si>
    <t>Part #</t>
  </si>
  <si>
    <t>Item Description</t>
  </si>
  <si>
    <t>Unit Cost (USD)</t>
  </si>
  <si>
    <t>Total Cost (USD)</t>
  </si>
  <si>
    <t>Unit_x000D_
Weight (Kg)</t>
  </si>
  <si>
    <t>Total_x000D_
Weight (Kg)</t>
  </si>
  <si>
    <t>Delivery Lead Time</t>
  </si>
  <si>
    <t>COMMENTS</t>
  </si>
  <si>
    <t>TOTAL</t>
  </si>
  <si>
    <t>Currency</t>
  </si>
  <si>
    <t xml:space="preserve">Please Include: </t>
  </si>
  <si>
    <t>Delivery Terms:</t>
  </si>
  <si>
    <t>-</t>
  </si>
  <si>
    <t>Item details (brand, model, etc.)</t>
  </si>
  <si>
    <t>Payment Terms</t>
  </si>
  <si>
    <t>Product availability</t>
  </si>
  <si>
    <t>Quotation Validity:</t>
  </si>
  <si>
    <t>Unit price and total amount</t>
  </si>
  <si>
    <t>Stamp:</t>
  </si>
  <si>
    <t>Terms of payment</t>
  </si>
  <si>
    <t>Terms of delivery (e.g. delivered within Nairobi)</t>
  </si>
  <si>
    <t>Quote validity (e.g. 30 days)</t>
  </si>
  <si>
    <t>Company Name:</t>
  </si>
  <si>
    <t>Contact Name:</t>
  </si>
  <si>
    <t xml:space="preserve">  </t>
  </si>
  <si>
    <t>Address:</t>
  </si>
  <si>
    <t>Cell Phone:</t>
  </si>
  <si>
    <t>Email:</t>
  </si>
  <si>
    <t>Authorized By: name and sign</t>
  </si>
  <si>
    <t xml:space="preserve">                    Date</t>
  </si>
  <si>
    <t>JUBA-YIDA-JUBA 1 MT</t>
  </si>
  <si>
    <t>JUBA-AJUONG THOK-JUBA 1 MT</t>
  </si>
  <si>
    <t>JUBA-MABAN-JUBA 1 MT</t>
  </si>
  <si>
    <t>JUBA-AKUEM-JUBA 1 MT</t>
  </si>
  <si>
    <t>JUBA-MAYENDIT -JUBA 1 MT</t>
  </si>
  <si>
    <t>JUBA-AGOK-JUBA 1 MT</t>
  </si>
  <si>
    <t>JUBA-YIDA-AJUONG THOK-JUBA 1 MT</t>
  </si>
  <si>
    <t>JUBA-YIDA-MABAN-JUBA 1 MT</t>
  </si>
  <si>
    <t>JUBA-MAYENDIT-DABLUAL-JUBA 1 MT</t>
  </si>
  <si>
    <t>JUBA-MAYENDIT-DABLUAL-MAYENDIT-JUBA 1 MT</t>
  </si>
  <si>
    <t>JUBA-YIDA-JUBA 2 MT</t>
  </si>
  <si>
    <t>JUBA-AJUONG THOK-JUBA 2 MT</t>
  </si>
  <si>
    <t>JUBA-MABAN-JUBA 2 MT</t>
  </si>
  <si>
    <t>JUBA-AKUEM-JUBA 2 MT</t>
  </si>
  <si>
    <t>JUBA-MAYENDIT -JUBA 2 MT</t>
  </si>
  <si>
    <t>JUBA-AGOK-JUBA 2 MT</t>
  </si>
  <si>
    <t>JUBA-YIDA-AJUONG THOK-JUBA 2 MT</t>
  </si>
  <si>
    <t>JUBA-YIDA-MABAN-JUBA 2 MT</t>
  </si>
  <si>
    <t>JUBA-MAYENDIT-DABLUAL-JUBA 2 MT</t>
  </si>
  <si>
    <t>JUBA-MAYENDIT-DABLUAL-MAYENDIT-JUBA 2 MT</t>
  </si>
  <si>
    <t>JUBA-YIDA-JUBA 3 MT</t>
  </si>
  <si>
    <t>JUBA-AJUONG THOK-JUBA 3 MT</t>
  </si>
  <si>
    <t>JUBA-MABAN-JUBA 3 MT</t>
  </si>
  <si>
    <t>JUBA-AKUEM-JUBA 3 MT</t>
  </si>
  <si>
    <t>JUBA-MAYENDIT -JUBA 3 MT</t>
  </si>
  <si>
    <t>JUBA-AGOK-JUBA 3 MT</t>
  </si>
  <si>
    <t>JUBA-YIDA-AJUONG THOK-JUBA 3 MT</t>
  </si>
  <si>
    <t>JUBA-YIDA-MABAN-JUBA 3 MT</t>
  </si>
  <si>
    <t>JUBA-MAYENDIT-DABLUAL-JUBA 3 MT</t>
  </si>
  <si>
    <t>JUBA-MAYENDIT-DABLUAL-MAYENDIT-JUBA 3 MT</t>
  </si>
  <si>
    <t>JUBA-YIDA-JUBA 5.5 MT</t>
  </si>
  <si>
    <t>JUBA-AJUONG THOK-JUBA 5.5 MT</t>
  </si>
  <si>
    <t>JUBA-MABAN-JUBA 5.5 MT</t>
  </si>
  <si>
    <t>JUBA-AKUEM-JUBA 5.5 MT</t>
  </si>
  <si>
    <t>JUBA-MAYENDIT -JUBA 5.5 MT</t>
  </si>
  <si>
    <t>JUBA-AGOK-JUBA 5.5 MT</t>
  </si>
  <si>
    <t>JUBA-YIDA-AJUONG THOK-JUBA 5.5 MT</t>
  </si>
  <si>
    <t>JUBA-YIDA-MABAN-JUBA 5.5 MT</t>
  </si>
  <si>
    <t>JUBA-MAYENDIT-DABLUAL-JUBA 5.5 MT</t>
  </si>
  <si>
    <t>JUBA-MAYENDIT-DABLUAL-MAYENDIT-JUBA 5.5 MT</t>
  </si>
  <si>
    <t>JUBA-YIDA-JUBA 6.5 MT</t>
  </si>
  <si>
    <t>JUBA-AJUONG THOK-JUBA 6.5 MT</t>
  </si>
  <si>
    <t>JUBA-MABAN-JUBA 6.5 MT</t>
  </si>
  <si>
    <t>JUBA-AKUEM-JUBA 6.5 MT</t>
  </si>
  <si>
    <t>JUBA-MAYENDIT -JUBA 6.5 MT</t>
  </si>
  <si>
    <t>JUBA-AGOK-JUBA 6.5 MT</t>
  </si>
  <si>
    <t>JUBA-YIDA-AJUONG THOK-JUBA 6.5 MT</t>
  </si>
  <si>
    <t>JUBA-YIDA-MABAN-JUBA 6.5 MT</t>
  </si>
  <si>
    <t>JUBA-MAYENDIT-DABLUAL-JUBA 6.5 MT</t>
  </si>
  <si>
    <t>JUBA-MAYENDIT-DABLUAL-MAYENDIT-JUBA 6.5 MT</t>
  </si>
  <si>
    <t>JUBA-YIDA-JUBA ( cost per kg)</t>
  </si>
  <si>
    <t>JUBA-AJUONG THOK-JUBA ( cost per kg)</t>
  </si>
  <si>
    <t>JUBA-MABAN-JUBA ( cost per kg)</t>
  </si>
  <si>
    <t>JUBA-AKUEM-JUBA ( cost per kg)</t>
  </si>
  <si>
    <t>JUBA-MAYENDIT -JUBA ( cost per kg)</t>
  </si>
  <si>
    <t>JUBA-AGOK-JUBA ( cost per kg)</t>
  </si>
  <si>
    <t>JUBA-YIDA-AJUONG THOK-JUBA ( cost per kg)</t>
  </si>
  <si>
    <t>JUBA-YIDA-MABAN-JUBA ( cost per kg)</t>
  </si>
  <si>
    <t>JUBA-MAYENDIT-DABLUAL-JUBA ( cost per kg)</t>
  </si>
  <si>
    <t>JUBA-MAYENDIT-DABLUAL-MAYENDIT-JUBA ( cost per kg)</t>
  </si>
  <si>
    <t>Air Transport</t>
  </si>
  <si>
    <t>Routing</t>
  </si>
  <si>
    <t>NAIROBI-JUBA (Cost per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</si>
</sst>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  <numFmt numFmtId="166" formatCode="[$-409]d\-mmm\-yy;@"/>
    <numFmt numFmtId="167" formatCode="m/d/yy;@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b/>
      <sz val="11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  <font>
      <sz val="11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Trebuchet MS"/>
      <family val="2"/>
    </font>
    <font>
      <b/>
      <sz val="11"/>
      <color indexed="4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/>
    <xf numFmtId="0" fontId="1" fillId="0" borderId="0"/>
  </cellStyleXfs>
  <cellXfs count="127">
    <xf numFmtId="0" fontId="0" fillId="0" borderId="0" xfId="0"/>
    <xf numFmtId="0" fontId="1" fillId="3" borderId="0" xfId="3" applyFill="1" applyBorder="1"/>
    <xf numFmtId="0" fontId="1" fillId="3" borderId="0" xfId="3" applyFill="1"/>
    <xf numFmtId="1" fontId="2" fillId="3" borderId="0" xfId="3" applyNumberFormat="1" applyFont="1" applyFill="1" applyBorder="1"/>
    <xf numFmtId="4" fontId="3" fillId="0" borderId="0" xfId="1" applyNumberFormat="1" applyFont="1" applyAlignment="1">
      <alignment horizontal="right"/>
    </xf>
    <xf numFmtId="43" fontId="3" fillId="0" borderId="0" xfId="1" applyFont="1" applyAlignment="1"/>
    <xf numFmtId="0" fontId="3" fillId="0" borderId="0" xfId="0" applyFont="1"/>
    <xf numFmtId="0" fontId="3" fillId="0" borderId="0" xfId="0" applyFont="1" applyAlignment="1"/>
    <xf numFmtId="0" fontId="4" fillId="3" borderId="0" xfId="3" applyFont="1" applyFill="1" applyBorder="1"/>
    <xf numFmtId="0" fontId="4" fillId="3" borderId="0" xfId="3" applyFont="1" applyFill="1" applyBorder="1" applyAlignment="1">
      <alignment horizontal="right"/>
    </xf>
    <xf numFmtId="0" fontId="5" fillId="3" borderId="0" xfId="3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0" xfId="0" applyFont="1" applyBorder="1" applyAlignment="1"/>
    <xf numFmtId="4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/>
    <xf numFmtId="0" fontId="7" fillId="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7" fontId="7" fillId="6" borderId="1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4" fontId="7" fillId="6" borderId="11" xfId="1" applyNumberFormat="1" applyFont="1" applyFill="1" applyBorder="1" applyAlignment="1">
      <alignment horizontal="center" vertical="center" wrapText="1"/>
    </xf>
    <xf numFmtId="43" fontId="7" fillId="6" borderId="11" xfId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shrinkToFit="1"/>
    </xf>
    <xf numFmtId="2" fontId="10" fillId="3" borderId="11" xfId="4" applyNumberFormat="1" applyFont="1" applyFill="1" applyBorder="1" applyAlignment="1">
      <alignment horizontal="center"/>
    </xf>
    <xf numFmtId="2" fontId="10" fillId="3" borderId="16" xfId="4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" fontId="10" fillId="0" borderId="12" xfId="0" applyNumberFormat="1" applyFont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right" shrinkToFit="1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/>
    <xf numFmtId="43" fontId="7" fillId="0" borderId="11" xfId="1" applyFont="1" applyFill="1" applyBorder="1" applyAlignment="1">
      <alignment horizontal="right" shrinkToFit="1"/>
    </xf>
    <xf numFmtId="43" fontId="3" fillId="6" borderId="11" xfId="2" applyNumberFormat="1" applyFont="1" applyFill="1" applyBorder="1" applyAlignment="1">
      <alignment shrinkToFit="1"/>
    </xf>
    <xf numFmtId="44" fontId="7" fillId="3" borderId="0" xfId="0" applyNumberFormat="1" applyFont="1" applyFill="1" applyBorder="1" applyAlignment="1"/>
    <xf numFmtId="4" fontId="10" fillId="0" borderId="0" xfId="1" applyNumberFormat="1" applyFont="1" applyBorder="1" applyAlignment="1">
      <alignment horizontal="right"/>
    </xf>
    <xf numFmtId="43" fontId="3" fillId="5" borderId="0" xfId="1" applyFont="1" applyFill="1" applyBorder="1" applyAlignment="1"/>
    <xf numFmtId="44" fontId="7" fillId="3" borderId="0" xfId="0" applyNumberFormat="1" applyFont="1" applyFill="1" applyBorder="1" applyAlignment="1">
      <alignment horizontal="left"/>
    </xf>
    <xf numFmtId="43" fontId="7" fillId="3" borderId="0" xfId="1" applyFont="1" applyFill="1" applyBorder="1" applyAlignment="1"/>
    <xf numFmtId="0" fontId="7" fillId="6" borderId="7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0" fontId="13" fillId="7" borderId="25" xfId="0" applyFont="1" applyFill="1" applyBorder="1" applyAlignment="1">
      <alignment horizontal="left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44" fontId="14" fillId="3" borderId="0" xfId="0" applyNumberFormat="1" applyFont="1" applyFill="1" applyBorder="1" applyAlignment="1">
      <alignment horizontal="left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3" fontId="14" fillId="3" borderId="0" xfId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1" applyNumberFormat="1" applyFont="1" applyAlignment="1">
      <alignment horizontal="right"/>
    </xf>
    <xf numFmtId="4" fontId="7" fillId="3" borderId="0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0" fillId="5" borderId="0" xfId="0" applyFill="1" applyAlignment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right" wrapText="1"/>
    </xf>
    <xf numFmtId="2" fontId="10" fillId="3" borderId="16" xfId="4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3" borderId="1" xfId="3" applyFont="1" applyFill="1" applyBorder="1" applyAlignment="1">
      <alignment horizontal="center"/>
    </xf>
    <xf numFmtId="0" fontId="1" fillId="3" borderId="1" xfId="3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left"/>
    </xf>
    <xf numFmtId="0" fontId="11" fillId="7" borderId="22" xfId="0" applyFont="1" applyFill="1" applyBorder="1" applyAlignment="1">
      <alignment horizontal="left"/>
    </xf>
    <xf numFmtId="0" fontId="11" fillId="7" borderId="23" xfId="0" applyFont="1" applyFill="1" applyBorder="1" applyAlignment="1">
      <alignment horizontal="left"/>
    </xf>
    <xf numFmtId="2" fontId="10" fillId="3" borderId="19" xfId="4" applyNumberFormat="1" applyFont="1" applyFill="1" applyBorder="1" applyAlignment="1">
      <alignment horizontal="left" wrapText="1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/>
    </xf>
    <xf numFmtId="166" fontId="9" fillId="0" borderId="7" xfId="0" quotePrefix="1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/>
    <xf numFmtId="0" fontId="3" fillId="0" borderId="0" xfId="0" applyFont="1" applyBorder="1" applyAlignment="1"/>
    <xf numFmtId="0" fontId="7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2" fontId="10" fillId="3" borderId="24" xfId="4" applyNumberFormat="1" applyFont="1" applyFill="1" applyBorder="1" applyAlignment="1">
      <alignment horizontal="left" wrapText="1"/>
    </xf>
    <xf numFmtId="2" fontId="10" fillId="3" borderId="0" xfId="4" applyNumberFormat="1" applyFont="1" applyFill="1" applyBorder="1" applyAlignment="1">
      <alignment horizontal="left" wrapText="1"/>
    </xf>
    <xf numFmtId="2" fontId="10" fillId="3" borderId="25" xfId="4" applyNumberFormat="1" applyFont="1" applyFill="1" applyBorder="1" applyAlignment="1">
      <alignment horizontal="left" wrapText="1"/>
    </xf>
    <xf numFmtId="2" fontId="10" fillId="3" borderId="16" xfId="4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2" fontId="10" fillId="3" borderId="21" xfId="4" applyNumberFormat="1" applyFont="1" applyFill="1" applyBorder="1" applyAlignment="1">
      <alignment horizontal="left" wrapText="1"/>
    </xf>
    <xf numFmtId="2" fontId="10" fillId="3" borderId="22" xfId="4" applyNumberFormat="1" applyFont="1" applyFill="1" applyBorder="1" applyAlignment="1">
      <alignment horizontal="left" wrapText="1"/>
    </xf>
    <xf numFmtId="2" fontId="10" fillId="3" borderId="23" xfId="4" applyNumberFormat="1" applyFont="1" applyFill="1" applyBorder="1" applyAlignment="1">
      <alignment horizontal="left" wrapText="1"/>
    </xf>
    <xf numFmtId="0" fontId="7" fillId="6" borderId="19" xfId="0" applyFont="1" applyFill="1" applyBorder="1" applyAlignment="1">
      <alignment horizontal="left"/>
    </xf>
    <xf numFmtId="166" fontId="9" fillId="0" borderId="19" xfId="0" applyNumberFormat="1" applyFont="1" applyFill="1" applyBorder="1" applyAlignment="1">
      <alignment horizontal="center"/>
    </xf>
    <xf numFmtId="2" fontId="10" fillId="3" borderId="29" xfId="4" applyNumberFormat="1" applyFont="1" applyFill="1" applyBorder="1" applyAlignment="1">
      <alignment horizontal="left" wrapText="1"/>
    </xf>
    <xf numFmtId="2" fontId="10" fillId="3" borderId="1" xfId="4" applyNumberFormat="1" applyFont="1" applyFill="1" applyBorder="1" applyAlignment="1">
      <alignment horizontal="left" wrapText="1"/>
    </xf>
    <xf numFmtId="2" fontId="10" fillId="3" borderId="30" xfId="4" applyNumberFormat="1" applyFont="1" applyFill="1" applyBorder="1" applyAlignment="1">
      <alignment horizontal="left" wrapText="1"/>
    </xf>
    <xf numFmtId="44" fontId="14" fillId="3" borderId="22" xfId="0" applyNumberFormat="1" applyFont="1" applyFill="1" applyBorder="1" applyAlignment="1">
      <alignment horizontal="left" vertical="center"/>
    </xf>
    <xf numFmtId="1" fontId="10" fillId="8" borderId="11" xfId="0" applyNumberFormat="1" applyFont="1" applyFill="1" applyBorder="1" applyAlignment="1">
      <alignment horizontal="center" wrapText="1"/>
    </xf>
    <xf numFmtId="0" fontId="10" fillId="8" borderId="13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SP Purchase Order - Subaru" xfId="3"/>
  </cellStyles>
  <dxfs count="1"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0960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0960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66675</xdr:rowOff>
    </xdr:from>
    <xdr:to>
      <xdr:col>3</xdr:col>
      <xdr:colOff>104775</xdr:colOff>
      <xdr:row>3</xdr:row>
      <xdr:rowOff>152400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943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BUDGETS/Transitional%20Oct%2022%20ed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4LOCMV9/Transitional%20Oct%2022%20ed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ELD%20FINANCE\Turkey\Field%20Reports\Turkey%20JE%20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B5348TI/Contracts/ReadOnly/COUNTRY/Southern%20Africa%20Regional/CIDA/Generic%20ACT%20Budget%20-%20Feb%2008%20-%20T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B5348TI/Contracts/Capacity%20Building/Platform%20updates/August%202011/Cost%20and%20Pricing%20Pillar/USAID%20Subrecipient%20Budget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%20N%20Sudan/WFP/SP-FLA%20BUDGET%20%20Jan-Jun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h%20Parker/AppData/Local/Microsoft/Windows/Temporary%20Internet%20Files/Content.Outlook/E3YLAQSA/Holdover/Inventory/Fuel%20Storage/Fuel%20Allocation/New%20Fuel%20Allocation%20Reports/Yida%20Fuel%20Allocation%20July%201%20to%203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B5348TI/Users/User/Documents/Book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y%20Work/Tender%20Documents/Tender-Lubricants/PR%20Lubricant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9 12 (2)"/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Object Summary"/>
      <sheetName val="DV"/>
    </sheetNames>
    <sheetDataSet>
      <sheetData sheetId="0"/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</sheetData>
      <sheetData sheetId="3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  <row r="2">
          <cell r="A2" t="str">
            <v>399 11 - Sudan - Kurmuk Hospital to 399 10 - Sudan - Kurmuk Hospital</v>
          </cell>
        </row>
        <row r="3">
          <cell r="A3" t="str">
            <v>399 11 - South Sudan -  Kurmuk Hospital  IHQ 11 to 399 10 - 10 Kurmuk Hospital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7">
        <row r="1">
          <cell r="A1" t="str">
            <v>Nairobi 2011 399 11</v>
          </cell>
        </row>
      </sheetData>
      <sheetData sheetId="8">
        <row r="1">
          <cell r="A1" t="str">
            <v>Nairobi 2011 399 11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399 12 (2)"/>
      <sheetName val="Object Summary"/>
    </sheetNames>
    <sheetDataSet>
      <sheetData sheetId="0"/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3">
        <row r="1">
          <cell r="A1" t="str">
            <v>Nairobi 2011 2084 11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C USD"/>
      <sheetName val="PC TRY"/>
      <sheetName val="PC Reconciliation"/>
      <sheetName val="CA DCP TRY"/>
      <sheetName val="DA JG TRY"/>
      <sheetName val="CA PW TRY"/>
      <sheetName val="CA USD"/>
      <sheetName val="CA TRY"/>
      <sheetName val="BANKUSD"/>
      <sheetName val="BANKTRY"/>
      <sheetName val="Request for Funds"/>
      <sheetName val="Cod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G/L Account</v>
          </cell>
          <cell r="C2" t="str">
            <v>P100</v>
          </cell>
          <cell r="E2" t="str">
            <v>05446AAHQ</v>
          </cell>
          <cell r="F2" t="str">
            <v>05446AAHQ</v>
          </cell>
          <cell r="H2" t="str">
            <v>100</v>
          </cell>
          <cell r="J2" t="str">
            <v>130110</v>
          </cell>
          <cell r="L2">
            <v>133837</v>
          </cell>
        </row>
        <row r="3">
          <cell r="A3" t="str">
            <v>Bank Account</v>
          </cell>
          <cell r="C3" t="str">
            <v>P200</v>
          </cell>
          <cell r="E3" t="str">
            <v>General</v>
          </cell>
          <cell r="F3">
            <v>0</v>
          </cell>
          <cell r="H3" t="str">
            <v>101</v>
          </cell>
          <cell r="J3" t="str">
            <v>110000</v>
          </cell>
          <cell r="L3">
            <v>134239</v>
          </cell>
        </row>
        <row r="4">
          <cell r="C4" t="str">
            <v>130001</v>
          </cell>
          <cell r="E4">
            <v>0</v>
          </cell>
          <cell r="F4">
            <v>0</v>
          </cell>
          <cell r="H4" t="str">
            <v>102</v>
          </cell>
          <cell r="J4" t="str">
            <v>101000</v>
          </cell>
          <cell r="L4">
            <v>0</v>
          </cell>
        </row>
        <row r="5">
          <cell r="C5" t="str">
            <v>130310</v>
          </cell>
          <cell r="E5">
            <v>0</v>
          </cell>
          <cell r="F5">
            <v>0</v>
          </cell>
          <cell r="H5" t="str">
            <v>103</v>
          </cell>
          <cell r="J5" t="str">
            <v>104000</v>
          </cell>
          <cell r="L5">
            <v>0</v>
          </cell>
        </row>
        <row r="6">
          <cell r="C6" t="str">
            <v>130350</v>
          </cell>
          <cell r="E6">
            <v>0</v>
          </cell>
          <cell r="F6">
            <v>0</v>
          </cell>
          <cell r="H6" t="str">
            <v>104</v>
          </cell>
          <cell r="J6" t="str">
            <v>104180</v>
          </cell>
          <cell r="L6">
            <v>0</v>
          </cell>
        </row>
        <row r="7">
          <cell r="C7" t="str">
            <v>130420</v>
          </cell>
          <cell r="E7">
            <v>0</v>
          </cell>
          <cell r="F7">
            <v>0</v>
          </cell>
          <cell r="H7" t="str">
            <v>105</v>
          </cell>
          <cell r="J7" t="str">
            <v>105010</v>
          </cell>
          <cell r="L7">
            <v>0</v>
          </cell>
        </row>
        <row r="8">
          <cell r="C8" t="str">
            <v>131001</v>
          </cell>
          <cell r="E8">
            <v>0</v>
          </cell>
          <cell r="F8">
            <v>0</v>
          </cell>
          <cell r="H8" t="str">
            <v>106</v>
          </cell>
          <cell r="J8" t="str">
            <v>122000</v>
          </cell>
          <cell r="L8">
            <v>0</v>
          </cell>
        </row>
        <row r="9">
          <cell r="C9" t="str">
            <v>131002</v>
          </cell>
          <cell r="E9">
            <v>0</v>
          </cell>
          <cell r="F9">
            <v>0</v>
          </cell>
          <cell r="H9" t="str">
            <v>129</v>
          </cell>
          <cell r="J9" t="str">
            <v>122160</v>
          </cell>
          <cell r="L9">
            <v>0</v>
          </cell>
        </row>
        <row r="10">
          <cell r="C10" t="str">
            <v>135100</v>
          </cell>
          <cell r="E10">
            <v>0</v>
          </cell>
          <cell r="F10">
            <v>0</v>
          </cell>
          <cell r="H10" t="str">
            <v>131</v>
          </cell>
          <cell r="J10" t="str">
            <v>132000</v>
          </cell>
          <cell r="L10">
            <v>0</v>
          </cell>
        </row>
        <row r="11">
          <cell r="C11" t="str">
            <v>210200</v>
          </cell>
          <cell r="E11">
            <v>0</v>
          </cell>
          <cell r="F11">
            <v>0</v>
          </cell>
          <cell r="H11" t="str">
            <v>132</v>
          </cell>
          <cell r="J11" t="str">
            <v>102000</v>
          </cell>
          <cell r="L11">
            <v>0</v>
          </cell>
        </row>
        <row r="12">
          <cell r="C12" t="str">
            <v>291000</v>
          </cell>
          <cell r="E12">
            <v>0</v>
          </cell>
          <cell r="F12">
            <v>0</v>
          </cell>
          <cell r="H12" t="str">
            <v>133</v>
          </cell>
          <cell r="J12" t="str">
            <v>102150</v>
          </cell>
          <cell r="L12">
            <v>0</v>
          </cell>
        </row>
        <row r="13">
          <cell r="C13" t="str">
            <v>292000</v>
          </cell>
          <cell r="E13">
            <v>0</v>
          </cell>
          <cell r="F13">
            <v>0</v>
          </cell>
          <cell r="H13" t="str">
            <v>134</v>
          </cell>
          <cell r="J13" t="str">
            <v>102160</v>
          </cell>
          <cell r="L13">
            <v>0</v>
          </cell>
        </row>
        <row r="14">
          <cell r="C14" t="str">
            <v>410150</v>
          </cell>
          <cell r="E14">
            <v>0</v>
          </cell>
          <cell r="F14">
            <v>0</v>
          </cell>
          <cell r="H14" t="str">
            <v>135</v>
          </cell>
          <cell r="J14" t="str">
            <v>114000</v>
          </cell>
          <cell r="L14">
            <v>0</v>
          </cell>
        </row>
        <row r="15">
          <cell r="C15" t="str">
            <v>410160</v>
          </cell>
          <cell r="E15">
            <v>0</v>
          </cell>
          <cell r="F15">
            <v>0</v>
          </cell>
          <cell r="H15" t="str">
            <v>136</v>
          </cell>
          <cell r="J15" t="str">
            <v>119010</v>
          </cell>
          <cell r="L15">
            <v>0</v>
          </cell>
        </row>
        <row r="16">
          <cell r="C16" t="str">
            <v>410180</v>
          </cell>
          <cell r="E16">
            <v>0</v>
          </cell>
          <cell r="F16">
            <v>0</v>
          </cell>
          <cell r="H16" t="str">
            <v>139</v>
          </cell>
          <cell r="L16">
            <v>0</v>
          </cell>
        </row>
        <row r="17">
          <cell r="C17" t="str">
            <v>430100</v>
          </cell>
          <cell r="E17">
            <v>0</v>
          </cell>
          <cell r="F17">
            <v>0</v>
          </cell>
          <cell r="H17" t="str">
            <v>151</v>
          </cell>
          <cell r="L17">
            <v>0</v>
          </cell>
        </row>
        <row r="18">
          <cell r="C18" t="str">
            <v>450200</v>
          </cell>
          <cell r="E18">
            <v>0</v>
          </cell>
          <cell r="F18">
            <v>0</v>
          </cell>
          <cell r="H18" t="str">
            <v>152</v>
          </cell>
          <cell r="L18">
            <v>0</v>
          </cell>
        </row>
        <row r="19">
          <cell r="C19" t="str">
            <v>610010</v>
          </cell>
          <cell r="E19">
            <v>0</v>
          </cell>
          <cell r="F19">
            <v>0</v>
          </cell>
          <cell r="H19" t="str">
            <v>161</v>
          </cell>
          <cell r="L19">
            <v>0</v>
          </cell>
        </row>
        <row r="20">
          <cell r="C20" t="str">
            <v>610400</v>
          </cell>
          <cell r="E20">
            <v>0</v>
          </cell>
          <cell r="F20">
            <v>0</v>
          </cell>
          <cell r="H20" t="str">
            <v>171</v>
          </cell>
          <cell r="L20">
            <v>0</v>
          </cell>
        </row>
        <row r="21">
          <cell r="C21" t="str">
            <v>613500</v>
          </cell>
          <cell r="E21">
            <v>0</v>
          </cell>
          <cell r="F21">
            <v>0</v>
          </cell>
          <cell r="H21" t="str">
            <v>181</v>
          </cell>
          <cell r="L21">
            <v>0</v>
          </cell>
        </row>
        <row r="22">
          <cell r="C22" t="str">
            <v>615000</v>
          </cell>
          <cell r="E22">
            <v>0</v>
          </cell>
          <cell r="F22">
            <v>0</v>
          </cell>
          <cell r="H22" t="str">
            <v>182</v>
          </cell>
          <cell r="L22">
            <v>0</v>
          </cell>
        </row>
        <row r="23">
          <cell r="C23" t="str">
            <v>615300</v>
          </cell>
          <cell r="E23">
            <v>0</v>
          </cell>
          <cell r="F23">
            <v>0</v>
          </cell>
          <cell r="H23" t="str">
            <v>183</v>
          </cell>
          <cell r="L23">
            <v>0</v>
          </cell>
        </row>
        <row r="24">
          <cell r="C24" t="str">
            <v>615500</v>
          </cell>
          <cell r="E24">
            <v>0</v>
          </cell>
          <cell r="F24">
            <v>0</v>
          </cell>
          <cell r="H24" t="str">
            <v>184</v>
          </cell>
          <cell r="L24">
            <v>0</v>
          </cell>
        </row>
        <row r="25">
          <cell r="C25" t="str">
            <v>620000</v>
          </cell>
          <cell r="E25">
            <v>0</v>
          </cell>
          <cell r="F25">
            <v>0</v>
          </cell>
          <cell r="H25" t="str">
            <v>201</v>
          </cell>
          <cell r="L25">
            <v>0</v>
          </cell>
        </row>
        <row r="26">
          <cell r="C26" t="str">
            <v>620050</v>
          </cell>
          <cell r="E26">
            <v>0</v>
          </cell>
          <cell r="F26">
            <v>0</v>
          </cell>
          <cell r="H26" t="str">
            <v>202</v>
          </cell>
          <cell r="L26">
            <v>0</v>
          </cell>
        </row>
        <row r="27">
          <cell r="C27" t="str">
            <v>620100</v>
          </cell>
          <cell r="E27">
            <v>0</v>
          </cell>
          <cell r="F27">
            <v>0</v>
          </cell>
          <cell r="H27" t="str">
            <v>203</v>
          </cell>
        </row>
        <row r="28">
          <cell r="C28" t="str">
            <v>625000</v>
          </cell>
          <cell r="E28">
            <v>0</v>
          </cell>
          <cell r="F28">
            <v>0</v>
          </cell>
          <cell r="H28" t="str">
            <v>221</v>
          </cell>
        </row>
        <row r="29">
          <cell r="C29" t="str">
            <v>625100</v>
          </cell>
          <cell r="E29">
            <v>0</v>
          </cell>
          <cell r="F29">
            <v>0</v>
          </cell>
          <cell r="H29" t="str">
            <v>235</v>
          </cell>
        </row>
        <row r="30">
          <cell r="C30" t="str">
            <v>626000</v>
          </cell>
          <cell r="F30">
            <v>0</v>
          </cell>
          <cell r="H30" t="str">
            <v>250</v>
          </cell>
        </row>
        <row r="31">
          <cell r="C31" t="str">
            <v>626500</v>
          </cell>
        </row>
        <row r="32">
          <cell r="C32" t="str">
            <v>626550</v>
          </cell>
        </row>
        <row r="33">
          <cell r="C33" t="str">
            <v>626570</v>
          </cell>
        </row>
        <row r="34">
          <cell r="C34" t="str">
            <v>630000</v>
          </cell>
        </row>
        <row r="35">
          <cell r="C35" t="str">
            <v>630050</v>
          </cell>
        </row>
        <row r="36">
          <cell r="C36" t="str">
            <v>630100</v>
          </cell>
        </row>
        <row r="37">
          <cell r="C37" t="str">
            <v>632000</v>
          </cell>
        </row>
        <row r="38">
          <cell r="C38" t="str">
            <v>633000</v>
          </cell>
        </row>
        <row r="39">
          <cell r="C39" t="str">
            <v>635000</v>
          </cell>
        </row>
        <row r="40">
          <cell r="C40" t="str">
            <v>635100</v>
          </cell>
        </row>
        <row r="41">
          <cell r="C41" t="str">
            <v>635120</v>
          </cell>
        </row>
        <row r="42">
          <cell r="C42" t="str">
            <v>635130</v>
          </cell>
        </row>
        <row r="43">
          <cell r="C43" t="str">
            <v>635140</v>
          </cell>
        </row>
        <row r="44">
          <cell r="C44" t="str">
            <v>635150</v>
          </cell>
        </row>
        <row r="45">
          <cell r="C45" t="str">
            <v>635200</v>
          </cell>
        </row>
        <row r="46">
          <cell r="C46" t="str">
            <v>635250</v>
          </cell>
        </row>
        <row r="47">
          <cell r="C47" t="str">
            <v>635300</v>
          </cell>
        </row>
        <row r="48">
          <cell r="C48" t="str">
            <v>635350</v>
          </cell>
        </row>
        <row r="49">
          <cell r="C49" t="str">
            <v>635400</v>
          </cell>
        </row>
        <row r="50">
          <cell r="C50" t="str">
            <v>640000</v>
          </cell>
        </row>
        <row r="51">
          <cell r="C51" t="str">
            <v>640500</v>
          </cell>
        </row>
        <row r="52">
          <cell r="C52" t="str">
            <v>641000</v>
          </cell>
        </row>
        <row r="53">
          <cell r="C53" t="str">
            <v>645000</v>
          </cell>
        </row>
        <row r="54">
          <cell r="C54" t="str">
            <v>645100</v>
          </cell>
        </row>
        <row r="55">
          <cell r="C55" t="str">
            <v>645200</v>
          </cell>
        </row>
        <row r="56">
          <cell r="C56" t="str">
            <v>650000</v>
          </cell>
        </row>
        <row r="57">
          <cell r="C57" t="str">
            <v>650100</v>
          </cell>
        </row>
        <row r="58">
          <cell r="C58" t="str">
            <v>650500</v>
          </cell>
        </row>
        <row r="59">
          <cell r="C59" t="str">
            <v>651000</v>
          </cell>
        </row>
        <row r="60">
          <cell r="C60" t="str">
            <v>651500</v>
          </cell>
        </row>
        <row r="61">
          <cell r="C61" t="str">
            <v>651600</v>
          </cell>
        </row>
        <row r="62">
          <cell r="C62" t="str">
            <v>651650</v>
          </cell>
        </row>
        <row r="63">
          <cell r="C63" t="str">
            <v>651700</v>
          </cell>
        </row>
        <row r="64">
          <cell r="C64" t="str">
            <v>720510</v>
          </cell>
        </row>
        <row r="65">
          <cell r="C65" t="str">
            <v>720520</v>
          </cell>
        </row>
        <row r="66">
          <cell r="C66" t="str">
            <v>720530</v>
          </cell>
        </row>
        <row r="67">
          <cell r="C67" t="str">
            <v>720540</v>
          </cell>
        </row>
        <row r="68">
          <cell r="C68" t="str">
            <v>720550</v>
          </cell>
        </row>
        <row r="69">
          <cell r="C69" t="str">
            <v>720800</v>
          </cell>
        </row>
        <row r="70">
          <cell r="C70" t="str">
            <v>721000</v>
          </cell>
        </row>
        <row r="71">
          <cell r="C71" t="str">
            <v>721010</v>
          </cell>
        </row>
        <row r="72">
          <cell r="C72" t="str">
            <v>721020</v>
          </cell>
        </row>
        <row r="73">
          <cell r="C73" t="str">
            <v>721030</v>
          </cell>
        </row>
        <row r="74">
          <cell r="C74" t="str">
            <v>721040</v>
          </cell>
        </row>
        <row r="75">
          <cell r="C75" t="str">
            <v>721050</v>
          </cell>
        </row>
        <row r="76">
          <cell r="C76" t="str">
            <v>721060</v>
          </cell>
        </row>
        <row r="77">
          <cell r="C77" t="str">
            <v>721070</v>
          </cell>
        </row>
        <row r="78">
          <cell r="C78" t="str">
            <v>721080</v>
          </cell>
        </row>
        <row r="79">
          <cell r="C79" t="str">
            <v>721090</v>
          </cell>
        </row>
        <row r="80">
          <cell r="C80" t="str">
            <v>721100</v>
          </cell>
        </row>
        <row r="81">
          <cell r="C81" t="str">
            <v>721110</v>
          </cell>
        </row>
        <row r="82">
          <cell r="C82" t="str">
            <v>721120</v>
          </cell>
        </row>
        <row r="83">
          <cell r="C83" t="str">
            <v>721500</v>
          </cell>
        </row>
        <row r="84">
          <cell r="C84" t="str">
            <v>725110</v>
          </cell>
        </row>
        <row r="85">
          <cell r="C85" t="str">
            <v>725120</v>
          </cell>
        </row>
        <row r="86">
          <cell r="C86" t="str">
            <v>725130</v>
          </cell>
        </row>
        <row r="87">
          <cell r="C87" t="str">
            <v>725150</v>
          </cell>
        </row>
        <row r="88">
          <cell r="C88" t="str">
            <v>725800</v>
          </cell>
        </row>
        <row r="89">
          <cell r="C89" t="str">
            <v>726000</v>
          </cell>
        </row>
        <row r="90">
          <cell r="C90" t="str">
            <v>726010</v>
          </cell>
        </row>
        <row r="91">
          <cell r="C91" t="str">
            <v>726020</v>
          </cell>
        </row>
        <row r="92">
          <cell r="C92" t="str">
            <v>730100</v>
          </cell>
        </row>
        <row r="93">
          <cell r="C93" t="str">
            <v>730200</v>
          </cell>
        </row>
        <row r="94">
          <cell r="C94" t="str">
            <v>730225</v>
          </cell>
        </row>
        <row r="95">
          <cell r="C95" t="str">
            <v>730230</v>
          </cell>
        </row>
        <row r="96">
          <cell r="C96" t="str">
            <v>730240</v>
          </cell>
        </row>
        <row r="97">
          <cell r="C97" t="str">
            <v>730300</v>
          </cell>
        </row>
        <row r="98">
          <cell r="C98" t="str">
            <v>730400</v>
          </cell>
        </row>
        <row r="99">
          <cell r="C99" t="str">
            <v>730420</v>
          </cell>
        </row>
        <row r="100">
          <cell r="C100" t="str">
            <v>730440</v>
          </cell>
        </row>
        <row r="101">
          <cell r="C101" t="str">
            <v>730500</v>
          </cell>
        </row>
        <row r="102">
          <cell r="C102" t="str">
            <v>730550</v>
          </cell>
        </row>
        <row r="103">
          <cell r="C103" t="str">
            <v>730600</v>
          </cell>
        </row>
        <row r="104">
          <cell r="C104" t="str">
            <v>731200</v>
          </cell>
        </row>
        <row r="105">
          <cell r="C105" t="str">
            <v>731400</v>
          </cell>
        </row>
        <row r="106">
          <cell r="C106" t="str">
            <v>735020</v>
          </cell>
        </row>
        <row r="107">
          <cell r="C107" t="str">
            <v>735030</v>
          </cell>
        </row>
        <row r="108">
          <cell r="C108" t="str">
            <v>735040</v>
          </cell>
        </row>
        <row r="109">
          <cell r="C109" t="str">
            <v>735090</v>
          </cell>
        </row>
        <row r="110">
          <cell r="C110" t="str">
            <v>735220</v>
          </cell>
        </row>
        <row r="111">
          <cell r="C111" t="str">
            <v>735240</v>
          </cell>
        </row>
        <row r="112">
          <cell r="C112" t="str">
            <v>735260</v>
          </cell>
        </row>
        <row r="113">
          <cell r="C113" t="str">
            <v>735280</v>
          </cell>
        </row>
        <row r="114">
          <cell r="C114" t="str">
            <v>735300</v>
          </cell>
        </row>
        <row r="115">
          <cell r="C115" t="str">
            <v>735320</v>
          </cell>
        </row>
        <row r="116">
          <cell r="C116" t="str">
            <v>735330</v>
          </cell>
        </row>
        <row r="117">
          <cell r="C117" t="str">
            <v>735340</v>
          </cell>
        </row>
        <row r="118">
          <cell r="C118" t="str">
            <v>735350</v>
          </cell>
        </row>
        <row r="119">
          <cell r="C119" t="str">
            <v>735360</v>
          </cell>
        </row>
        <row r="120">
          <cell r="C120" t="str">
            <v>736100</v>
          </cell>
        </row>
        <row r="121">
          <cell r="C121" t="str">
            <v>736150</v>
          </cell>
        </row>
        <row r="122">
          <cell r="C122" t="str">
            <v>736200</v>
          </cell>
        </row>
        <row r="123">
          <cell r="C123" t="str">
            <v>736250</v>
          </cell>
        </row>
        <row r="124">
          <cell r="C124" t="str">
            <v>736300</v>
          </cell>
        </row>
        <row r="125">
          <cell r="C125" t="str">
            <v>736350</v>
          </cell>
        </row>
        <row r="126">
          <cell r="C126" t="str">
            <v>736360</v>
          </cell>
        </row>
        <row r="127">
          <cell r="C127" t="str">
            <v>736400</v>
          </cell>
        </row>
        <row r="128">
          <cell r="C128" t="str">
            <v>736450</v>
          </cell>
        </row>
        <row r="129">
          <cell r="C129" t="str">
            <v>736500</v>
          </cell>
        </row>
        <row r="130">
          <cell r="C130" t="str">
            <v>736550</v>
          </cell>
        </row>
        <row r="131">
          <cell r="C131" t="str">
            <v>737100</v>
          </cell>
        </row>
        <row r="132">
          <cell r="C132" t="str">
            <v>737150</v>
          </cell>
        </row>
        <row r="133">
          <cell r="C133" t="str">
            <v>737200</v>
          </cell>
        </row>
        <row r="134">
          <cell r="C134" t="str">
            <v>737300</v>
          </cell>
        </row>
        <row r="135">
          <cell r="C135" t="str">
            <v>737400</v>
          </cell>
        </row>
        <row r="136">
          <cell r="C136" t="str">
            <v>737500</v>
          </cell>
        </row>
        <row r="137">
          <cell r="C137" t="str">
            <v>737600</v>
          </cell>
        </row>
        <row r="138">
          <cell r="C138" t="str">
            <v>737800</v>
          </cell>
        </row>
        <row r="139">
          <cell r="C139" t="str">
            <v>741100</v>
          </cell>
        </row>
        <row r="140">
          <cell r="C140" t="str">
            <v>741300</v>
          </cell>
        </row>
        <row r="141">
          <cell r="C141" t="str">
            <v>741400</v>
          </cell>
        </row>
        <row r="142">
          <cell r="C142" t="str">
            <v>741500</v>
          </cell>
        </row>
        <row r="143">
          <cell r="C143" t="str">
            <v>741600</v>
          </cell>
        </row>
        <row r="144">
          <cell r="C144" t="str">
            <v>743100</v>
          </cell>
        </row>
        <row r="145">
          <cell r="C145" t="str">
            <v>743200</v>
          </cell>
        </row>
        <row r="146">
          <cell r="C146" t="str">
            <v>745100</v>
          </cell>
        </row>
        <row r="147">
          <cell r="C147" t="str">
            <v>745200</v>
          </cell>
        </row>
        <row r="148">
          <cell r="C148" t="str">
            <v>745300</v>
          </cell>
        </row>
        <row r="149">
          <cell r="C149" t="str">
            <v>745400</v>
          </cell>
        </row>
        <row r="150">
          <cell r="C150" t="str">
            <v>745500</v>
          </cell>
        </row>
        <row r="151">
          <cell r="C151" t="str">
            <v>745600</v>
          </cell>
        </row>
        <row r="152">
          <cell r="C152" t="str">
            <v>746100</v>
          </cell>
        </row>
        <row r="153">
          <cell r="C153" t="str">
            <v>746200</v>
          </cell>
        </row>
        <row r="154">
          <cell r="C154" t="str">
            <v>750200</v>
          </cell>
        </row>
        <row r="155">
          <cell r="C155" t="str">
            <v>750300</v>
          </cell>
        </row>
        <row r="156">
          <cell r="C156" t="str">
            <v>750400</v>
          </cell>
        </row>
        <row r="157">
          <cell r="C157" t="str">
            <v>750600</v>
          </cell>
        </row>
        <row r="158">
          <cell r="C158" t="str">
            <v>760100</v>
          </cell>
        </row>
        <row r="159">
          <cell r="C159" t="str">
            <v>760200</v>
          </cell>
        </row>
        <row r="160">
          <cell r="C160" t="str">
            <v>760300</v>
          </cell>
        </row>
        <row r="161">
          <cell r="C161" t="str">
            <v>760400</v>
          </cell>
        </row>
        <row r="162">
          <cell r="C162" t="str">
            <v>761200</v>
          </cell>
        </row>
        <row r="163">
          <cell r="C163" t="str">
            <v>761400</v>
          </cell>
        </row>
        <row r="164">
          <cell r="C164" t="str">
            <v>761500</v>
          </cell>
        </row>
        <row r="165">
          <cell r="C165" t="str">
            <v>761700</v>
          </cell>
        </row>
        <row r="166">
          <cell r="C166" t="str">
            <v>762100</v>
          </cell>
        </row>
        <row r="167">
          <cell r="C167" t="str">
            <v>762150</v>
          </cell>
        </row>
        <row r="168">
          <cell r="C168" t="str">
            <v>762200</v>
          </cell>
        </row>
        <row r="169">
          <cell r="C169" t="str">
            <v>762250</v>
          </cell>
        </row>
        <row r="170">
          <cell r="C170" t="str">
            <v>762300</v>
          </cell>
        </row>
        <row r="171">
          <cell r="C171" t="str">
            <v>762350</v>
          </cell>
        </row>
        <row r="172">
          <cell r="C172" t="str">
            <v>762400</v>
          </cell>
        </row>
        <row r="173">
          <cell r="C173" t="str">
            <v>762450</v>
          </cell>
        </row>
        <row r="174">
          <cell r="C174" t="str">
            <v>762500</v>
          </cell>
        </row>
        <row r="175">
          <cell r="C175" t="str">
            <v>763500</v>
          </cell>
        </row>
        <row r="176">
          <cell r="C176" t="str">
            <v>765000</v>
          </cell>
        </row>
        <row r="177">
          <cell r="C177" t="str">
            <v>766000</v>
          </cell>
        </row>
        <row r="178">
          <cell r="C178" t="str">
            <v>766100</v>
          </cell>
        </row>
        <row r="179">
          <cell r="C179" t="str">
            <v>766200</v>
          </cell>
        </row>
        <row r="180">
          <cell r="C180" t="str">
            <v>770100</v>
          </cell>
        </row>
        <row r="181">
          <cell r="C181" t="str">
            <v>770200</v>
          </cell>
        </row>
        <row r="182">
          <cell r="C182" t="str">
            <v>770300</v>
          </cell>
        </row>
        <row r="183">
          <cell r="C183" t="str">
            <v>780200</v>
          </cell>
        </row>
        <row r="184">
          <cell r="C184" t="str">
            <v>780350</v>
          </cell>
        </row>
        <row r="185">
          <cell r="C185" t="str">
            <v>780500</v>
          </cell>
        </row>
        <row r="186">
          <cell r="C186" t="str">
            <v>780550</v>
          </cell>
        </row>
        <row r="187">
          <cell r="C187" t="str">
            <v>780600</v>
          </cell>
        </row>
        <row r="188">
          <cell r="C188" t="str">
            <v>780650</v>
          </cell>
        </row>
        <row r="189">
          <cell r="C189" t="str">
            <v>851000</v>
          </cell>
        </row>
        <row r="190">
          <cell r="C190" t="str">
            <v>852000</v>
          </cell>
        </row>
        <row r="191">
          <cell r="C191" t="str">
            <v>853000</v>
          </cell>
        </row>
        <row r="192">
          <cell r="C192" t="str">
            <v>854000</v>
          </cell>
        </row>
        <row r="193">
          <cell r="C193" t="str">
            <v>855000</v>
          </cell>
        </row>
        <row r="194">
          <cell r="C194" t="str">
            <v>980000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Core Budget"/>
      <sheetName val="Country Budget x 6"/>
      <sheetName val="Donor Summary Budget"/>
      <sheetName val="Donor Crosswalk"/>
      <sheetName val="OH Calculation"/>
      <sheetName val="Match Requirement"/>
      <sheetName val="Advance Payment Calculator"/>
      <sheetName val="Internal Budget Analysis"/>
      <sheetName val="Sheet1"/>
      <sheetName val="Sheet2"/>
      <sheetName val="Sheet3"/>
      <sheetName val="3385LB"/>
      <sheetName val="IRC SUMMARY"/>
      <sheetName val="Proposal_Approval_Sheet"/>
      <sheetName val="Range_Page"/>
      <sheetName val="Core_Budget"/>
      <sheetName val="Country_Budget_x_6"/>
      <sheetName val="Donor_Summary_Budget"/>
      <sheetName val="Donor_Crosswalk"/>
      <sheetName val="OH_Calculation"/>
      <sheetName val="Match_Requirement"/>
      <sheetName val="Advance_Payment_Calculator"/>
      <sheetName val="Internal_Budget_Analysis"/>
      <sheetName val="IRC_SUMMARY"/>
      <sheetName val="AdminNames"/>
      <sheetName val="Signature_sheet"/>
      <sheetName val="Baseline_Calc"/>
      <sheetName val="DropDown"/>
      <sheetName val="Summary_Pact"/>
      <sheetName val="Definitions"/>
      <sheetName val="Backend_serv"/>
      <sheetName val="Detail_Pact"/>
      <sheetName val="Backend_drugs"/>
      <sheetName val="COMMITMENT_TO_BVA"/>
      <sheetName val="ALL_ACTUALS"/>
      <sheetName val="ex-rate"/>
      <sheetName val="Refs"/>
      <sheetName val="Budget__by_Objective"/>
      <sheetName val="Back_end"/>
      <sheetName val="Facilities"/>
      <sheetName val="lists"/>
      <sheetName val="Share_cost_allocation_sheet"/>
      <sheetName val="Summary"/>
      <sheetName val="Dashboard_detailed"/>
      <sheetName val="SDAs_impact_datasources"/>
      <sheetName val="Proposal_Approval_Sheet1"/>
      <sheetName val="Range_Page1"/>
      <sheetName val="Core_Budget1"/>
      <sheetName val="Country_Budget_x_61"/>
      <sheetName val="Donor_Summary_Budget1"/>
      <sheetName val="Donor_Crosswalk1"/>
      <sheetName val="OH_Calculation1"/>
      <sheetName val="Match_Requirement1"/>
      <sheetName val="Advance_Payment_Calculator1"/>
      <sheetName val="Internal_Budget_Analysis1"/>
      <sheetName val="IRC_SUMMARY1"/>
      <sheetName val="Proposal_Approval_Sheet2"/>
      <sheetName val="Range_Page2"/>
      <sheetName val="Core_Budget2"/>
      <sheetName val="Country_Budget_x_62"/>
      <sheetName val="Donor_Summary_Budget2"/>
      <sheetName val="Donor_Crosswalk2"/>
      <sheetName val="OH_Calculation2"/>
      <sheetName val="Match_Requirement2"/>
      <sheetName val="Advance_Payment_Calculator2"/>
      <sheetName val="Internal_Budget_Analysis2"/>
      <sheetName val="IRC_SUMMARY2"/>
      <sheetName val="Proposal_Approval_Sheet3"/>
      <sheetName val="Range_Page3"/>
      <sheetName val="Core_Budget3"/>
      <sheetName val="Country_Budget_x_63"/>
      <sheetName val="Donor_Summary_Budget3"/>
      <sheetName val="Donor_Crosswalk3"/>
      <sheetName val="OH_Calculation3"/>
      <sheetName val="Match_Requirement3"/>
      <sheetName val="Advance_Payment_Calculator3"/>
      <sheetName val="Internal_Budget_Analysis3"/>
      <sheetName val="IRC_SUMMARY3"/>
      <sheetName val="Proposal_Approval_Sheet4"/>
      <sheetName val="Range_Page4"/>
      <sheetName val="Core_Budget4"/>
      <sheetName val="Country_Budget_x_64"/>
      <sheetName val="Donor_Summary_Budget4"/>
      <sheetName val="Donor_Crosswalk4"/>
      <sheetName val="OH_Calculation4"/>
      <sheetName val="Match_Requirement4"/>
      <sheetName val="Advance_Payment_Calculator4"/>
      <sheetName val="Internal_Budget_Analysis4"/>
      <sheetName val="IRC_SUMMARY4"/>
      <sheetName val="Proposal_Approval_Sheet5"/>
      <sheetName val="Range_Page5"/>
      <sheetName val="Core_Budget5"/>
      <sheetName val="Country_Budget_x_65"/>
      <sheetName val="Donor_Summary_Budget5"/>
      <sheetName val="Donor_Crosswalk5"/>
      <sheetName val="OH_Calculation5"/>
      <sheetName val="Match_Requirement5"/>
      <sheetName val="Advance_Payment_Calculator5"/>
      <sheetName val="Internal_Budget_Analysis5"/>
      <sheetName val="IRC_SUMMARY5"/>
      <sheetName val="Parameters"/>
      <sheetName val="Backend serv"/>
    </sheetNames>
    <sheetDataSet>
      <sheetData sheetId="0"/>
      <sheetData sheetId="1">
        <row r="19">
          <cell r="A19">
            <v>1.6120000000000001</v>
          </cell>
        </row>
        <row r="20">
          <cell r="A20">
            <v>0.04</v>
          </cell>
        </row>
        <row r="21">
          <cell r="A21">
            <v>0.12</v>
          </cell>
        </row>
      </sheetData>
      <sheetData sheetId="2"/>
      <sheetData sheetId="3">
        <row r="19">
          <cell r="A19">
            <v>1.6120000000000001</v>
          </cell>
        </row>
        <row r="503">
          <cell r="E503">
            <v>0.78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 Page"/>
      <sheetName val="Detailed Budget"/>
      <sheetName val="Summary Budget"/>
      <sheetName val="Country Budget x 6"/>
    </sheetNames>
    <sheetDataSet>
      <sheetData sheetId="0">
        <row r="4">
          <cell r="A4">
            <v>1.05</v>
          </cell>
        </row>
        <row r="5">
          <cell r="A5">
            <v>1.1025</v>
          </cell>
        </row>
        <row r="6">
          <cell r="A6">
            <v>1.1576250000000001</v>
          </cell>
        </row>
        <row r="7">
          <cell r="A7">
            <v>1.2155062500000002</v>
          </cell>
        </row>
        <row r="9">
          <cell r="A9">
            <v>1.05</v>
          </cell>
        </row>
        <row r="10">
          <cell r="A10">
            <v>1.1025</v>
          </cell>
        </row>
        <row r="11">
          <cell r="A11">
            <v>1.1576250000000001</v>
          </cell>
        </row>
        <row r="12">
          <cell r="A12">
            <v>1.2155062500000002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taff Costs"/>
      <sheetName val="Budget LTSH"/>
      <sheetName val="Range Page"/>
      <sheetName val="Detailed Budget"/>
    </sheetNames>
    <sheetDataSet>
      <sheetData sheetId="0"/>
      <sheetData sheetId="1">
        <row r="40">
          <cell r="E40">
            <v>8040</v>
          </cell>
          <cell r="K40">
            <v>67009.8</v>
          </cell>
        </row>
        <row r="61">
          <cell r="E61">
            <v>0</v>
          </cell>
          <cell r="K61">
            <v>0</v>
          </cell>
        </row>
        <row r="62">
          <cell r="E62">
            <v>17820</v>
          </cell>
          <cell r="K62">
            <v>17160</v>
          </cell>
        </row>
        <row r="83">
          <cell r="E83">
            <v>0</v>
          </cell>
        </row>
        <row r="84">
          <cell r="E84">
            <v>101040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s"/>
      <sheetName val="Deisel"/>
      <sheetName val="Petrol"/>
      <sheetName val="Useage Summary"/>
      <sheetName val="Financial Summary"/>
      <sheetName val="Cost and Allocation Summary"/>
      <sheetName val="73502 JEs"/>
      <sheetName val="Validation"/>
      <sheetName val="73502 JE Upload"/>
      <sheetName val="73503 JEs"/>
      <sheetName val="73503 JEs Upload"/>
      <sheetName val="76145 JEs"/>
      <sheetName val="73502 Detail"/>
      <sheetName val="Fuel Cost"/>
      <sheetName val="Sheet1"/>
      <sheetName val="Sheet2"/>
    </sheetNames>
    <sheetDataSet>
      <sheetData sheetId="0">
        <row r="3">
          <cell r="A3" t="str">
            <v>Yida Compound</v>
          </cell>
        </row>
        <row r="4">
          <cell r="A4" t="str">
            <v>Yida Nutrition</v>
          </cell>
        </row>
        <row r="5">
          <cell r="A5" t="str">
            <v>Yida Ministry</v>
          </cell>
        </row>
        <row r="6">
          <cell r="A6" t="str">
            <v>WFP Yida</v>
          </cell>
        </row>
        <row r="7">
          <cell r="A7" t="str">
            <v>Yida WASH</v>
          </cell>
        </row>
        <row r="8">
          <cell r="A8" t="str">
            <v>Yida WASH Drill</v>
          </cell>
        </row>
        <row r="9">
          <cell r="A9" t="str">
            <v>Ajuong Nutrition</v>
          </cell>
        </row>
      </sheetData>
      <sheetData sheetId="1">
        <row r="5">
          <cell r="C5">
            <v>80</v>
          </cell>
        </row>
      </sheetData>
      <sheetData sheetId="2">
        <row r="5">
          <cell r="C5">
            <v>20</v>
          </cell>
        </row>
      </sheetData>
      <sheetData sheetId="3">
        <row r="9">
          <cell r="C9">
            <v>1.85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ograms"/>
      <sheetName val="Validation"/>
    </sheetNames>
    <sheetDataSet>
      <sheetData sheetId="0">
        <row r="2">
          <cell r="D2">
            <v>1000</v>
          </cell>
          <cell r="G2">
            <v>41700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Serenic GL Accounts"/>
    </sheetNames>
    <sheetDataSet>
      <sheetData sheetId="0">
        <row r="3">
          <cell r="L3"/>
        </row>
        <row r="10">
          <cell r="D10"/>
        </row>
        <row r="13">
          <cell r="B13">
            <v>1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1</v>
          </cell>
        </row>
        <row r="27">
          <cell r="B27">
            <v>1</v>
          </cell>
        </row>
        <row r="28">
          <cell r="B28">
            <v>1</v>
          </cell>
        </row>
        <row r="29">
          <cell r="B29">
            <v>1</v>
          </cell>
        </row>
        <row r="30">
          <cell r="B30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4">
          <cell r="B34">
            <v>1</v>
          </cell>
        </row>
        <row r="35">
          <cell r="B35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39">
          <cell r="B39">
            <v>1</v>
          </cell>
        </row>
        <row r="40">
          <cell r="B40">
            <v>1</v>
          </cell>
        </row>
        <row r="41">
          <cell r="B41">
            <v>1</v>
          </cell>
        </row>
        <row r="42">
          <cell r="B42">
            <v>1</v>
          </cell>
        </row>
        <row r="43">
          <cell r="B43">
            <v>1</v>
          </cell>
        </row>
        <row r="44">
          <cell r="B44">
            <v>1</v>
          </cell>
        </row>
        <row r="45">
          <cell r="B45">
            <v>1</v>
          </cell>
        </row>
        <row r="46">
          <cell r="B46">
            <v>1</v>
          </cell>
        </row>
        <row r="47">
          <cell r="B47">
            <v>1</v>
          </cell>
        </row>
        <row r="48">
          <cell r="B48">
            <v>1</v>
          </cell>
        </row>
        <row r="49">
          <cell r="B49">
            <v>1</v>
          </cell>
        </row>
        <row r="50">
          <cell r="B50">
            <v>1</v>
          </cell>
        </row>
        <row r="51">
          <cell r="B51">
            <v>1</v>
          </cell>
        </row>
        <row r="52">
          <cell r="B52">
            <v>1</v>
          </cell>
        </row>
        <row r="53">
          <cell r="B53">
            <v>1</v>
          </cell>
        </row>
        <row r="54">
          <cell r="B54">
            <v>1</v>
          </cell>
        </row>
        <row r="55">
          <cell r="B55">
            <v>1</v>
          </cell>
        </row>
        <row r="56">
          <cell r="B56">
            <v>1</v>
          </cell>
        </row>
        <row r="57">
          <cell r="B57">
            <v>1</v>
          </cell>
        </row>
        <row r="58">
          <cell r="B58">
            <v>1</v>
          </cell>
        </row>
        <row r="59">
          <cell r="B59">
            <v>1</v>
          </cell>
        </row>
        <row r="60">
          <cell r="B60">
            <v>1</v>
          </cell>
        </row>
        <row r="91">
          <cell r="B91"/>
        </row>
        <row r="93">
          <cell r="G93" t="str">
            <v>USD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tabSelected="1" view="pageBreakPreview" zoomScale="80" zoomScaleNormal="70" zoomScaleSheetLayoutView="80" workbookViewId="0">
      <selection activeCell="H68" sqref="H68"/>
    </sheetView>
  </sheetViews>
  <sheetFormatPr defaultColWidth="11.42578125" defaultRowHeight="16.5" x14ac:dyDescent="0.3"/>
  <cols>
    <col min="1" max="1" width="6.42578125" style="6" customWidth="1"/>
    <col min="2" max="2" width="9.140625" style="6" customWidth="1"/>
    <col min="3" max="3" width="14.85546875" style="6" customWidth="1"/>
    <col min="4" max="4" width="17.42578125" style="6" customWidth="1"/>
    <col min="5" max="5" width="43.5703125" style="6" customWidth="1"/>
    <col min="6" max="6" width="13.140625" style="6" customWidth="1"/>
    <col min="7" max="7" width="15.42578125" style="6" customWidth="1"/>
    <col min="8" max="9" width="12.7109375" style="6" customWidth="1"/>
    <col min="10" max="10" width="10.42578125" style="6" customWidth="1"/>
    <col min="11" max="11" width="16.5703125" style="11" customWidth="1"/>
    <col min="12" max="12" width="11" style="11" customWidth="1"/>
    <col min="13" max="13" width="11.42578125" style="6" customWidth="1"/>
    <col min="14" max="14" width="11" style="6" customWidth="1"/>
    <col min="15" max="15" width="33.42578125" style="6" customWidth="1"/>
    <col min="16" max="16384" width="11.42578125" style="6"/>
  </cols>
  <sheetData>
    <row r="1" spans="1:15" x14ac:dyDescent="0.3">
      <c r="A1" s="1"/>
      <c r="B1" s="1"/>
      <c r="C1" s="1"/>
      <c r="D1" s="1"/>
      <c r="E1" s="1"/>
      <c r="F1" s="2"/>
      <c r="G1" s="1"/>
      <c r="H1" s="1"/>
      <c r="I1" s="3"/>
      <c r="J1" s="3"/>
      <c r="K1" s="1"/>
      <c r="L1" s="4"/>
      <c r="M1" s="5"/>
      <c r="N1" s="5"/>
    </row>
    <row r="2" spans="1:15" x14ac:dyDescent="0.3">
      <c r="A2" s="1"/>
      <c r="B2" s="1"/>
      <c r="C2" s="1"/>
      <c r="D2" s="1"/>
      <c r="E2" s="1"/>
      <c r="F2" s="2"/>
      <c r="G2" s="1"/>
      <c r="H2" s="1"/>
      <c r="I2" s="3"/>
      <c r="J2" s="3"/>
      <c r="K2" s="1"/>
      <c r="L2" s="7"/>
      <c r="M2" s="7"/>
      <c r="N2" s="7"/>
    </row>
    <row r="3" spans="1:15" x14ac:dyDescent="0.3">
      <c r="A3" s="1"/>
      <c r="B3" s="1"/>
      <c r="C3" s="1"/>
      <c r="D3" s="1"/>
      <c r="E3" s="1"/>
      <c r="F3" s="2"/>
      <c r="G3" s="8"/>
      <c r="H3" s="9"/>
      <c r="I3" s="10" t="s">
        <v>0</v>
      </c>
      <c r="J3" s="86" t="str">
        <f>IF([9]PR!L3="","",[9]PR!L3)</f>
        <v/>
      </c>
      <c r="K3" s="87"/>
    </row>
    <row r="4" spans="1:15" x14ac:dyDescent="0.3">
      <c r="A4" s="1"/>
      <c r="B4" s="1"/>
      <c r="C4" s="1"/>
      <c r="D4" s="1"/>
      <c r="E4" s="1"/>
      <c r="F4" s="1"/>
      <c r="G4" s="1"/>
      <c r="H4" s="9"/>
      <c r="I4" s="1"/>
      <c r="J4" s="1"/>
      <c r="K4" s="1"/>
      <c r="L4" s="7"/>
      <c r="M4" s="7"/>
      <c r="N4" s="7"/>
    </row>
    <row r="5" spans="1:15" ht="18.75" customHeight="1" x14ac:dyDescent="0.3">
      <c r="A5" s="88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2"/>
    </row>
    <row r="6" spans="1:15" ht="10.5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18" x14ac:dyDescent="0.35">
      <c r="A7" s="13"/>
      <c r="B7" s="14"/>
      <c r="C7" s="14"/>
      <c r="D7" s="15"/>
      <c r="E7" s="16"/>
      <c r="H7" s="17"/>
      <c r="I7" s="18"/>
    </row>
    <row r="8" spans="1:15" ht="7.5" customHeight="1" thickBot="1" x14ac:dyDescent="0.35">
      <c r="A8" s="19"/>
      <c r="B8" s="20"/>
      <c r="C8" s="20"/>
      <c r="D8" s="20"/>
      <c r="E8" s="16"/>
      <c r="F8" s="21"/>
      <c r="G8" s="21"/>
      <c r="H8" s="21"/>
      <c r="I8" s="21"/>
      <c r="J8" s="21"/>
      <c r="K8" s="22"/>
      <c r="L8" s="22"/>
      <c r="M8" s="23"/>
      <c r="N8" s="23"/>
    </row>
    <row r="9" spans="1:15" s="25" customFormat="1" x14ac:dyDescent="0.3">
      <c r="A9" s="90" t="s">
        <v>2</v>
      </c>
      <c r="B9" s="91"/>
      <c r="C9" s="91"/>
      <c r="D9" s="24" t="s">
        <v>3</v>
      </c>
      <c r="E9" s="24" t="s">
        <v>4</v>
      </c>
      <c r="F9" s="90" t="s">
        <v>5</v>
      </c>
      <c r="G9" s="92"/>
      <c r="H9" s="90" t="s">
        <v>6</v>
      </c>
      <c r="I9" s="92"/>
      <c r="J9" s="90" t="s">
        <v>7</v>
      </c>
      <c r="K9" s="92"/>
    </row>
    <row r="10" spans="1:15" s="25" customFormat="1" x14ac:dyDescent="0.3">
      <c r="A10" s="97" t="s">
        <v>101</v>
      </c>
      <c r="B10" s="98"/>
      <c r="C10" s="99"/>
      <c r="D10" s="26" t="str">
        <f>IF([9]PR!D10="","",[9]PR!D10)</f>
        <v/>
      </c>
      <c r="E10" s="27"/>
      <c r="F10" s="100"/>
      <c r="G10" s="101"/>
      <c r="H10" s="102"/>
      <c r="I10" s="101"/>
      <c r="J10" s="103"/>
      <c r="K10" s="104"/>
    </row>
    <row r="11" spans="1:15" x14ac:dyDescent="0.3">
      <c r="A11" s="105"/>
      <c r="B11" s="105"/>
      <c r="C11" s="105"/>
      <c r="D11" s="105"/>
      <c r="E11" s="105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ht="49.5" customHeight="1" x14ac:dyDescent="0.3">
      <c r="A12" s="28" t="s">
        <v>8</v>
      </c>
      <c r="B12" s="28" t="s">
        <v>9</v>
      </c>
      <c r="C12" s="28" t="s">
        <v>10</v>
      </c>
      <c r="D12" s="28" t="s">
        <v>11</v>
      </c>
      <c r="E12" s="29" t="s">
        <v>12</v>
      </c>
      <c r="F12" s="30" t="s">
        <v>13</v>
      </c>
      <c r="G12" s="30" t="s">
        <v>14</v>
      </c>
      <c r="H12" s="31" t="s">
        <v>15</v>
      </c>
      <c r="I12" s="31" t="s">
        <v>16</v>
      </c>
      <c r="J12" s="32" t="s">
        <v>17</v>
      </c>
      <c r="K12" s="107" t="s">
        <v>18</v>
      </c>
      <c r="L12" s="108"/>
      <c r="M12" s="108"/>
      <c r="N12" s="109"/>
    </row>
    <row r="13" spans="1:15" x14ac:dyDescent="0.3">
      <c r="A13" s="33">
        <v>1</v>
      </c>
      <c r="B13" s="34">
        <f>[9]PR!B13</f>
        <v>1</v>
      </c>
      <c r="C13" s="34" t="s">
        <v>102</v>
      </c>
      <c r="D13" s="34"/>
      <c r="E13" s="35" t="s">
        <v>41</v>
      </c>
      <c r="F13" s="36"/>
      <c r="G13" s="36"/>
      <c r="H13" s="37"/>
      <c r="I13" s="37"/>
      <c r="J13" s="37"/>
      <c r="K13" s="113"/>
      <c r="L13" s="114"/>
      <c r="M13" s="114"/>
      <c r="N13" s="115"/>
    </row>
    <row r="14" spans="1:15" x14ac:dyDescent="0.3">
      <c r="A14" s="33">
        <v>2</v>
      </c>
      <c r="B14" s="34">
        <f>[9]PR!B14</f>
        <v>1</v>
      </c>
      <c r="C14" s="34" t="s">
        <v>102</v>
      </c>
      <c r="D14" s="34"/>
      <c r="E14" s="35" t="s">
        <v>42</v>
      </c>
      <c r="F14" s="36"/>
      <c r="G14" s="36"/>
      <c r="H14" s="37"/>
      <c r="I14" s="37"/>
      <c r="J14" s="37"/>
      <c r="K14" s="113"/>
      <c r="L14" s="114"/>
      <c r="M14" s="114"/>
      <c r="N14" s="115"/>
    </row>
    <row r="15" spans="1:15" x14ac:dyDescent="0.3">
      <c r="A15" s="33">
        <v>3</v>
      </c>
      <c r="B15" s="34">
        <f>[9]PR!B15</f>
        <v>1</v>
      </c>
      <c r="C15" s="34" t="s">
        <v>102</v>
      </c>
      <c r="D15" s="34"/>
      <c r="E15" s="35" t="s">
        <v>43</v>
      </c>
      <c r="F15" s="36"/>
      <c r="G15" s="36"/>
      <c r="H15" s="37"/>
      <c r="I15" s="37"/>
      <c r="J15" s="37"/>
      <c r="K15" s="113"/>
      <c r="L15" s="114"/>
      <c r="M15" s="114"/>
      <c r="N15" s="115"/>
    </row>
    <row r="16" spans="1:15" x14ac:dyDescent="0.3">
      <c r="A16" s="33">
        <v>4</v>
      </c>
      <c r="B16" s="34">
        <f>[9]PR!B16</f>
        <v>1</v>
      </c>
      <c r="C16" s="34" t="s">
        <v>102</v>
      </c>
      <c r="D16" s="34"/>
      <c r="E16" s="35" t="s">
        <v>44</v>
      </c>
      <c r="F16" s="36"/>
      <c r="G16" s="36"/>
      <c r="H16" s="37"/>
      <c r="I16" s="37"/>
      <c r="J16" s="37"/>
      <c r="K16" s="113"/>
      <c r="L16" s="114"/>
      <c r="M16" s="114"/>
      <c r="N16" s="115"/>
    </row>
    <row r="17" spans="1:14" x14ac:dyDescent="0.3">
      <c r="A17" s="33">
        <v>5</v>
      </c>
      <c r="B17" s="34">
        <f>[9]PR!B17</f>
        <v>1</v>
      </c>
      <c r="C17" s="34" t="s">
        <v>102</v>
      </c>
      <c r="D17" s="34"/>
      <c r="E17" s="35" t="s">
        <v>45</v>
      </c>
      <c r="F17" s="36"/>
      <c r="G17" s="36"/>
      <c r="H17" s="37"/>
      <c r="I17" s="37"/>
      <c r="J17" s="37"/>
      <c r="K17" s="38"/>
      <c r="L17" s="39"/>
      <c r="M17" s="39"/>
      <c r="N17" s="40"/>
    </row>
    <row r="18" spans="1:14" x14ac:dyDescent="0.3">
      <c r="A18" s="33">
        <v>6</v>
      </c>
      <c r="B18" s="34">
        <f>[9]PR!B18</f>
        <v>1</v>
      </c>
      <c r="C18" s="34" t="s">
        <v>102</v>
      </c>
      <c r="D18" s="34"/>
      <c r="E18" s="35" t="s">
        <v>46</v>
      </c>
      <c r="F18" s="36"/>
      <c r="G18" s="36"/>
      <c r="H18" s="37"/>
      <c r="I18" s="37"/>
      <c r="J18" s="37"/>
      <c r="K18" s="38"/>
      <c r="L18" s="39"/>
      <c r="M18" s="39"/>
      <c r="N18" s="40"/>
    </row>
    <row r="19" spans="1:14" ht="30.75" customHeight="1" x14ac:dyDescent="0.3">
      <c r="A19" s="33">
        <v>7</v>
      </c>
      <c r="B19" s="34">
        <f>[9]PR!B19</f>
        <v>1</v>
      </c>
      <c r="C19" s="34" t="s">
        <v>102</v>
      </c>
      <c r="D19" s="34"/>
      <c r="E19" s="35" t="s">
        <v>47</v>
      </c>
      <c r="F19" s="36"/>
      <c r="G19" s="36"/>
      <c r="H19" s="37"/>
      <c r="I19" s="37"/>
      <c r="J19" s="37"/>
      <c r="K19" s="38"/>
      <c r="L19" s="39"/>
      <c r="M19" s="39"/>
      <c r="N19" s="40"/>
    </row>
    <row r="20" spans="1:14" x14ac:dyDescent="0.3">
      <c r="A20" s="33">
        <v>8</v>
      </c>
      <c r="B20" s="34">
        <f>[9]PR!B20</f>
        <v>1</v>
      </c>
      <c r="C20" s="34" t="s">
        <v>102</v>
      </c>
      <c r="D20" s="34"/>
      <c r="E20" s="35" t="s">
        <v>48</v>
      </c>
      <c r="F20" s="36"/>
      <c r="G20" s="36"/>
      <c r="H20" s="37"/>
      <c r="I20" s="37"/>
      <c r="J20" s="37"/>
      <c r="K20" s="38"/>
      <c r="L20" s="39"/>
      <c r="M20" s="39"/>
      <c r="N20" s="40"/>
    </row>
    <row r="21" spans="1:14" x14ac:dyDescent="0.3">
      <c r="A21" s="33">
        <v>9</v>
      </c>
      <c r="B21" s="34">
        <f>[9]PR!B21</f>
        <v>1</v>
      </c>
      <c r="C21" s="34" t="s">
        <v>102</v>
      </c>
      <c r="D21" s="34"/>
      <c r="E21" s="35" t="s">
        <v>49</v>
      </c>
      <c r="F21" s="36"/>
      <c r="G21" s="36"/>
      <c r="H21" s="37"/>
      <c r="I21" s="37"/>
      <c r="J21" s="37"/>
      <c r="K21" s="38"/>
      <c r="L21" s="39"/>
      <c r="M21" s="39"/>
      <c r="N21" s="40"/>
    </row>
    <row r="22" spans="1:14" ht="28.5" x14ac:dyDescent="0.3">
      <c r="A22" s="33">
        <v>10</v>
      </c>
      <c r="B22" s="34">
        <f>[9]PR!B22</f>
        <v>1</v>
      </c>
      <c r="C22" s="34" t="s">
        <v>102</v>
      </c>
      <c r="D22" s="34"/>
      <c r="E22" s="35" t="s">
        <v>50</v>
      </c>
      <c r="F22" s="36"/>
      <c r="G22" s="36"/>
      <c r="H22" s="37"/>
      <c r="I22" s="37"/>
      <c r="J22" s="37"/>
      <c r="K22" s="38"/>
      <c r="L22" s="39"/>
      <c r="M22" s="39"/>
      <c r="N22" s="40"/>
    </row>
    <row r="23" spans="1:14" x14ac:dyDescent="0.3">
      <c r="A23" s="33">
        <v>11</v>
      </c>
      <c r="B23" s="34">
        <f>[9]PR!B23</f>
        <v>1</v>
      </c>
      <c r="C23" s="34" t="s">
        <v>102</v>
      </c>
      <c r="D23" s="34"/>
      <c r="E23" s="35" t="s">
        <v>51</v>
      </c>
      <c r="F23" s="36"/>
      <c r="G23" s="36"/>
      <c r="H23" s="37"/>
      <c r="I23" s="37"/>
      <c r="J23" s="37"/>
      <c r="K23" s="38"/>
      <c r="L23" s="39"/>
      <c r="M23" s="39"/>
      <c r="N23" s="40"/>
    </row>
    <row r="24" spans="1:14" x14ac:dyDescent="0.3">
      <c r="A24" s="33">
        <v>12</v>
      </c>
      <c r="B24" s="34">
        <f>[9]PR!B24</f>
        <v>1</v>
      </c>
      <c r="C24" s="34" t="s">
        <v>102</v>
      </c>
      <c r="D24" s="34"/>
      <c r="E24" s="35" t="s">
        <v>52</v>
      </c>
      <c r="F24" s="36"/>
      <c r="G24" s="36"/>
      <c r="H24" s="37"/>
      <c r="I24" s="37"/>
      <c r="J24" s="37"/>
      <c r="K24" s="38"/>
      <c r="L24" s="39"/>
      <c r="M24" s="39"/>
      <c r="N24" s="40"/>
    </row>
    <row r="25" spans="1:14" x14ac:dyDescent="0.3">
      <c r="A25" s="33">
        <v>13</v>
      </c>
      <c r="B25" s="34">
        <f>[9]PR!B25</f>
        <v>1</v>
      </c>
      <c r="C25" s="34" t="s">
        <v>102</v>
      </c>
      <c r="D25" s="34"/>
      <c r="E25" s="35" t="s">
        <v>53</v>
      </c>
      <c r="F25" s="36"/>
      <c r="G25" s="36"/>
      <c r="H25" s="37"/>
      <c r="I25" s="37"/>
      <c r="J25" s="37"/>
      <c r="K25" s="38"/>
      <c r="L25" s="39"/>
      <c r="M25" s="39"/>
      <c r="N25" s="40"/>
    </row>
    <row r="26" spans="1:14" x14ac:dyDescent="0.3">
      <c r="A26" s="33">
        <v>14</v>
      </c>
      <c r="B26" s="34">
        <v>1</v>
      </c>
      <c r="C26" s="34" t="s">
        <v>102</v>
      </c>
      <c r="D26" s="34"/>
      <c r="E26" s="35" t="s">
        <v>54</v>
      </c>
      <c r="F26" s="36"/>
      <c r="G26" s="36"/>
      <c r="H26" s="37"/>
      <c r="I26" s="37"/>
      <c r="J26" s="37"/>
      <c r="K26" s="38"/>
      <c r="L26" s="39"/>
      <c r="M26" s="39"/>
      <c r="N26" s="40"/>
    </row>
    <row r="27" spans="1:14" x14ac:dyDescent="0.3">
      <c r="A27" s="33">
        <v>15</v>
      </c>
      <c r="B27" s="34">
        <f>[9]PR!B27</f>
        <v>1</v>
      </c>
      <c r="C27" s="34" t="s">
        <v>102</v>
      </c>
      <c r="D27" s="34"/>
      <c r="E27" s="35" t="s">
        <v>55</v>
      </c>
      <c r="F27" s="36"/>
      <c r="G27" s="36"/>
      <c r="H27" s="37"/>
      <c r="I27" s="37"/>
      <c r="J27" s="37"/>
      <c r="K27" s="38"/>
      <c r="L27" s="39"/>
      <c r="M27" s="39"/>
      <c r="N27" s="40"/>
    </row>
    <row r="28" spans="1:14" x14ac:dyDescent="0.3">
      <c r="A28" s="33">
        <v>16</v>
      </c>
      <c r="B28" s="34">
        <f>[9]PR!B28</f>
        <v>1</v>
      </c>
      <c r="C28" s="34" t="s">
        <v>102</v>
      </c>
      <c r="D28" s="34"/>
      <c r="E28" s="35" t="s">
        <v>56</v>
      </c>
      <c r="F28" s="36"/>
      <c r="G28" s="36"/>
      <c r="H28" s="37"/>
      <c r="I28" s="37"/>
      <c r="J28" s="37"/>
      <c r="K28" s="38"/>
      <c r="L28" s="39"/>
      <c r="M28" s="39"/>
      <c r="N28" s="40"/>
    </row>
    <row r="29" spans="1:14" x14ac:dyDescent="0.3">
      <c r="A29" s="33">
        <v>17</v>
      </c>
      <c r="B29" s="34">
        <f>[9]PR!B29</f>
        <v>1</v>
      </c>
      <c r="C29" s="34" t="s">
        <v>102</v>
      </c>
      <c r="D29" s="34"/>
      <c r="E29" s="35" t="s">
        <v>57</v>
      </c>
      <c r="F29" s="36"/>
      <c r="G29" s="36"/>
      <c r="H29" s="37"/>
      <c r="I29" s="37"/>
      <c r="J29" s="37"/>
      <c r="K29" s="38"/>
      <c r="L29" s="39"/>
      <c r="M29" s="39"/>
      <c r="N29" s="40"/>
    </row>
    <row r="30" spans="1:14" x14ac:dyDescent="0.3">
      <c r="A30" s="33">
        <v>18</v>
      </c>
      <c r="B30" s="34">
        <f>[9]PR!B30</f>
        <v>1</v>
      </c>
      <c r="C30" s="34" t="s">
        <v>102</v>
      </c>
      <c r="D30" s="34"/>
      <c r="E30" s="35" t="s">
        <v>58</v>
      </c>
      <c r="F30" s="36"/>
      <c r="G30" s="36"/>
      <c r="H30" s="37"/>
      <c r="I30" s="37"/>
      <c r="J30" s="37"/>
      <c r="K30" s="38"/>
      <c r="L30" s="39"/>
      <c r="M30" s="39"/>
      <c r="N30" s="40"/>
    </row>
    <row r="31" spans="1:14" x14ac:dyDescent="0.3">
      <c r="A31" s="33">
        <v>19</v>
      </c>
      <c r="B31" s="34">
        <f>[9]PR!B31</f>
        <v>1</v>
      </c>
      <c r="C31" s="34" t="s">
        <v>102</v>
      </c>
      <c r="D31" s="34"/>
      <c r="E31" s="35" t="s">
        <v>59</v>
      </c>
      <c r="F31" s="36"/>
      <c r="G31" s="36"/>
      <c r="H31" s="37"/>
      <c r="I31" s="37"/>
      <c r="J31" s="37"/>
      <c r="K31" s="38"/>
      <c r="L31" s="39"/>
      <c r="M31" s="39"/>
      <c r="N31" s="40"/>
    </row>
    <row r="32" spans="1:14" ht="28.5" x14ac:dyDescent="0.3">
      <c r="A32" s="33">
        <v>20</v>
      </c>
      <c r="B32" s="34">
        <f>[9]PR!B32</f>
        <v>1</v>
      </c>
      <c r="C32" s="34" t="s">
        <v>102</v>
      </c>
      <c r="D32" s="34"/>
      <c r="E32" s="35" t="s">
        <v>60</v>
      </c>
      <c r="F32" s="36"/>
      <c r="G32" s="36"/>
      <c r="H32" s="37"/>
      <c r="I32" s="37"/>
      <c r="J32" s="37"/>
      <c r="K32" s="38"/>
      <c r="L32" s="39"/>
      <c r="M32" s="39"/>
      <c r="N32" s="40"/>
    </row>
    <row r="33" spans="1:14" x14ac:dyDescent="0.3">
      <c r="A33" s="33">
        <v>21</v>
      </c>
      <c r="B33" s="34">
        <f>[9]PR!B33</f>
        <v>1</v>
      </c>
      <c r="C33" s="34" t="s">
        <v>102</v>
      </c>
      <c r="D33" s="34"/>
      <c r="E33" s="35" t="s">
        <v>61</v>
      </c>
      <c r="F33" s="36"/>
      <c r="G33" s="36"/>
      <c r="H33" s="37"/>
      <c r="I33" s="37"/>
      <c r="J33" s="37"/>
      <c r="K33" s="38"/>
      <c r="L33" s="39"/>
      <c r="M33" s="39"/>
      <c r="N33" s="40"/>
    </row>
    <row r="34" spans="1:14" x14ac:dyDescent="0.3">
      <c r="A34" s="33">
        <v>22</v>
      </c>
      <c r="B34" s="34">
        <f>[9]PR!B34</f>
        <v>1</v>
      </c>
      <c r="C34" s="34" t="s">
        <v>102</v>
      </c>
      <c r="D34" s="34"/>
      <c r="E34" s="35" t="s">
        <v>62</v>
      </c>
      <c r="F34" s="36"/>
      <c r="G34" s="36"/>
      <c r="H34" s="37"/>
      <c r="I34" s="37"/>
      <c r="J34" s="37"/>
      <c r="K34" s="38"/>
      <c r="L34" s="39"/>
      <c r="M34" s="39"/>
      <c r="N34" s="40"/>
    </row>
    <row r="35" spans="1:14" x14ac:dyDescent="0.3">
      <c r="A35" s="33">
        <v>23</v>
      </c>
      <c r="B35" s="34">
        <f>[9]PR!B35</f>
        <v>1</v>
      </c>
      <c r="C35" s="34" t="s">
        <v>102</v>
      </c>
      <c r="D35" s="34"/>
      <c r="E35" s="35" t="s">
        <v>63</v>
      </c>
      <c r="F35" s="36"/>
      <c r="G35" s="36"/>
      <c r="H35" s="37"/>
      <c r="I35" s="37"/>
      <c r="J35" s="37"/>
      <c r="K35" s="38"/>
      <c r="L35" s="39"/>
      <c r="M35" s="39"/>
      <c r="N35" s="40"/>
    </row>
    <row r="36" spans="1:14" x14ac:dyDescent="0.3">
      <c r="A36" s="33">
        <v>24</v>
      </c>
      <c r="B36" s="34">
        <f>[9]PR!B36</f>
        <v>1</v>
      </c>
      <c r="C36" s="34" t="s">
        <v>102</v>
      </c>
      <c r="D36" s="34"/>
      <c r="E36" s="35" t="s">
        <v>64</v>
      </c>
      <c r="F36" s="36"/>
      <c r="G36" s="36"/>
      <c r="H36" s="37"/>
      <c r="I36" s="37"/>
      <c r="J36" s="37"/>
      <c r="K36" s="38"/>
      <c r="L36" s="39"/>
      <c r="M36" s="39"/>
      <c r="N36" s="40"/>
    </row>
    <row r="37" spans="1:14" x14ac:dyDescent="0.3">
      <c r="A37" s="33">
        <v>25</v>
      </c>
      <c r="B37" s="34">
        <f>[9]PR!B37</f>
        <v>1</v>
      </c>
      <c r="C37" s="34" t="s">
        <v>102</v>
      </c>
      <c r="D37" s="34"/>
      <c r="E37" s="35" t="s">
        <v>65</v>
      </c>
      <c r="F37" s="36"/>
      <c r="G37" s="36"/>
      <c r="H37" s="37"/>
      <c r="I37" s="37"/>
      <c r="J37" s="37"/>
      <c r="K37" s="38"/>
      <c r="L37" s="39"/>
      <c r="M37" s="39"/>
      <c r="N37" s="40"/>
    </row>
    <row r="38" spans="1:14" x14ac:dyDescent="0.3">
      <c r="A38" s="33">
        <v>26</v>
      </c>
      <c r="B38" s="34">
        <f>[9]PR!B38</f>
        <v>1</v>
      </c>
      <c r="C38" s="34" t="s">
        <v>102</v>
      </c>
      <c r="D38" s="34"/>
      <c r="E38" s="35" t="s">
        <v>66</v>
      </c>
      <c r="F38" s="36"/>
      <c r="G38" s="36"/>
      <c r="H38" s="37"/>
      <c r="I38" s="37"/>
      <c r="J38" s="37"/>
      <c r="K38" s="38"/>
      <c r="L38" s="39"/>
      <c r="M38" s="39"/>
      <c r="N38" s="40"/>
    </row>
    <row r="39" spans="1:14" x14ac:dyDescent="0.3">
      <c r="A39" s="33">
        <v>27</v>
      </c>
      <c r="B39" s="34">
        <f>[9]PR!B39</f>
        <v>1</v>
      </c>
      <c r="C39" s="34" t="s">
        <v>102</v>
      </c>
      <c r="D39" s="34"/>
      <c r="E39" s="35" t="s">
        <v>67</v>
      </c>
      <c r="F39" s="36"/>
      <c r="G39" s="36"/>
      <c r="H39" s="37"/>
      <c r="I39" s="37"/>
      <c r="J39" s="37"/>
      <c r="K39" s="38"/>
      <c r="L39" s="39"/>
      <c r="M39" s="39"/>
      <c r="N39" s="40"/>
    </row>
    <row r="40" spans="1:14" x14ac:dyDescent="0.3">
      <c r="A40" s="33">
        <v>28</v>
      </c>
      <c r="B40" s="34">
        <f>[9]PR!B40</f>
        <v>1</v>
      </c>
      <c r="C40" s="34" t="s">
        <v>102</v>
      </c>
      <c r="D40" s="34"/>
      <c r="E40" s="35" t="s">
        <v>68</v>
      </c>
      <c r="F40" s="36"/>
      <c r="G40" s="36"/>
      <c r="H40" s="37"/>
      <c r="I40" s="37"/>
      <c r="J40" s="37"/>
      <c r="K40" s="38"/>
      <c r="L40" s="39"/>
      <c r="M40" s="39"/>
      <c r="N40" s="40"/>
    </row>
    <row r="41" spans="1:14" x14ac:dyDescent="0.3">
      <c r="A41" s="33">
        <v>29</v>
      </c>
      <c r="B41" s="34">
        <f>[9]PR!B41</f>
        <v>1</v>
      </c>
      <c r="C41" s="34" t="s">
        <v>102</v>
      </c>
      <c r="D41" s="34"/>
      <c r="E41" s="35" t="s">
        <v>69</v>
      </c>
      <c r="F41" s="36"/>
      <c r="G41" s="36"/>
      <c r="H41" s="37"/>
      <c r="I41" s="37"/>
      <c r="J41" s="37"/>
      <c r="K41" s="38"/>
      <c r="L41" s="39"/>
      <c r="M41" s="39"/>
      <c r="N41" s="40"/>
    </row>
    <row r="42" spans="1:14" ht="28.5" x14ac:dyDescent="0.3">
      <c r="A42" s="33">
        <v>30</v>
      </c>
      <c r="B42" s="34">
        <f>[9]PR!B42</f>
        <v>1</v>
      </c>
      <c r="C42" s="34" t="s">
        <v>102</v>
      </c>
      <c r="D42" s="34"/>
      <c r="E42" s="35" t="s">
        <v>70</v>
      </c>
      <c r="F42" s="36"/>
      <c r="G42" s="36"/>
      <c r="H42" s="37"/>
      <c r="I42" s="37"/>
      <c r="J42" s="37"/>
      <c r="K42" s="38"/>
      <c r="L42" s="39"/>
      <c r="M42" s="39"/>
      <c r="N42" s="40"/>
    </row>
    <row r="43" spans="1:14" x14ac:dyDescent="0.3">
      <c r="A43" s="33">
        <v>31</v>
      </c>
      <c r="B43" s="34">
        <f>[9]PR!B43</f>
        <v>1</v>
      </c>
      <c r="C43" s="34" t="s">
        <v>102</v>
      </c>
      <c r="D43" s="34"/>
      <c r="E43" s="35" t="s">
        <v>71</v>
      </c>
      <c r="F43" s="36"/>
      <c r="G43" s="36"/>
      <c r="H43" s="37"/>
      <c r="I43" s="37"/>
      <c r="J43" s="37"/>
      <c r="K43" s="38"/>
      <c r="L43" s="39"/>
      <c r="M43" s="39"/>
      <c r="N43" s="40"/>
    </row>
    <row r="44" spans="1:14" x14ac:dyDescent="0.3">
      <c r="A44" s="33">
        <v>32</v>
      </c>
      <c r="B44" s="34">
        <f>[9]PR!B44</f>
        <v>1</v>
      </c>
      <c r="C44" s="34" t="s">
        <v>102</v>
      </c>
      <c r="D44" s="34"/>
      <c r="E44" s="35" t="s">
        <v>72</v>
      </c>
      <c r="F44" s="36"/>
      <c r="G44" s="36"/>
      <c r="H44" s="37"/>
      <c r="I44" s="37"/>
      <c r="J44" s="37"/>
      <c r="K44" s="38"/>
      <c r="L44" s="39"/>
      <c r="M44" s="39"/>
      <c r="N44" s="40"/>
    </row>
    <row r="45" spans="1:14" x14ac:dyDescent="0.3">
      <c r="A45" s="33">
        <v>33</v>
      </c>
      <c r="B45" s="34">
        <f>[9]PR!B45</f>
        <v>1</v>
      </c>
      <c r="C45" s="34" t="s">
        <v>102</v>
      </c>
      <c r="D45" s="34"/>
      <c r="E45" s="35" t="s">
        <v>73</v>
      </c>
      <c r="F45" s="36"/>
      <c r="G45" s="36"/>
      <c r="H45" s="37"/>
      <c r="I45" s="37"/>
      <c r="J45" s="37"/>
      <c r="K45" s="38"/>
      <c r="L45" s="39"/>
      <c r="M45" s="39"/>
      <c r="N45" s="40"/>
    </row>
    <row r="46" spans="1:14" x14ac:dyDescent="0.3">
      <c r="A46" s="33">
        <v>34</v>
      </c>
      <c r="B46" s="34">
        <f>[9]PR!B46</f>
        <v>1</v>
      </c>
      <c r="C46" s="34" t="s">
        <v>102</v>
      </c>
      <c r="D46" s="34"/>
      <c r="E46" s="35" t="s">
        <v>74</v>
      </c>
      <c r="F46" s="36"/>
      <c r="G46" s="36"/>
      <c r="H46" s="37"/>
      <c r="I46" s="37"/>
      <c r="J46" s="37"/>
      <c r="K46" s="38"/>
      <c r="L46" s="39"/>
      <c r="M46" s="39"/>
      <c r="N46" s="40"/>
    </row>
    <row r="47" spans="1:14" x14ac:dyDescent="0.3">
      <c r="A47" s="33">
        <v>35</v>
      </c>
      <c r="B47" s="34">
        <f>[9]PR!B47</f>
        <v>1</v>
      </c>
      <c r="C47" s="34" t="s">
        <v>102</v>
      </c>
      <c r="D47" s="34"/>
      <c r="E47" s="35" t="s">
        <v>75</v>
      </c>
      <c r="F47" s="36"/>
      <c r="G47" s="36"/>
      <c r="H47" s="37"/>
      <c r="I47" s="37"/>
      <c r="J47" s="37"/>
      <c r="K47" s="38"/>
      <c r="L47" s="39"/>
      <c r="M47" s="39"/>
      <c r="N47" s="40"/>
    </row>
    <row r="48" spans="1:14" x14ac:dyDescent="0.3">
      <c r="A48" s="33">
        <v>36</v>
      </c>
      <c r="B48" s="34">
        <f>[9]PR!B48</f>
        <v>1</v>
      </c>
      <c r="C48" s="34" t="s">
        <v>102</v>
      </c>
      <c r="D48" s="34"/>
      <c r="E48" s="35" t="s">
        <v>76</v>
      </c>
      <c r="F48" s="36"/>
      <c r="G48" s="36"/>
      <c r="H48" s="37"/>
      <c r="I48" s="37"/>
      <c r="J48" s="37"/>
      <c r="K48" s="38"/>
      <c r="L48" s="39"/>
      <c r="M48" s="39"/>
      <c r="N48" s="40"/>
    </row>
    <row r="49" spans="1:14" x14ac:dyDescent="0.3">
      <c r="A49" s="33">
        <v>37</v>
      </c>
      <c r="B49" s="34">
        <f>[9]PR!B49</f>
        <v>1</v>
      </c>
      <c r="C49" s="34" t="s">
        <v>102</v>
      </c>
      <c r="D49" s="34"/>
      <c r="E49" s="35" t="s">
        <v>77</v>
      </c>
      <c r="F49" s="36"/>
      <c r="G49" s="36"/>
      <c r="H49" s="37"/>
      <c r="I49" s="37"/>
      <c r="J49" s="37"/>
      <c r="K49" s="38"/>
      <c r="L49" s="39"/>
      <c r="M49" s="39"/>
      <c r="N49" s="40"/>
    </row>
    <row r="50" spans="1:14" x14ac:dyDescent="0.3">
      <c r="A50" s="33">
        <v>38</v>
      </c>
      <c r="B50" s="34">
        <f>[9]PR!B50</f>
        <v>1</v>
      </c>
      <c r="C50" s="34" t="s">
        <v>102</v>
      </c>
      <c r="D50" s="34"/>
      <c r="E50" s="35" t="s">
        <v>78</v>
      </c>
      <c r="F50" s="36"/>
      <c r="G50" s="36"/>
      <c r="H50" s="37"/>
      <c r="I50" s="37"/>
      <c r="J50" s="37"/>
      <c r="K50" s="38"/>
      <c r="L50" s="39"/>
      <c r="M50" s="39"/>
      <c r="N50" s="40"/>
    </row>
    <row r="51" spans="1:14" x14ac:dyDescent="0.3">
      <c r="A51" s="33">
        <v>39</v>
      </c>
      <c r="B51" s="34">
        <f>[9]PR!B51</f>
        <v>1</v>
      </c>
      <c r="C51" s="34" t="s">
        <v>102</v>
      </c>
      <c r="D51" s="34"/>
      <c r="E51" s="35" t="s">
        <v>79</v>
      </c>
      <c r="F51" s="36"/>
      <c r="G51" s="36"/>
      <c r="H51" s="37"/>
      <c r="I51" s="37"/>
      <c r="J51" s="37"/>
      <c r="K51" s="38"/>
      <c r="L51" s="39"/>
      <c r="M51" s="39"/>
      <c r="N51" s="40"/>
    </row>
    <row r="52" spans="1:14" ht="28.5" x14ac:dyDescent="0.3">
      <c r="A52" s="33">
        <v>40</v>
      </c>
      <c r="B52" s="34">
        <f>[9]PR!B52</f>
        <v>1</v>
      </c>
      <c r="C52" s="34" t="s">
        <v>102</v>
      </c>
      <c r="D52" s="34"/>
      <c r="E52" s="35" t="s">
        <v>80</v>
      </c>
      <c r="F52" s="36"/>
      <c r="G52" s="36"/>
      <c r="H52" s="37"/>
      <c r="I52" s="37"/>
      <c r="J52" s="37"/>
      <c r="K52" s="38"/>
      <c r="L52" s="39"/>
      <c r="M52" s="39"/>
      <c r="N52" s="40"/>
    </row>
    <row r="53" spans="1:14" x14ac:dyDescent="0.3">
      <c r="A53" s="33">
        <v>41</v>
      </c>
      <c r="B53" s="34">
        <f>[9]PR!B53</f>
        <v>1</v>
      </c>
      <c r="C53" s="34" t="s">
        <v>102</v>
      </c>
      <c r="D53" s="34"/>
      <c r="E53" s="35" t="s">
        <v>81</v>
      </c>
      <c r="F53" s="36"/>
      <c r="G53" s="36"/>
      <c r="H53" s="37"/>
      <c r="I53" s="37"/>
      <c r="J53" s="37"/>
      <c r="K53" s="38"/>
      <c r="L53" s="39"/>
      <c r="M53" s="39"/>
      <c r="N53" s="40"/>
    </row>
    <row r="54" spans="1:14" x14ac:dyDescent="0.3">
      <c r="A54" s="33">
        <v>42</v>
      </c>
      <c r="B54" s="34">
        <f>[9]PR!B54</f>
        <v>1</v>
      </c>
      <c r="C54" s="34" t="s">
        <v>102</v>
      </c>
      <c r="D54" s="34"/>
      <c r="E54" s="35" t="s">
        <v>82</v>
      </c>
      <c r="F54" s="36"/>
      <c r="G54" s="36"/>
      <c r="H54" s="37"/>
      <c r="I54" s="37"/>
      <c r="J54" s="37"/>
      <c r="K54" s="38"/>
      <c r="L54" s="39"/>
      <c r="M54" s="39"/>
      <c r="N54" s="40"/>
    </row>
    <row r="55" spans="1:14" x14ac:dyDescent="0.3">
      <c r="A55" s="33">
        <v>43</v>
      </c>
      <c r="B55" s="34">
        <f>[9]PR!B55</f>
        <v>1</v>
      </c>
      <c r="C55" s="34" t="s">
        <v>102</v>
      </c>
      <c r="D55" s="34"/>
      <c r="E55" s="35" t="s">
        <v>83</v>
      </c>
      <c r="F55" s="36"/>
      <c r="G55" s="36"/>
      <c r="H55" s="37"/>
      <c r="I55" s="37"/>
      <c r="J55" s="37"/>
      <c r="K55" s="38"/>
      <c r="L55" s="39"/>
      <c r="M55" s="39"/>
      <c r="N55" s="40"/>
    </row>
    <row r="56" spans="1:14" x14ac:dyDescent="0.3">
      <c r="A56" s="33">
        <v>44</v>
      </c>
      <c r="B56" s="34">
        <f>[9]PR!B56</f>
        <v>1</v>
      </c>
      <c r="C56" s="34" t="s">
        <v>102</v>
      </c>
      <c r="D56" s="34"/>
      <c r="E56" s="35" t="s">
        <v>84</v>
      </c>
      <c r="F56" s="36"/>
      <c r="G56" s="36"/>
      <c r="H56" s="37"/>
      <c r="I56" s="37"/>
      <c r="J56" s="37"/>
      <c r="K56" s="38"/>
      <c r="L56" s="39"/>
      <c r="M56" s="39"/>
      <c r="N56" s="40"/>
    </row>
    <row r="57" spans="1:14" ht="32.25" customHeight="1" x14ac:dyDescent="0.3">
      <c r="A57" s="33">
        <v>45</v>
      </c>
      <c r="B57" s="34">
        <f>[9]PR!B57</f>
        <v>1</v>
      </c>
      <c r="C57" s="34" t="s">
        <v>102</v>
      </c>
      <c r="D57" s="34"/>
      <c r="E57" s="35" t="s">
        <v>85</v>
      </c>
      <c r="F57" s="36"/>
      <c r="G57" s="36"/>
      <c r="H57" s="37"/>
      <c r="I57" s="37"/>
      <c r="J57" s="37"/>
      <c r="K57" s="38"/>
      <c r="L57" s="39"/>
      <c r="M57" s="39"/>
      <c r="N57" s="40"/>
    </row>
    <row r="58" spans="1:14" ht="30" customHeight="1" x14ac:dyDescent="0.3">
      <c r="A58" s="33">
        <v>46</v>
      </c>
      <c r="B58" s="34">
        <f>[9]PR!B58</f>
        <v>1</v>
      </c>
      <c r="C58" s="34" t="s">
        <v>102</v>
      </c>
      <c r="D58" s="34"/>
      <c r="E58" s="35" t="s">
        <v>86</v>
      </c>
      <c r="F58" s="36"/>
      <c r="G58" s="36"/>
      <c r="H58" s="37"/>
      <c r="I58" s="37"/>
      <c r="J58" s="37"/>
      <c r="K58" s="38"/>
      <c r="L58" s="39"/>
      <c r="M58" s="39"/>
      <c r="N58" s="40"/>
    </row>
    <row r="59" spans="1:14" ht="27" customHeight="1" x14ac:dyDescent="0.3">
      <c r="A59" s="33">
        <v>47</v>
      </c>
      <c r="B59" s="34">
        <f>[9]PR!B59</f>
        <v>1</v>
      </c>
      <c r="C59" s="34" t="s">
        <v>102</v>
      </c>
      <c r="D59" s="34"/>
      <c r="E59" s="35" t="s">
        <v>87</v>
      </c>
      <c r="F59" s="36"/>
      <c r="G59" s="36"/>
      <c r="H59" s="37"/>
      <c r="I59" s="37"/>
      <c r="J59" s="37"/>
      <c r="K59" s="38"/>
      <c r="L59" s="39"/>
      <c r="M59" s="39"/>
      <c r="N59" s="40"/>
    </row>
    <row r="60" spans="1:14" ht="30" customHeight="1" x14ac:dyDescent="0.3">
      <c r="A60" s="33">
        <v>48</v>
      </c>
      <c r="B60" s="34">
        <f>[9]PR!B60</f>
        <v>1</v>
      </c>
      <c r="C60" s="34" t="s">
        <v>102</v>
      </c>
      <c r="D60" s="34"/>
      <c r="E60" s="35" t="s">
        <v>88</v>
      </c>
      <c r="F60" s="36"/>
      <c r="G60" s="36"/>
      <c r="H60" s="37"/>
      <c r="I60" s="37"/>
      <c r="J60" s="37"/>
      <c r="K60" s="38"/>
      <c r="L60" s="39"/>
      <c r="M60" s="39"/>
      <c r="N60" s="40"/>
    </row>
    <row r="61" spans="1:14" ht="30" customHeight="1" x14ac:dyDescent="0.3">
      <c r="A61" s="33">
        <v>49</v>
      </c>
      <c r="B61" s="34">
        <v>1</v>
      </c>
      <c r="C61" s="34" t="s">
        <v>102</v>
      </c>
      <c r="D61" s="34"/>
      <c r="E61" s="35" t="s">
        <v>89</v>
      </c>
      <c r="F61" s="36"/>
      <c r="G61" s="36"/>
      <c r="H61" s="37"/>
      <c r="I61" s="37"/>
      <c r="J61" s="37"/>
      <c r="K61" s="83"/>
      <c r="L61" s="84"/>
      <c r="M61" s="84"/>
      <c r="N61" s="85"/>
    </row>
    <row r="62" spans="1:14" ht="30" customHeight="1" x14ac:dyDescent="0.3">
      <c r="A62" s="33">
        <v>50</v>
      </c>
      <c r="B62" s="34">
        <v>1</v>
      </c>
      <c r="C62" s="34" t="s">
        <v>102</v>
      </c>
      <c r="D62" s="34"/>
      <c r="E62" s="35" t="s">
        <v>90</v>
      </c>
      <c r="F62" s="36"/>
      <c r="G62" s="36"/>
      <c r="H62" s="37"/>
      <c r="I62" s="37"/>
      <c r="J62" s="37"/>
      <c r="K62" s="83"/>
      <c r="L62" s="84"/>
      <c r="M62" s="84"/>
      <c r="N62" s="85"/>
    </row>
    <row r="63" spans="1:14" ht="30" customHeight="1" x14ac:dyDescent="0.3">
      <c r="A63" s="33">
        <v>51</v>
      </c>
      <c r="B63" s="125">
        <v>1</v>
      </c>
      <c r="C63" s="125" t="s">
        <v>102</v>
      </c>
      <c r="D63" s="125"/>
      <c r="E63" s="126" t="s">
        <v>91</v>
      </c>
      <c r="F63" s="36"/>
      <c r="G63" s="36"/>
      <c r="H63" s="37"/>
      <c r="I63" s="37"/>
      <c r="J63" s="37"/>
      <c r="K63" s="83"/>
      <c r="L63" s="84"/>
      <c r="M63" s="84"/>
      <c r="N63" s="85"/>
    </row>
    <row r="64" spans="1:14" ht="30" customHeight="1" x14ac:dyDescent="0.3">
      <c r="A64" s="33">
        <v>52</v>
      </c>
      <c r="B64" s="125">
        <v>1</v>
      </c>
      <c r="C64" s="125" t="s">
        <v>102</v>
      </c>
      <c r="D64" s="125"/>
      <c r="E64" s="126" t="s">
        <v>92</v>
      </c>
      <c r="F64" s="36"/>
      <c r="G64" s="36"/>
      <c r="H64" s="37"/>
      <c r="I64" s="37"/>
      <c r="J64" s="37"/>
      <c r="K64" s="83"/>
      <c r="L64" s="84"/>
      <c r="M64" s="84"/>
      <c r="N64" s="85"/>
    </row>
    <row r="65" spans="1:14" ht="30" customHeight="1" x14ac:dyDescent="0.3">
      <c r="A65" s="33">
        <v>53</v>
      </c>
      <c r="B65" s="125">
        <v>1</v>
      </c>
      <c r="C65" s="125" t="s">
        <v>102</v>
      </c>
      <c r="D65" s="125"/>
      <c r="E65" s="126" t="s">
        <v>93</v>
      </c>
      <c r="F65" s="36"/>
      <c r="G65" s="36"/>
      <c r="H65" s="37"/>
      <c r="I65" s="37"/>
      <c r="J65" s="37"/>
      <c r="K65" s="83"/>
      <c r="L65" s="84"/>
      <c r="M65" s="84"/>
      <c r="N65" s="85"/>
    </row>
    <row r="66" spans="1:14" ht="30" customHeight="1" x14ac:dyDescent="0.3">
      <c r="A66" s="33">
        <v>54</v>
      </c>
      <c r="B66" s="125">
        <v>1</v>
      </c>
      <c r="C66" s="125" t="s">
        <v>102</v>
      </c>
      <c r="D66" s="125"/>
      <c r="E66" s="126" t="s">
        <v>94</v>
      </c>
      <c r="F66" s="36"/>
      <c r="G66" s="36"/>
      <c r="H66" s="37"/>
      <c r="I66" s="37"/>
      <c r="J66" s="37"/>
      <c r="K66" s="83"/>
      <c r="L66" s="84"/>
      <c r="M66" s="84"/>
      <c r="N66" s="85"/>
    </row>
    <row r="67" spans="1:14" ht="30" customHeight="1" x14ac:dyDescent="0.3">
      <c r="A67" s="33">
        <v>55</v>
      </c>
      <c r="B67" s="125">
        <v>1</v>
      </c>
      <c r="C67" s="125" t="s">
        <v>102</v>
      </c>
      <c r="D67" s="125"/>
      <c r="E67" s="126" t="s">
        <v>95</v>
      </c>
      <c r="F67" s="36"/>
      <c r="G67" s="36"/>
      <c r="H67" s="37"/>
      <c r="I67" s="37"/>
      <c r="J67" s="37"/>
      <c r="K67" s="83"/>
      <c r="L67" s="84"/>
      <c r="M67" s="84"/>
      <c r="N67" s="85"/>
    </row>
    <row r="68" spans="1:14" ht="30" customHeight="1" x14ac:dyDescent="0.3">
      <c r="A68" s="33">
        <v>56</v>
      </c>
      <c r="B68" s="125">
        <v>1</v>
      </c>
      <c r="C68" s="125" t="s">
        <v>102</v>
      </c>
      <c r="D68" s="125"/>
      <c r="E68" s="126" t="s">
        <v>96</v>
      </c>
      <c r="F68" s="36"/>
      <c r="G68" s="36"/>
      <c r="H68" s="37"/>
      <c r="I68" s="37"/>
      <c r="J68" s="37"/>
      <c r="K68" s="83"/>
      <c r="L68" s="84"/>
      <c r="M68" s="84"/>
      <c r="N68" s="85"/>
    </row>
    <row r="69" spans="1:14" ht="30" customHeight="1" x14ac:dyDescent="0.3">
      <c r="A69" s="33">
        <v>57</v>
      </c>
      <c r="B69" s="125">
        <v>1</v>
      </c>
      <c r="C69" s="125" t="s">
        <v>102</v>
      </c>
      <c r="D69" s="125"/>
      <c r="E69" s="126" t="s">
        <v>97</v>
      </c>
      <c r="F69" s="36"/>
      <c r="G69" s="36"/>
      <c r="H69" s="37"/>
      <c r="I69" s="37"/>
      <c r="J69" s="37"/>
      <c r="K69" s="83"/>
      <c r="L69" s="84"/>
      <c r="M69" s="84"/>
      <c r="N69" s="85"/>
    </row>
    <row r="70" spans="1:14" ht="30" customHeight="1" x14ac:dyDescent="0.3">
      <c r="A70" s="33">
        <v>58</v>
      </c>
      <c r="B70" s="125">
        <v>1</v>
      </c>
      <c r="C70" s="125" t="s">
        <v>102</v>
      </c>
      <c r="D70" s="125"/>
      <c r="E70" s="126" t="s">
        <v>98</v>
      </c>
      <c r="F70" s="36"/>
      <c r="G70" s="36"/>
      <c r="H70" s="37"/>
      <c r="I70" s="37"/>
      <c r="J70" s="37"/>
      <c r="K70" s="83"/>
      <c r="L70" s="84"/>
      <c r="M70" s="84"/>
      <c r="N70" s="85"/>
    </row>
    <row r="71" spans="1:14" ht="30" customHeight="1" x14ac:dyDescent="0.3">
      <c r="A71" s="33">
        <v>59</v>
      </c>
      <c r="B71" s="125">
        <v>1</v>
      </c>
      <c r="C71" s="125" t="s">
        <v>102</v>
      </c>
      <c r="D71" s="125"/>
      <c r="E71" s="126" t="s">
        <v>99</v>
      </c>
      <c r="F71" s="36"/>
      <c r="G71" s="36"/>
      <c r="H71" s="37"/>
      <c r="I71" s="37"/>
      <c r="J71" s="37"/>
      <c r="K71" s="83"/>
      <c r="L71" s="84"/>
      <c r="M71" s="84"/>
      <c r="N71" s="85"/>
    </row>
    <row r="72" spans="1:14" ht="30" customHeight="1" x14ac:dyDescent="0.3">
      <c r="A72" s="33">
        <v>60</v>
      </c>
      <c r="B72" s="125">
        <v>1</v>
      </c>
      <c r="C72" s="125" t="s">
        <v>102</v>
      </c>
      <c r="D72" s="125"/>
      <c r="E72" s="126" t="s">
        <v>100</v>
      </c>
      <c r="F72" s="36"/>
      <c r="G72" s="36"/>
      <c r="H72" s="37"/>
      <c r="I72" s="37"/>
      <c r="J72" s="37"/>
      <c r="K72" s="83"/>
      <c r="L72" s="84"/>
      <c r="M72" s="84"/>
      <c r="N72" s="85"/>
    </row>
    <row r="73" spans="1:14" ht="30" customHeight="1" x14ac:dyDescent="0.3">
      <c r="A73" s="33">
        <v>61</v>
      </c>
      <c r="B73" s="125">
        <v>1</v>
      </c>
      <c r="C73" s="125" t="s">
        <v>102</v>
      </c>
      <c r="D73" s="125"/>
      <c r="E73" s="126" t="s">
        <v>103</v>
      </c>
      <c r="F73" s="36"/>
      <c r="G73" s="36"/>
      <c r="H73" s="37"/>
      <c r="I73" s="37"/>
      <c r="J73" s="37"/>
      <c r="K73" s="83"/>
      <c r="L73" s="84"/>
      <c r="M73" s="84"/>
      <c r="N73" s="85"/>
    </row>
    <row r="74" spans="1:14" x14ac:dyDescent="0.3">
      <c r="A74" s="33"/>
      <c r="B74" s="34" t="str">
        <f>IF([9]PR!B91="","",[9]PR!B91)</f>
        <v/>
      </c>
      <c r="C74" s="34"/>
      <c r="D74" s="41"/>
      <c r="E74" s="42"/>
      <c r="F74" s="43"/>
      <c r="G74" s="36"/>
      <c r="H74" s="37"/>
      <c r="I74" s="37"/>
      <c r="J74" s="37"/>
      <c r="K74" s="113"/>
      <c r="L74" s="114"/>
      <c r="M74" s="114"/>
      <c r="N74" s="115"/>
    </row>
    <row r="75" spans="1:14" x14ac:dyDescent="0.3">
      <c r="A75" s="44"/>
      <c r="B75" s="45"/>
      <c r="C75" s="45"/>
      <c r="D75" s="45"/>
      <c r="E75" s="45"/>
      <c r="F75" s="46" t="s">
        <v>19</v>
      </c>
      <c r="G75" s="47"/>
      <c r="H75" s="48"/>
      <c r="I75" s="48"/>
      <c r="J75" s="49"/>
      <c r="K75" s="22"/>
      <c r="L75" s="50"/>
    </row>
    <row r="76" spans="1:14" x14ac:dyDescent="0.3">
      <c r="F76" s="46" t="s">
        <v>20</v>
      </c>
      <c r="G76" s="46" t="str">
        <f>[9]PR!G93</f>
        <v>USD</v>
      </c>
      <c r="H76" s="51"/>
      <c r="M76" s="52"/>
      <c r="N76" s="52"/>
    </row>
    <row r="77" spans="1:14" ht="18.75" x14ac:dyDescent="0.3">
      <c r="A77" s="93" t="s">
        <v>21</v>
      </c>
      <c r="B77" s="94"/>
      <c r="C77" s="94"/>
      <c r="D77" s="94"/>
      <c r="E77" s="95"/>
      <c r="G77" s="51"/>
      <c r="H77" s="53" t="s">
        <v>22</v>
      </c>
      <c r="I77" s="54"/>
      <c r="J77" s="96"/>
      <c r="K77" s="96"/>
      <c r="L77" s="96"/>
      <c r="M77" s="96"/>
      <c r="N77" s="96"/>
    </row>
    <row r="78" spans="1:14" ht="18.75" x14ac:dyDescent="0.3">
      <c r="A78" s="55" t="s">
        <v>23</v>
      </c>
      <c r="B78" s="56" t="s">
        <v>24</v>
      </c>
      <c r="C78" s="56"/>
      <c r="D78" s="56"/>
      <c r="E78" s="57"/>
      <c r="H78" s="53" t="s">
        <v>25</v>
      </c>
      <c r="I78" s="54"/>
      <c r="J78" s="96"/>
      <c r="K78" s="96"/>
      <c r="L78" s="96"/>
      <c r="M78" s="96"/>
      <c r="N78" s="96"/>
    </row>
    <row r="79" spans="1:14" ht="18.75" customHeight="1" x14ac:dyDescent="0.3">
      <c r="A79" s="55" t="s">
        <v>23</v>
      </c>
      <c r="B79" s="56" t="s">
        <v>26</v>
      </c>
      <c r="C79" s="56"/>
      <c r="D79" s="56"/>
      <c r="E79" s="57"/>
      <c r="H79" s="53" t="s">
        <v>27</v>
      </c>
      <c r="I79" s="54"/>
      <c r="J79" s="96"/>
      <c r="K79" s="96"/>
      <c r="L79" s="96"/>
      <c r="M79" s="96"/>
      <c r="N79" s="96"/>
    </row>
    <row r="80" spans="1:14" ht="18.75" customHeight="1" x14ac:dyDescent="0.3">
      <c r="A80" s="55" t="s">
        <v>23</v>
      </c>
      <c r="B80" s="56" t="s">
        <v>28</v>
      </c>
      <c r="C80" s="56"/>
      <c r="D80" s="56"/>
      <c r="E80" s="57"/>
      <c r="H80" s="58" t="s">
        <v>29</v>
      </c>
      <c r="I80" s="59"/>
      <c r="J80" s="116"/>
      <c r="K80" s="117"/>
      <c r="L80" s="117"/>
      <c r="M80" s="117"/>
      <c r="N80" s="118"/>
    </row>
    <row r="81" spans="1:14" ht="18.75" customHeight="1" x14ac:dyDescent="0.3">
      <c r="A81" s="55" t="s">
        <v>23</v>
      </c>
      <c r="B81" s="56" t="s">
        <v>30</v>
      </c>
      <c r="C81" s="56"/>
      <c r="D81" s="56"/>
      <c r="E81" s="57"/>
      <c r="H81" s="60"/>
      <c r="I81" s="61"/>
      <c r="J81" s="110"/>
      <c r="K81" s="111"/>
      <c r="L81" s="111"/>
      <c r="M81" s="111"/>
      <c r="N81" s="112"/>
    </row>
    <row r="82" spans="1:14" ht="18.75" customHeight="1" x14ac:dyDescent="0.3">
      <c r="A82" s="55" t="s">
        <v>23</v>
      </c>
      <c r="B82" s="56" t="s">
        <v>31</v>
      </c>
      <c r="C82" s="56"/>
      <c r="D82" s="56"/>
      <c r="E82" s="57"/>
      <c r="H82" s="60"/>
      <c r="I82" s="61"/>
      <c r="J82" s="110"/>
      <c r="K82" s="111"/>
      <c r="L82" s="111"/>
      <c r="M82" s="111"/>
      <c r="N82" s="112"/>
    </row>
    <row r="83" spans="1:14" ht="18.75" x14ac:dyDescent="0.3">
      <c r="A83" s="55" t="s">
        <v>23</v>
      </c>
      <c r="B83" s="56" t="s">
        <v>32</v>
      </c>
      <c r="C83" s="56"/>
      <c r="D83" s="56"/>
      <c r="E83" s="57"/>
      <c r="G83" s="51"/>
      <c r="H83" s="60"/>
      <c r="I83" s="61"/>
      <c r="J83" s="110"/>
      <c r="K83" s="111"/>
      <c r="L83" s="111"/>
      <c r="M83" s="111"/>
      <c r="N83" s="112"/>
    </row>
    <row r="84" spans="1:14" x14ac:dyDescent="0.3">
      <c r="A84" s="62"/>
      <c r="B84" s="63"/>
      <c r="C84" s="63"/>
      <c r="D84" s="63"/>
      <c r="E84" s="64"/>
      <c r="G84" s="65"/>
      <c r="H84" s="60"/>
      <c r="I84" s="61"/>
      <c r="J84" s="110"/>
      <c r="K84" s="111"/>
      <c r="L84" s="111"/>
      <c r="M84" s="111"/>
      <c r="N84" s="112"/>
    </row>
    <row r="85" spans="1:14" x14ac:dyDescent="0.3">
      <c r="A85" s="119" t="s">
        <v>33</v>
      </c>
      <c r="B85" s="119"/>
      <c r="C85" s="119"/>
      <c r="D85" s="120"/>
      <c r="E85" s="120"/>
      <c r="H85" s="66"/>
      <c r="I85" s="67"/>
      <c r="J85" s="121"/>
      <c r="K85" s="122"/>
      <c r="L85" s="122"/>
      <c r="M85" s="122"/>
      <c r="N85" s="123"/>
    </row>
    <row r="86" spans="1:14" x14ac:dyDescent="0.3">
      <c r="A86" s="119" t="s">
        <v>34</v>
      </c>
      <c r="B86" s="119"/>
      <c r="C86" s="119"/>
      <c r="D86" s="120"/>
      <c r="E86" s="120"/>
      <c r="G86" s="6" t="s">
        <v>35</v>
      </c>
      <c r="L86" s="68"/>
      <c r="M86" s="69"/>
      <c r="N86" s="70"/>
    </row>
    <row r="87" spans="1:14" x14ac:dyDescent="0.3">
      <c r="A87" s="119" t="s">
        <v>36</v>
      </c>
      <c r="B87" s="119"/>
      <c r="C87" s="119"/>
      <c r="D87" s="120"/>
      <c r="E87" s="120"/>
      <c r="F87" s="13"/>
      <c r="J87" s="69"/>
      <c r="L87" s="68"/>
      <c r="M87" s="69"/>
      <c r="N87" s="70"/>
    </row>
    <row r="88" spans="1:14" x14ac:dyDescent="0.3">
      <c r="A88" s="119" t="s">
        <v>37</v>
      </c>
      <c r="B88" s="119"/>
      <c r="C88" s="119"/>
      <c r="D88" s="120"/>
      <c r="E88" s="120"/>
      <c r="L88" s="68"/>
      <c r="M88" s="69"/>
      <c r="N88" s="70"/>
    </row>
    <row r="89" spans="1:14" x14ac:dyDescent="0.3">
      <c r="A89" s="119" t="s">
        <v>38</v>
      </c>
      <c r="B89" s="119"/>
      <c r="C89" s="119"/>
      <c r="D89" s="120"/>
      <c r="E89" s="120"/>
      <c r="F89" s="48"/>
      <c r="H89" s="124" t="s">
        <v>39</v>
      </c>
      <c r="I89" s="124"/>
      <c r="J89" s="124"/>
      <c r="K89" s="71"/>
      <c r="L89" s="72" t="s">
        <v>40</v>
      </c>
      <c r="M89" s="72"/>
    </row>
    <row r="90" spans="1:14" x14ac:dyDescent="0.3">
      <c r="A90" s="48"/>
      <c r="B90" s="73"/>
      <c r="C90" s="73"/>
      <c r="D90" s="48"/>
      <c r="E90" s="48"/>
      <c r="F90" s="48"/>
      <c r="G90" s="48"/>
      <c r="J90" s="73"/>
      <c r="K90" s="74"/>
      <c r="L90" s="75"/>
      <c r="M90" s="52"/>
      <c r="N90" s="52"/>
    </row>
    <row r="92" spans="1:14" x14ac:dyDescent="0.3">
      <c r="A92" s="76"/>
      <c r="D92" s="73"/>
      <c r="E92" s="73"/>
      <c r="F92" s="73"/>
      <c r="G92" s="73"/>
      <c r="L92" s="74"/>
      <c r="M92" s="77"/>
      <c r="N92" s="77"/>
    </row>
    <row r="98" spans="1:10" s="79" customFormat="1" ht="12.75" x14ac:dyDescent="0.2">
      <c r="A98" s="78"/>
    </row>
    <row r="99" spans="1:10" s="79" customFormat="1" ht="12.75" x14ac:dyDescent="0.2">
      <c r="A99" s="78"/>
    </row>
    <row r="100" spans="1:10" s="79" customFormat="1" ht="12.75" x14ac:dyDescent="0.2">
      <c r="A100" s="78"/>
    </row>
    <row r="101" spans="1:10" s="79" customFormat="1" ht="12.75" x14ac:dyDescent="0.2">
      <c r="A101" s="78"/>
    </row>
    <row r="102" spans="1:10" s="79" customFormat="1" ht="12.75" x14ac:dyDescent="0.2">
      <c r="A102" s="78"/>
    </row>
    <row r="103" spans="1:10" s="79" customFormat="1" ht="12.75" x14ac:dyDescent="0.2">
      <c r="A103" s="78"/>
    </row>
    <row r="104" spans="1:10" s="79" customFormat="1" ht="12.75" x14ac:dyDescent="0.2">
      <c r="A104" s="78"/>
    </row>
    <row r="105" spans="1:10" s="79" customFormat="1" ht="12.75" x14ac:dyDescent="0.2">
      <c r="A105" s="80"/>
      <c r="G105" s="80"/>
      <c r="H105" s="80"/>
      <c r="I105" s="80"/>
      <c r="J105" s="80"/>
    </row>
    <row r="106" spans="1:10" s="79" customFormat="1" ht="12.75" x14ac:dyDescent="0.2">
      <c r="A106" s="80"/>
      <c r="B106" s="80"/>
      <c r="C106" s="81"/>
      <c r="D106" s="80"/>
      <c r="E106" s="82"/>
      <c r="F106" s="82"/>
      <c r="G106" s="80"/>
      <c r="H106" s="80"/>
      <c r="I106" s="80"/>
      <c r="J106" s="80"/>
    </row>
    <row r="107" spans="1:10" s="79" customFormat="1" ht="12.75" x14ac:dyDescent="0.2">
      <c r="A107" s="80"/>
      <c r="B107" s="80"/>
      <c r="C107" s="81"/>
      <c r="D107" s="80"/>
      <c r="E107" s="82"/>
      <c r="F107" s="82"/>
      <c r="G107" s="80"/>
      <c r="H107" s="80"/>
      <c r="I107" s="80"/>
      <c r="J107" s="80"/>
    </row>
  </sheetData>
  <mergeCells count="38">
    <mergeCell ref="H89:J89"/>
    <mergeCell ref="A87:C87"/>
    <mergeCell ref="D87:E87"/>
    <mergeCell ref="A88:C88"/>
    <mergeCell ref="D88:E88"/>
    <mergeCell ref="A89:C89"/>
    <mergeCell ref="D89:E89"/>
    <mergeCell ref="J84:N84"/>
    <mergeCell ref="A85:C85"/>
    <mergeCell ref="D85:E85"/>
    <mergeCell ref="J85:N85"/>
    <mergeCell ref="A86:C86"/>
    <mergeCell ref="D86:E86"/>
    <mergeCell ref="J83:N83"/>
    <mergeCell ref="K13:N13"/>
    <mergeCell ref="K14:N14"/>
    <mergeCell ref="K15:N15"/>
    <mergeCell ref="K16:N16"/>
    <mergeCell ref="K74:N74"/>
    <mergeCell ref="J78:N78"/>
    <mergeCell ref="J79:N79"/>
    <mergeCell ref="J80:N80"/>
    <mergeCell ref="J81:N81"/>
    <mergeCell ref="J82:N82"/>
    <mergeCell ref="A77:E77"/>
    <mergeCell ref="J77:N77"/>
    <mergeCell ref="A10:C10"/>
    <mergeCell ref="F10:G10"/>
    <mergeCell ref="H10:I10"/>
    <mergeCell ref="J10:K10"/>
    <mergeCell ref="A11:N11"/>
    <mergeCell ref="K12:N12"/>
    <mergeCell ref="J3:K3"/>
    <mergeCell ref="A5:N5"/>
    <mergeCell ref="A9:C9"/>
    <mergeCell ref="F9:G9"/>
    <mergeCell ref="H9:I9"/>
    <mergeCell ref="J9:K9"/>
  </mergeCells>
  <conditionalFormatting sqref="I7">
    <cfRule type="cellIs" dxfId="0" priority="1" stopIfTrue="1" operator="equal">
      <formula>"YES"</formula>
    </cfRule>
  </conditionalFormatting>
  <printOptions horizontalCentered="1"/>
  <pageMargins left="0.5" right="0.75" top="0.5" bottom="1" header="0.5" footer="0.3"/>
  <pageSetup scale="52" orientation="landscape" r:id="rId1"/>
  <headerFooter alignWithMargins="0">
    <oddFooter>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RFQ</vt:lpstr>
      <vt:lpstr>RFQ!Print_Area</vt:lpstr>
      <vt:lpstr>RFQ!Print_Titles</vt:lpstr>
    </vt:vector>
  </TitlesOfParts>
  <Company>Samaritan's Purse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2017-05-31T11:13:27Z</dcterms:created>
  <dcterms:modified xsi:type="dcterms:W3CDTF">2017-07-19T07:54:59Z</dcterms:modified>
</cp:coreProperties>
</file>