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08" i="1" l="1"/>
  <c r="J10" i="1"/>
  <c r="A10" i="1"/>
</calcChain>
</file>

<file path=xl/sharedStrings.xml><?xml version="1.0" encoding="utf-8"?>
<sst xmlns="http://schemas.openxmlformats.org/spreadsheetml/2006/main" count="332" uniqueCount="148">
  <si>
    <t>Quotation Request No:</t>
  </si>
  <si>
    <t>MBKE 31529</t>
  </si>
  <si>
    <t xml:space="preserve">   QUOTATION  REQUEST</t>
  </si>
  <si>
    <r>
      <t xml:space="preserve">WE PRACTICE PROCUREMENT WITH </t>
    </r>
    <r>
      <rPr>
        <b/>
        <u/>
        <sz val="11"/>
        <rFont val="Trebuchet MS"/>
        <family val="2"/>
      </rPr>
      <t>INTEGRITY</t>
    </r>
    <r>
      <rPr>
        <sz val="11"/>
        <rFont val="Trebuchet MS"/>
        <family val="2"/>
      </rPr>
      <t>.  EMAIL UNETHICAL BEHAVIOR TO SouthSudanSealedBid@Samaritan.org FOR CONFIDENTIAL REPORTING.</t>
    </r>
  </si>
  <si>
    <t>Category</t>
  </si>
  <si>
    <t>Requested By</t>
  </si>
  <si>
    <t>Position Title</t>
  </si>
  <si>
    <t>Date Submitted</t>
  </si>
  <si>
    <t>Contact Number</t>
  </si>
  <si>
    <t>Location</t>
  </si>
  <si>
    <t>Samaritan's Purse</t>
  </si>
  <si>
    <t>Tender committee</t>
  </si>
  <si>
    <t>Item
#</t>
  </si>
  <si>
    <t>Qty</t>
  </si>
  <si>
    <t>Unit</t>
  </si>
  <si>
    <t>Part #</t>
  </si>
  <si>
    <t>Item Description</t>
  </si>
  <si>
    <t>Unit Cost (USD)</t>
  </si>
  <si>
    <t>Total Cost (USD)</t>
  </si>
  <si>
    <t>Unit_x000D_
Weight (Kg)</t>
  </si>
  <si>
    <t>Total_x000D_
Weight (Kg)</t>
  </si>
  <si>
    <t>Delivery Lead Time</t>
  </si>
  <si>
    <t>COMMENTS</t>
  </si>
  <si>
    <t>pcs</t>
  </si>
  <si>
    <t>Bandage , crepe 2cm x 4m</t>
  </si>
  <si>
    <t>December 2019 expiry and beyond</t>
  </si>
  <si>
    <t>Bandage , crepe 10cm x 4m</t>
  </si>
  <si>
    <t>roll</t>
  </si>
  <si>
    <t xml:space="preserve">Cotton wool, 500g, roll, non-sterile </t>
  </si>
  <si>
    <t>pack</t>
  </si>
  <si>
    <t>Gauze, paraffin 10x10cm</t>
  </si>
  <si>
    <t>Gauze, roll, 90cm x100m, non-sterile</t>
  </si>
  <si>
    <t>Gauze, bandage, 8 cm x 4 m</t>
  </si>
  <si>
    <t>Gloves,examination,latex,non-sterile,disp.- M</t>
  </si>
  <si>
    <t>Gloves,surgical, Sterile, latex, disp. - size 7</t>
  </si>
  <si>
    <t>Gloves, surgical, Sterile, latex, disp. - size 8</t>
  </si>
  <si>
    <t>Gloves, gynaecological, sterile, disp. - size 7.5</t>
  </si>
  <si>
    <t>Gloves, gynaecological, sterile, disp. - size 8</t>
  </si>
  <si>
    <t>Tape, adhesive, zinc oxide, 2.5 cm x 5m</t>
  </si>
  <si>
    <t>Tape, adhesive, zinc oxide, 10 cm x 5m</t>
  </si>
  <si>
    <t>Cord clump, umbilical, sterile, single use</t>
  </si>
  <si>
    <t>I.V. Placement  Units (Cannula), 16G</t>
  </si>
  <si>
    <t>I.V. Placement  Units (Cannula), 18G</t>
  </si>
  <si>
    <t>I.V. Placement  Units (Cannula), 20G</t>
  </si>
  <si>
    <t>I.V. Placement  Units (Cannula), 22G</t>
  </si>
  <si>
    <t>I.V. Placement  Units (Cannula), 24G</t>
  </si>
  <si>
    <t>I.V. Placement  Units (Cannula), 28G(Purple for neonatal)</t>
  </si>
  <si>
    <t>Infusion giving set with air inlet and needle, disp.</t>
  </si>
  <si>
    <t>Infusion giving set pediatric, with burette, disp.</t>
  </si>
  <si>
    <t>Needle, sterile 19G (1.1 x 40 mm), disp.</t>
  </si>
  <si>
    <t>Needle, sterile 21G (0.8 x 40 mm), disp.</t>
  </si>
  <si>
    <t>Needle, sterile 23G  (0.6 x 25 mm), disp.</t>
  </si>
  <si>
    <t>Needle, sterile 25G   (0.5 x 16 mm), disp.</t>
  </si>
  <si>
    <t>Needle, spinal, 20G (0.9 x 90 mm), sterile, disp.</t>
  </si>
  <si>
    <t>Needle, spinal, 22G (0.7 x 40 mm), sterile, disp.</t>
  </si>
  <si>
    <t>Syringe , 20ml, sterile, disp. without needle</t>
  </si>
  <si>
    <t>Syringe , 10ml, sterile, disp. without needle</t>
  </si>
  <si>
    <t>Syringe , 5ml, sterile, disp. without needle</t>
  </si>
  <si>
    <t>Syringe, 2ml, sterile, disp. without needle</t>
  </si>
  <si>
    <t>Syringe , 1ml, sterile, disp. without needle</t>
  </si>
  <si>
    <t>Syringe, feeding, 50 ml (60ml), conical tip, sterile</t>
  </si>
  <si>
    <t>Syringe, feeding, 50 ml (60ml), Luer tip, sterile</t>
  </si>
  <si>
    <t>Syringe, insulin, 1 ml with needle, 1ml/100 IU, sterile, disp.</t>
  </si>
  <si>
    <t>Bag, urine, 2l, draining+non-return valve, sterile</t>
  </si>
  <si>
    <t>Catheter, Foley, (balloon) CH10, sterile, disp.</t>
  </si>
  <si>
    <t>Catheter, Foley, (balloon) CH12, sterile, disp.</t>
  </si>
  <si>
    <t>Catheter, Foley, (balloon) CH14, sterile, disp.</t>
  </si>
  <si>
    <t>Catheter, Foley, (balloon) CH16, sterile, disp.</t>
  </si>
  <si>
    <t>Catheter, Foley, (balloon) CH18, sterile, disp.</t>
  </si>
  <si>
    <t>Tube, gastric (feeding/aspiration), conical tip, CH06, 125 cm, disp.</t>
  </si>
  <si>
    <t>Tube, gastric (feeding/aspiration), conical tip, CH08, 125 cm, disp.</t>
  </si>
  <si>
    <t>Tube, gastric (feeding), luer tip, CH05, 40 cm, disp.</t>
  </si>
  <si>
    <t>Tube, gastric (feeding), luer tip, CH08, 40 cm, disp.</t>
  </si>
  <si>
    <t xml:space="preserve">Tube, suction, conical tip, CH08, 50 cm, disp. </t>
  </si>
  <si>
    <t xml:space="preserve">Tube, suction, conical tip, CH12, 50 cm, disp. </t>
  </si>
  <si>
    <t xml:space="preserve">Tube, suction, conical tip, CH16, 50 cm, disp. </t>
  </si>
  <si>
    <t>Blood giving set with air inlet and needle, disp.</t>
  </si>
  <si>
    <t>Blood taking set + CPDA, 250ml</t>
  </si>
  <si>
    <t>Blood taking set + CPDA, 450ml</t>
  </si>
  <si>
    <t>Sphygmomanometer, anaeroid, adult</t>
  </si>
  <si>
    <t>Sphygmomanometer, anaeroid, paediatric</t>
  </si>
  <si>
    <t xml:space="preserve">Stethoscope, binaural, complete </t>
  </si>
  <si>
    <t>Stethoscope, foetal, monaural (Pinard)</t>
  </si>
  <si>
    <t>Tablet cutter, stainless steel, blade</t>
  </si>
  <si>
    <r>
      <t>Thermometer, clinical, digital, 32-43 Celsius, C/F</t>
    </r>
    <r>
      <rPr>
        <sz val="10"/>
        <color indexed="10"/>
        <rFont val="Arial"/>
        <family val="2"/>
      </rPr>
      <t/>
    </r>
  </si>
  <si>
    <t>Masking tape, 2 cm x 50 m (for sterilization)</t>
  </si>
  <si>
    <t xml:space="preserve">Timer, 60 minutes </t>
  </si>
  <si>
    <t>Bag (envelope), plastic, labeled for drugs, approximately 18 x 28 cm</t>
  </si>
  <si>
    <t xml:space="preserve">Bag, urine, Collecting, 2L </t>
  </si>
  <si>
    <t>Container for sputum specimen, wide mouth, plastic with plastic caps, autoclavable, polypropylene</t>
  </si>
  <si>
    <t>Container for stool speciemen with spoon</t>
  </si>
  <si>
    <t>Container for urine speciemen</t>
  </si>
  <si>
    <t>Pencil Diamond for glass writing</t>
  </si>
  <si>
    <t>Respiratory mask, N95 size S, M (for TB sputum exam) - Kimberly-Clark</t>
  </si>
  <si>
    <t>EDTA (K3), blood collection tubes</t>
  </si>
  <si>
    <t>tests</t>
  </si>
  <si>
    <r>
      <t xml:space="preserve">Blood-group test, anti-A + B, 10 ml, fl. Dropper </t>
    </r>
    <r>
      <rPr>
        <b/>
        <sz val="11"/>
        <rFont val="Calibri"/>
        <family val="2"/>
      </rPr>
      <t>(keep cool)</t>
    </r>
  </si>
  <si>
    <r>
      <t>Blood-group test, anti-A, 10 ml, fl. Dropper</t>
    </r>
    <r>
      <rPr>
        <b/>
        <sz val="11"/>
        <rFont val="Calibri"/>
        <family val="2"/>
      </rPr>
      <t xml:space="preserve"> (keep cool)</t>
    </r>
  </si>
  <si>
    <r>
      <t>Blood-group test, anti-B, 10 ml, fl. Dropper</t>
    </r>
    <r>
      <rPr>
        <b/>
        <sz val="11"/>
        <rFont val="Calibri"/>
        <family val="2"/>
      </rPr>
      <t xml:space="preserve"> (keep cool)</t>
    </r>
  </si>
  <si>
    <t>Rhesus test, anti-D, 10 ml, dropper (keep cool)</t>
  </si>
  <si>
    <t>Cholera Raid Diagnostic test (e.g. Smart II® Crystal VC)</t>
  </si>
  <si>
    <t>Dengue rapid test (Dengue Duo Cassette Panbio® )</t>
  </si>
  <si>
    <r>
      <t xml:space="preserve">Hepatitis C virus rapid test(e.g. HCV spot®) </t>
    </r>
    <r>
      <rPr>
        <b/>
        <sz val="11"/>
        <rFont val="Calibri"/>
        <family val="2"/>
      </rPr>
      <t>(keep cool)</t>
    </r>
  </si>
  <si>
    <t>Hepatitis B surface antigen (HBsAg) rapid test (e.g. Determine®)</t>
  </si>
  <si>
    <t>HIV rapid test Determine® HIV - 1/2</t>
  </si>
  <si>
    <t>HIV rapid test Uni-Gold® HIV - 1/ HIV - 2</t>
  </si>
  <si>
    <t>Meningococcal meningitis rapid test (Pastorex®)</t>
  </si>
  <si>
    <t>Pregnancy rapid test</t>
  </si>
  <si>
    <t>Syphilis rapid test  Determine®</t>
  </si>
  <si>
    <r>
      <t>Syphilis screening (RPR Carbon Antigen Slide)</t>
    </r>
    <r>
      <rPr>
        <b/>
        <sz val="11"/>
        <rFont val="Calibri"/>
        <family val="2"/>
      </rPr>
      <t>(keep cool)</t>
    </r>
  </si>
  <si>
    <t xml:space="preserve">Salmonella, antigen H/O (Agappe type)of 20 tests(see photo) </t>
  </si>
  <si>
    <t>kit</t>
  </si>
  <si>
    <t>see photo</t>
  </si>
  <si>
    <t xml:space="preserve">Brucella,antigen A, kit of 100 tests(see photo) </t>
  </si>
  <si>
    <t>Brucella,antigen M, of 100 tests(see photo)</t>
  </si>
  <si>
    <t>HemoCue, Hb 301 (see photo)</t>
  </si>
  <si>
    <t>On call Plus blood glucosetest strips(see photo)</t>
  </si>
  <si>
    <t>tin</t>
  </si>
  <si>
    <t>Sodium Metablsulphate, 250g tin, powder</t>
  </si>
  <si>
    <t>tubes</t>
  </si>
  <si>
    <t>Test tubes, clear glass, medium size 10cm X 1cm</t>
  </si>
  <si>
    <t>Maternity underpads</t>
  </si>
  <si>
    <t>Maternity sanitary pads,Medicott,large</t>
  </si>
  <si>
    <t>KY jelly</t>
  </si>
  <si>
    <t>jerricans</t>
  </si>
  <si>
    <t>Ultrasound jelly, 5L</t>
  </si>
  <si>
    <t>TOTAL</t>
  </si>
  <si>
    <t>Currency</t>
  </si>
  <si>
    <t xml:space="preserve">Please Include: </t>
  </si>
  <si>
    <t>Delivery Terms:</t>
  </si>
  <si>
    <t>-</t>
  </si>
  <si>
    <t>Item details (brand, model, etc.)</t>
  </si>
  <si>
    <t>Payment Terms</t>
  </si>
  <si>
    <t>Product availability</t>
  </si>
  <si>
    <t>Quotation Validity:</t>
  </si>
  <si>
    <t>Unit price and total amount</t>
  </si>
  <si>
    <t>Stamp:</t>
  </si>
  <si>
    <t>Terms of payment</t>
  </si>
  <si>
    <t>Terms of delivery (e.g. delivered within Nairobi)</t>
  </si>
  <si>
    <t>Company Name:</t>
  </si>
  <si>
    <t>Contact Name:</t>
  </si>
  <si>
    <t xml:space="preserve">  </t>
  </si>
  <si>
    <t>Address:</t>
  </si>
  <si>
    <t>Cell Phone:</t>
  </si>
  <si>
    <t>Email:</t>
  </si>
  <si>
    <t>Authorized By: name and sign</t>
  </si>
  <si>
    <t xml:space="preserve">                    Date</t>
  </si>
  <si>
    <t>Quote validity (e.g. 90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</si>
</sst>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F800]dddd\,\ mmmm\ dd\,\ yyyy"/>
    <numFmt numFmtId="166" formatCode="[$-409]d\-mmm\-yy;@"/>
    <numFmt numFmtId="167" formatCode="m/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System"/>
      <family val="2"/>
    </font>
    <font>
      <sz val="11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rgb="FFFFFFFF"/>
      <name val="Times New Roman"/>
      <family val="1"/>
    </font>
    <font>
      <b/>
      <u/>
      <sz val="1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b/>
      <sz val="11"/>
      <name val="Calibri"/>
      <family val="2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Trebuchet MS"/>
      <family val="2"/>
    </font>
    <font>
      <b/>
      <sz val="11"/>
      <color indexed="4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indexed="64"/>
      </bottom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/>
    <xf numFmtId="0" fontId="2" fillId="0" borderId="0"/>
  </cellStyleXfs>
  <cellXfs count="121">
    <xf numFmtId="0" fontId="0" fillId="0" borderId="0" xfId="0"/>
    <xf numFmtId="0" fontId="2" fillId="3" borderId="0" xfId="3" applyFill="1" applyBorder="1"/>
    <xf numFmtId="0" fontId="2" fillId="3" borderId="0" xfId="3" applyFill="1"/>
    <xf numFmtId="1" fontId="3" fillId="3" borderId="0" xfId="3" applyNumberFormat="1" applyFont="1" applyFill="1" applyBorder="1"/>
    <xf numFmtId="4" fontId="4" fillId="0" borderId="0" xfId="1" applyNumberFormat="1" applyFont="1" applyAlignment="1">
      <alignment horizontal="right"/>
    </xf>
    <xf numFmtId="43" fontId="4" fillId="0" borderId="0" xfId="1" applyFont="1" applyAlignment="1"/>
    <xf numFmtId="0" fontId="4" fillId="0" borderId="0" xfId="0" applyFont="1" applyAlignment="1"/>
    <xf numFmtId="0" fontId="5" fillId="3" borderId="0" xfId="3" applyFont="1" applyFill="1" applyBorder="1"/>
    <xf numFmtId="0" fontId="5" fillId="3" borderId="0" xfId="3" applyFont="1" applyFill="1" applyBorder="1" applyAlignment="1">
      <alignment horizontal="right"/>
    </xf>
    <xf numFmtId="0" fontId="6" fillId="3" borderId="0" xfId="3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2" xfId="0" applyFont="1" applyFill="1" applyBorder="1" applyAlignment="1"/>
    <xf numFmtId="0" fontId="9" fillId="0" borderId="0" xfId="0" applyFont="1" applyAlignment="1"/>
    <xf numFmtId="0" fontId="4" fillId="0" borderId="0" xfId="0" applyFont="1" applyBorder="1" applyAlignment="1"/>
    <xf numFmtId="4" fontId="4" fillId="0" borderId="0" xfId="1" applyNumberFormat="1" applyFont="1" applyBorder="1" applyAlignment="1">
      <alignment horizontal="right"/>
    </xf>
    <xf numFmtId="43" fontId="4" fillId="0" borderId="0" xfId="1" applyFont="1" applyBorder="1" applyAlignment="1"/>
    <xf numFmtId="0" fontId="9" fillId="5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67" fontId="9" fillId="5" borderId="12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vertical="center"/>
    </xf>
    <xf numFmtId="4" fontId="9" fillId="5" borderId="12" xfId="1" applyNumberFormat="1" applyFont="1" applyFill="1" applyBorder="1" applyAlignment="1">
      <alignment horizontal="center" vertical="center" wrapText="1"/>
    </xf>
    <xf numFmtId="43" fontId="9" fillId="5" borderId="12" xfId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/>
    </xf>
    <xf numFmtId="3" fontId="13" fillId="0" borderId="11" xfId="0" applyNumberFormat="1" applyFont="1" applyBorder="1"/>
    <xf numFmtId="1" fontId="12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right" shrinkToFit="1"/>
    </xf>
    <xf numFmtId="2" fontId="12" fillId="3" borderId="12" xfId="4" applyNumberFormat="1" applyFont="1" applyFill="1" applyBorder="1" applyAlignment="1">
      <alignment horizontal="center"/>
    </xf>
    <xf numFmtId="0" fontId="13" fillId="0" borderId="11" xfId="0" applyFont="1" applyBorder="1" applyAlignment="1" applyProtection="1">
      <alignment vertical="top" wrapText="1"/>
    </xf>
    <xf numFmtId="0" fontId="13" fillId="0" borderId="11" xfId="4" applyFont="1" applyBorder="1" applyAlignment="1" applyProtection="1">
      <alignment wrapText="1"/>
    </xf>
    <xf numFmtId="4" fontId="12" fillId="0" borderId="20" xfId="0" applyNumberFormat="1" applyFont="1" applyFill="1" applyBorder="1" applyAlignment="1">
      <alignment horizontal="right" shrinkToFit="1"/>
    </xf>
    <xf numFmtId="2" fontId="12" fillId="3" borderId="20" xfId="4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right" shrinkToFit="1"/>
    </xf>
    <xf numFmtId="2" fontId="12" fillId="3" borderId="11" xfId="4" applyNumberFormat="1" applyFont="1" applyFill="1" applyBorder="1" applyAlignment="1">
      <alignment horizontal="center"/>
    </xf>
    <xf numFmtId="0" fontId="13" fillId="0" borderId="11" xfId="0" applyFont="1" applyBorder="1" applyAlignment="1" applyProtection="1">
      <alignment wrapText="1"/>
    </xf>
    <xf numFmtId="0" fontId="13" fillId="0" borderId="11" xfId="4" applyFont="1" applyFill="1" applyBorder="1" applyAlignment="1" applyProtection="1">
      <alignment wrapText="1"/>
    </xf>
    <xf numFmtId="1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 wrapText="1"/>
    </xf>
    <xf numFmtId="0" fontId="12" fillId="0" borderId="11" xfId="0" applyNumberFormat="1" applyFont="1" applyBorder="1" applyAlignment="1"/>
    <xf numFmtId="43" fontId="9" fillId="0" borderId="11" xfId="1" applyFont="1" applyFill="1" applyBorder="1" applyAlignment="1">
      <alignment horizontal="right" shrinkToFit="1"/>
    </xf>
    <xf numFmtId="43" fontId="4" fillId="5" borderId="11" xfId="2" applyNumberFormat="1" applyFont="1" applyFill="1" applyBorder="1" applyAlignment="1">
      <alignment shrinkToFit="1"/>
    </xf>
    <xf numFmtId="44" fontId="9" fillId="3" borderId="11" xfId="0" applyNumberFormat="1" applyFont="1" applyFill="1" applyBorder="1" applyAlignment="1"/>
    <xf numFmtId="4" fontId="12" fillId="0" borderId="11" xfId="1" applyNumberFormat="1" applyFont="1" applyBorder="1" applyAlignment="1">
      <alignment horizontal="right"/>
    </xf>
    <xf numFmtId="43" fontId="9" fillId="0" borderId="21" xfId="1" applyFont="1" applyFill="1" applyBorder="1" applyAlignment="1">
      <alignment horizontal="right" shrinkToFit="1"/>
    </xf>
    <xf numFmtId="44" fontId="9" fillId="3" borderId="0" xfId="0" applyNumberFormat="1" applyFont="1" applyFill="1" applyBorder="1" applyAlignment="1">
      <alignment horizontal="left"/>
    </xf>
    <xf numFmtId="43" fontId="9" fillId="3" borderId="0" xfId="1" applyFont="1" applyFill="1" applyBorder="1" applyAlignment="1"/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17" fillId="6" borderId="25" xfId="0" applyFont="1" applyFill="1" applyBorder="1" applyAlignment="1">
      <alignment horizontal="right"/>
    </xf>
    <xf numFmtId="0" fontId="18" fillId="6" borderId="0" xfId="0" applyFont="1" applyFill="1" applyBorder="1" applyAlignment="1">
      <alignment horizontal="left"/>
    </xf>
    <xf numFmtId="0" fontId="18" fillId="6" borderId="26" xfId="0" applyFont="1" applyFill="1" applyBorder="1" applyAlignment="1">
      <alignment horizontal="left"/>
    </xf>
    <xf numFmtId="0" fontId="9" fillId="5" borderId="27" xfId="0" applyFont="1" applyFill="1" applyBorder="1" applyAlignment="1">
      <alignment horizontal="left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6" borderId="30" xfId="0" applyFill="1" applyBorder="1" applyAlignment="1">
      <alignment horizontal="right"/>
    </xf>
    <xf numFmtId="0" fontId="0" fillId="6" borderId="1" xfId="0" applyFill="1" applyBorder="1" applyAlignment="1">
      <alignment horizontal="left"/>
    </xf>
    <xf numFmtId="0" fontId="0" fillId="6" borderId="31" xfId="0" applyFill="1" applyBorder="1" applyAlignment="1">
      <alignment horizontal="left"/>
    </xf>
    <xf numFmtId="44" fontId="19" fillId="3" borderId="0" xfId="0" applyNumberFormat="1" applyFont="1" applyFill="1" applyBorder="1" applyAlignment="1">
      <alignment horizontal="left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43" fontId="19" fillId="3" borderId="0" xfId="1" applyFont="1" applyFill="1" applyBorder="1" applyAlignment="1">
      <alignment horizontal="center" vertical="center"/>
    </xf>
    <xf numFmtId="44" fontId="9" fillId="3" borderId="0" xfId="0" applyNumberFormat="1" applyFont="1" applyFill="1" applyBorder="1" applyAlignment="1"/>
    <xf numFmtId="4" fontId="4" fillId="0" borderId="23" xfId="0" applyNumberFormat="1" applyFont="1" applyBorder="1" applyAlignment="1">
      <alignment horizontal="right"/>
    </xf>
    <xf numFmtId="0" fontId="19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1" applyNumberFormat="1" applyFont="1" applyAlignment="1">
      <alignment horizontal="right"/>
    </xf>
    <xf numFmtId="4" fontId="9" fillId="3" borderId="0" xfId="1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0" fontId="0" fillId="3" borderId="1" xfId="3" applyFont="1" applyFill="1" applyBorder="1" applyAlignment="1">
      <alignment horizontal="center"/>
    </xf>
    <xf numFmtId="0" fontId="2" fillId="3" borderId="1" xfId="3" applyFill="1" applyBorder="1" applyAlignment="1">
      <alignment horizontal="center"/>
    </xf>
    <xf numFmtId="0" fontId="7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2" fontId="12" fillId="3" borderId="17" xfId="4" applyNumberFormat="1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center"/>
    </xf>
    <xf numFmtId="166" fontId="10" fillId="0" borderId="9" xfId="0" applyNumberFormat="1" applyFont="1" applyFill="1" applyBorder="1" applyAlignment="1">
      <alignment horizontal="center"/>
    </xf>
    <xf numFmtId="166" fontId="10" fillId="0" borderId="7" xfId="0" quotePrefix="1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/>
    <xf numFmtId="0" fontId="4" fillId="0" borderId="0" xfId="0" applyFont="1" applyBorder="1" applyAlignment="1"/>
    <xf numFmtId="0" fontId="9" fillId="5" borderId="14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6" fillId="6" borderId="22" xfId="0" applyFont="1" applyFill="1" applyBorder="1" applyAlignment="1">
      <alignment horizontal="left"/>
    </xf>
    <xf numFmtId="0" fontId="16" fillId="6" borderId="23" xfId="0" applyFont="1" applyFill="1" applyBorder="1" applyAlignment="1">
      <alignment horizontal="left"/>
    </xf>
    <xf numFmtId="0" fontId="16" fillId="6" borderId="24" xfId="0" applyFont="1" applyFill="1" applyBorder="1" applyAlignment="1">
      <alignment horizontal="left"/>
    </xf>
    <xf numFmtId="2" fontId="12" fillId="3" borderId="11" xfId="4" applyNumberFormat="1" applyFont="1" applyFill="1" applyBorder="1" applyAlignment="1">
      <alignment horizontal="left" wrapText="1"/>
    </xf>
    <xf numFmtId="2" fontId="12" fillId="3" borderId="22" xfId="4" applyNumberFormat="1" applyFont="1" applyFill="1" applyBorder="1" applyAlignment="1">
      <alignment horizontal="left" wrapText="1"/>
    </xf>
    <xf numFmtId="2" fontId="12" fillId="3" borderId="23" xfId="4" applyNumberFormat="1" applyFont="1" applyFill="1" applyBorder="1" applyAlignment="1">
      <alignment horizontal="left" wrapText="1"/>
    </xf>
    <xf numFmtId="2" fontId="12" fillId="3" borderId="24" xfId="4" applyNumberFormat="1" applyFont="1" applyFill="1" applyBorder="1" applyAlignment="1">
      <alignment horizontal="left" wrapText="1"/>
    </xf>
    <xf numFmtId="2" fontId="12" fillId="3" borderId="25" xfId="4" applyNumberFormat="1" applyFont="1" applyFill="1" applyBorder="1" applyAlignment="1">
      <alignment horizontal="left" wrapText="1"/>
    </xf>
    <xf numFmtId="2" fontId="12" fillId="3" borderId="0" xfId="4" applyNumberFormat="1" applyFont="1" applyFill="1" applyBorder="1" applyAlignment="1">
      <alignment horizontal="left" wrapText="1"/>
    </xf>
    <xf numFmtId="2" fontId="12" fillId="3" borderId="26" xfId="4" applyNumberFormat="1" applyFont="1" applyFill="1" applyBorder="1" applyAlignment="1">
      <alignment horizontal="left" wrapText="1"/>
    </xf>
    <xf numFmtId="44" fontId="19" fillId="3" borderId="23" xfId="0" applyNumberFormat="1" applyFont="1" applyFill="1" applyBorder="1" applyAlignment="1">
      <alignment horizontal="left" vertical="center"/>
    </xf>
    <xf numFmtId="0" fontId="9" fillId="5" borderId="32" xfId="0" applyFont="1" applyFill="1" applyBorder="1" applyAlignment="1">
      <alignment horizontal="left"/>
    </xf>
    <xf numFmtId="0" fontId="9" fillId="5" borderId="33" xfId="0" applyFont="1" applyFill="1" applyBorder="1" applyAlignment="1">
      <alignment horizontal="left"/>
    </xf>
    <xf numFmtId="0" fontId="9" fillId="5" borderId="34" xfId="0" applyFont="1" applyFill="1" applyBorder="1" applyAlignment="1">
      <alignment horizontal="left"/>
    </xf>
    <xf numFmtId="166" fontId="10" fillId="0" borderId="32" xfId="0" applyNumberFormat="1" applyFont="1" applyFill="1" applyBorder="1" applyAlignment="1">
      <alignment horizontal="center"/>
    </xf>
    <xf numFmtId="166" fontId="10" fillId="0" borderId="34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 horizontal="left"/>
    </xf>
    <xf numFmtId="166" fontId="10" fillId="0" borderId="11" xfId="0" applyNumberFormat="1" applyFont="1" applyFill="1" applyBorder="1" applyAlignment="1">
      <alignment horizontal="center"/>
    </xf>
    <xf numFmtId="2" fontId="12" fillId="3" borderId="30" xfId="4" applyNumberFormat="1" applyFont="1" applyFill="1" applyBorder="1" applyAlignment="1">
      <alignment horizontal="left" wrapText="1"/>
    </xf>
    <xf numFmtId="2" fontId="12" fillId="3" borderId="1" xfId="4" applyNumberFormat="1" applyFont="1" applyFill="1" applyBorder="1" applyAlignment="1">
      <alignment horizontal="left" wrapText="1"/>
    </xf>
    <xf numFmtId="2" fontId="12" fillId="3" borderId="31" xfId="4" applyNumberFormat="1" applyFont="1" applyFill="1" applyBorder="1" applyAlignment="1">
      <alignment horizontal="left" wrapTex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Normal_SP Purchase Order - Subaru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3246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63246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190500</xdr:colOff>
      <xdr:row>0</xdr:row>
      <xdr:rowOff>66675</xdr:rowOff>
    </xdr:from>
    <xdr:to>
      <xdr:col>3</xdr:col>
      <xdr:colOff>361950</xdr:colOff>
      <xdr:row>3</xdr:row>
      <xdr:rowOff>152400</xdr:rowOff>
    </xdr:to>
    <xdr:pic>
      <xdr:nvPicPr>
        <xdr:cNvPr id="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%20MBKE%2031529%20Medical%20Suppl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FQ"/>
      <sheetName val="BJF"/>
      <sheetName val="PO"/>
      <sheetName val="GRN"/>
      <sheetName val="Photos"/>
      <sheetName val="Serenic GL Accounts"/>
    </sheetNames>
    <sheetDataSet>
      <sheetData sheetId="0">
        <row r="10">
          <cell r="A10" t="str">
            <v>Medical supplies</v>
          </cell>
          <cell r="J10" t="str">
            <v>Maban hospital</v>
          </cell>
        </row>
        <row r="108">
          <cell r="G108" t="str">
            <v>USD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view="pageBreakPreview" zoomScaleNormal="100" zoomScaleSheetLayoutView="100" workbookViewId="0">
      <selection activeCell="C1" sqref="C1"/>
    </sheetView>
  </sheetViews>
  <sheetFormatPr defaultRowHeight="15" x14ac:dyDescent="0.25"/>
  <cols>
    <col min="4" max="4" width="17.5703125" customWidth="1"/>
    <col min="5" max="5" width="44.140625" customWidth="1"/>
  </cols>
  <sheetData>
    <row r="1" spans="1:14" ht="16.5" x14ac:dyDescent="0.3">
      <c r="A1" s="1"/>
      <c r="B1" s="1"/>
      <c r="C1" s="1"/>
      <c r="D1" s="1"/>
      <c r="E1" s="1"/>
      <c r="F1" s="2"/>
      <c r="G1" s="1"/>
      <c r="H1" s="1"/>
      <c r="I1" s="3"/>
      <c r="J1" s="3"/>
      <c r="K1" s="1"/>
      <c r="L1" s="4"/>
      <c r="M1" s="5"/>
      <c r="N1" s="5"/>
    </row>
    <row r="2" spans="1:14" ht="16.5" x14ac:dyDescent="0.3">
      <c r="A2" s="1"/>
      <c r="B2" s="1"/>
      <c r="C2" s="1"/>
      <c r="D2" s="1"/>
      <c r="E2" s="1"/>
      <c r="F2" s="2"/>
      <c r="G2" s="1"/>
      <c r="H2" s="1"/>
      <c r="I2" s="3"/>
      <c r="J2" s="3"/>
      <c r="K2" s="1"/>
      <c r="L2" s="6"/>
      <c r="M2" s="6"/>
      <c r="N2" s="6"/>
    </row>
    <row r="3" spans="1:14" ht="16.5" x14ac:dyDescent="0.3">
      <c r="A3" s="1"/>
      <c r="B3" s="1"/>
      <c r="C3" s="1"/>
      <c r="D3" s="1"/>
      <c r="E3" s="1"/>
      <c r="F3" s="2"/>
      <c r="G3" s="7"/>
      <c r="H3" s="8"/>
      <c r="I3" s="9" t="s">
        <v>0</v>
      </c>
      <c r="J3" s="77" t="s">
        <v>1</v>
      </c>
      <c r="K3" s="78"/>
      <c r="L3" s="10"/>
      <c r="M3" s="11"/>
      <c r="N3" s="11"/>
    </row>
    <row r="4" spans="1:14" ht="16.5" x14ac:dyDescent="0.3">
      <c r="A4" s="1"/>
      <c r="B4" s="1"/>
      <c r="C4" s="1"/>
      <c r="D4" s="1"/>
      <c r="E4" s="1"/>
      <c r="F4" s="1"/>
      <c r="G4" s="1"/>
      <c r="H4" s="8"/>
      <c r="I4" s="1"/>
      <c r="J4" s="1"/>
      <c r="K4" s="1"/>
      <c r="L4" s="6"/>
      <c r="M4" s="6"/>
      <c r="N4" s="6"/>
    </row>
    <row r="5" spans="1:14" x14ac:dyDescent="0.25">
      <c r="A5" s="79" t="s">
        <v>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6.5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6.5" x14ac:dyDescent="0.3">
      <c r="A7" s="81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7.25" thickBot="1" x14ac:dyDescent="0.35">
      <c r="A8" s="13"/>
      <c r="B8" s="14"/>
      <c r="C8" s="14"/>
      <c r="D8" s="14"/>
      <c r="E8" s="15"/>
      <c r="F8" s="16"/>
      <c r="G8" s="16"/>
      <c r="H8" s="16"/>
      <c r="I8" s="16"/>
      <c r="J8" s="16"/>
      <c r="K8" s="17"/>
      <c r="L8" s="17"/>
      <c r="M8" s="18"/>
      <c r="N8" s="18"/>
    </row>
    <row r="9" spans="1:14" ht="16.5" x14ac:dyDescent="0.3">
      <c r="A9" s="82" t="s">
        <v>4</v>
      </c>
      <c r="B9" s="83"/>
      <c r="C9" s="83"/>
      <c r="D9" s="19" t="s">
        <v>5</v>
      </c>
      <c r="E9" s="19" t="s">
        <v>6</v>
      </c>
      <c r="F9" s="82" t="s">
        <v>7</v>
      </c>
      <c r="G9" s="84"/>
      <c r="H9" s="82" t="s">
        <v>8</v>
      </c>
      <c r="I9" s="84"/>
      <c r="J9" s="82" t="s">
        <v>9</v>
      </c>
      <c r="K9" s="84"/>
      <c r="L9" s="20"/>
      <c r="M9" s="20"/>
      <c r="N9" s="20"/>
    </row>
    <row r="10" spans="1:14" ht="16.5" x14ac:dyDescent="0.3">
      <c r="A10" s="88" t="str">
        <f>IF([1]PR!A10="","",[1]PR!A10)</f>
        <v>Medical supplies</v>
      </c>
      <c r="B10" s="89"/>
      <c r="C10" s="90"/>
      <c r="D10" s="21" t="s">
        <v>10</v>
      </c>
      <c r="E10" s="22" t="s">
        <v>11</v>
      </c>
      <c r="F10" s="91">
        <v>42858</v>
      </c>
      <c r="G10" s="92"/>
      <c r="H10" s="93"/>
      <c r="I10" s="92"/>
      <c r="J10" s="94" t="str">
        <f>IF([1]PR!J10="","",[1]PR!J10)</f>
        <v>Maban hospital</v>
      </c>
      <c r="K10" s="94"/>
      <c r="L10" s="20"/>
      <c r="M10" s="20"/>
      <c r="N10" s="20"/>
    </row>
    <row r="11" spans="1:14" ht="16.5" x14ac:dyDescent="0.3">
      <c r="A11" s="95"/>
      <c r="B11" s="95"/>
      <c r="C11" s="95"/>
      <c r="D11" s="95"/>
      <c r="E11" s="95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49.5" x14ac:dyDescent="0.25">
      <c r="A12" s="23" t="s">
        <v>12</v>
      </c>
      <c r="B12" s="23" t="s">
        <v>13</v>
      </c>
      <c r="C12" s="23" t="s">
        <v>14</v>
      </c>
      <c r="D12" s="23" t="s">
        <v>15</v>
      </c>
      <c r="E12" s="24" t="s">
        <v>16</v>
      </c>
      <c r="F12" s="25" t="s">
        <v>17</v>
      </c>
      <c r="G12" s="25" t="s">
        <v>18</v>
      </c>
      <c r="H12" s="26" t="s">
        <v>19</v>
      </c>
      <c r="I12" s="26" t="s">
        <v>20</v>
      </c>
      <c r="J12" s="27" t="s">
        <v>21</v>
      </c>
      <c r="K12" s="97" t="s">
        <v>22</v>
      </c>
      <c r="L12" s="98"/>
      <c r="M12" s="98"/>
      <c r="N12" s="99"/>
    </row>
    <row r="13" spans="1:14" x14ac:dyDescent="0.25">
      <c r="A13" s="28">
        <v>1</v>
      </c>
      <c r="B13" s="29">
        <v>1500</v>
      </c>
      <c r="C13" s="30" t="s">
        <v>23</v>
      </c>
      <c r="D13" s="30"/>
      <c r="E13" s="34" t="s">
        <v>24</v>
      </c>
      <c r="F13" s="31"/>
      <c r="G13" s="31"/>
      <c r="H13" s="32"/>
      <c r="I13" s="32"/>
      <c r="J13" s="32"/>
      <c r="K13" s="85" t="s">
        <v>25</v>
      </c>
      <c r="L13" s="86"/>
      <c r="M13" s="86"/>
      <c r="N13" s="87"/>
    </row>
    <row r="14" spans="1:14" x14ac:dyDescent="0.25">
      <c r="A14" s="28">
        <v>2</v>
      </c>
      <c r="B14" s="29">
        <v>1500</v>
      </c>
      <c r="C14" s="30" t="s">
        <v>23</v>
      </c>
      <c r="D14" s="30"/>
      <c r="E14" s="34" t="s">
        <v>26</v>
      </c>
      <c r="F14" s="31"/>
      <c r="G14" s="31"/>
      <c r="H14" s="32"/>
      <c r="I14" s="32"/>
      <c r="J14" s="32"/>
      <c r="K14" s="85" t="s">
        <v>25</v>
      </c>
      <c r="L14" s="86"/>
      <c r="M14" s="86"/>
      <c r="N14" s="87"/>
    </row>
    <row r="15" spans="1:14" x14ac:dyDescent="0.25">
      <c r="A15" s="28">
        <v>3</v>
      </c>
      <c r="B15" s="29">
        <v>500</v>
      </c>
      <c r="C15" s="30" t="s">
        <v>27</v>
      </c>
      <c r="D15" s="30"/>
      <c r="E15" s="34" t="s">
        <v>28</v>
      </c>
      <c r="F15" s="31"/>
      <c r="G15" s="31"/>
      <c r="H15" s="32"/>
      <c r="I15" s="32"/>
      <c r="J15" s="32"/>
      <c r="K15" s="85" t="s">
        <v>25</v>
      </c>
      <c r="L15" s="86"/>
      <c r="M15" s="86"/>
      <c r="N15" s="87"/>
    </row>
    <row r="16" spans="1:14" x14ac:dyDescent="0.25">
      <c r="A16" s="28">
        <v>4</v>
      </c>
      <c r="B16" s="29">
        <v>50</v>
      </c>
      <c r="C16" s="30" t="s">
        <v>29</v>
      </c>
      <c r="D16" s="30"/>
      <c r="E16" s="34" t="s">
        <v>30</v>
      </c>
      <c r="F16" s="31"/>
      <c r="G16" s="31"/>
      <c r="H16" s="32"/>
      <c r="I16" s="32"/>
      <c r="J16" s="32"/>
      <c r="K16" s="85" t="s">
        <v>25</v>
      </c>
      <c r="L16" s="86"/>
      <c r="M16" s="86"/>
      <c r="N16" s="87"/>
    </row>
    <row r="17" spans="1:14" x14ac:dyDescent="0.25">
      <c r="A17" s="28">
        <v>5</v>
      </c>
      <c r="B17" s="29">
        <v>500</v>
      </c>
      <c r="C17" s="30" t="s">
        <v>27</v>
      </c>
      <c r="D17" s="30"/>
      <c r="E17" s="34" t="s">
        <v>31</v>
      </c>
      <c r="F17" s="31"/>
      <c r="G17" s="31"/>
      <c r="H17" s="32"/>
      <c r="I17" s="32"/>
      <c r="J17" s="32"/>
      <c r="K17" s="85" t="s">
        <v>25</v>
      </c>
      <c r="L17" s="86"/>
      <c r="M17" s="86"/>
      <c r="N17" s="87"/>
    </row>
    <row r="18" spans="1:14" x14ac:dyDescent="0.25">
      <c r="A18" s="28">
        <v>6</v>
      </c>
      <c r="B18" s="29">
        <v>3000</v>
      </c>
      <c r="C18" s="30" t="s">
        <v>23</v>
      </c>
      <c r="D18" s="30"/>
      <c r="E18" s="39" t="s">
        <v>32</v>
      </c>
      <c r="F18" s="31"/>
      <c r="G18" s="31"/>
      <c r="H18" s="32"/>
      <c r="I18" s="32"/>
      <c r="J18" s="32"/>
      <c r="K18" s="85" t="s">
        <v>25</v>
      </c>
      <c r="L18" s="86"/>
      <c r="M18" s="86"/>
      <c r="N18" s="87"/>
    </row>
    <row r="19" spans="1:14" x14ac:dyDescent="0.25">
      <c r="A19" s="28">
        <v>7</v>
      </c>
      <c r="B19" s="29">
        <v>100000</v>
      </c>
      <c r="C19" s="30" t="s">
        <v>23</v>
      </c>
      <c r="D19" s="30"/>
      <c r="E19" s="34" t="s">
        <v>33</v>
      </c>
      <c r="F19" s="31"/>
      <c r="G19" s="31"/>
      <c r="H19" s="32"/>
      <c r="I19" s="32"/>
      <c r="J19" s="32"/>
      <c r="K19" s="85" t="s">
        <v>25</v>
      </c>
      <c r="L19" s="86"/>
      <c r="M19" s="86"/>
      <c r="N19" s="87"/>
    </row>
    <row r="20" spans="1:14" x14ac:dyDescent="0.25">
      <c r="A20" s="28">
        <v>8</v>
      </c>
      <c r="B20" s="29">
        <v>10000</v>
      </c>
      <c r="C20" s="30" t="s">
        <v>23</v>
      </c>
      <c r="D20" s="30"/>
      <c r="E20" s="34" t="s">
        <v>34</v>
      </c>
      <c r="F20" s="31"/>
      <c r="G20" s="31"/>
      <c r="H20" s="32"/>
      <c r="I20" s="32"/>
      <c r="J20" s="32"/>
      <c r="K20" s="85" t="s">
        <v>25</v>
      </c>
      <c r="L20" s="86"/>
      <c r="M20" s="86"/>
      <c r="N20" s="87"/>
    </row>
    <row r="21" spans="1:14" x14ac:dyDescent="0.25">
      <c r="A21" s="28">
        <v>9</v>
      </c>
      <c r="B21" s="29">
        <v>10000</v>
      </c>
      <c r="C21" s="30" t="s">
        <v>23</v>
      </c>
      <c r="D21" s="30"/>
      <c r="E21" s="34" t="s">
        <v>35</v>
      </c>
      <c r="F21" s="31"/>
      <c r="G21" s="31"/>
      <c r="H21" s="32"/>
      <c r="I21" s="32"/>
      <c r="J21" s="32"/>
      <c r="K21" s="85" t="s">
        <v>25</v>
      </c>
      <c r="L21" s="86"/>
      <c r="M21" s="86"/>
      <c r="N21" s="87"/>
    </row>
    <row r="22" spans="1:14" x14ac:dyDescent="0.25">
      <c r="A22" s="28">
        <v>10</v>
      </c>
      <c r="B22" s="29">
        <v>50</v>
      </c>
      <c r="C22" s="30" t="s">
        <v>23</v>
      </c>
      <c r="D22" s="30"/>
      <c r="E22" s="34" t="s">
        <v>36</v>
      </c>
      <c r="F22" s="31"/>
      <c r="G22" s="31"/>
      <c r="H22" s="32"/>
      <c r="I22" s="32"/>
      <c r="J22" s="32"/>
      <c r="K22" s="85" t="s">
        <v>25</v>
      </c>
      <c r="L22" s="86"/>
      <c r="M22" s="86"/>
      <c r="N22" s="87"/>
    </row>
    <row r="23" spans="1:14" x14ac:dyDescent="0.25">
      <c r="A23" s="28">
        <v>11</v>
      </c>
      <c r="B23" s="29">
        <v>50</v>
      </c>
      <c r="C23" s="30" t="s">
        <v>23</v>
      </c>
      <c r="D23" s="30"/>
      <c r="E23" s="34" t="s">
        <v>37</v>
      </c>
      <c r="F23" s="31"/>
      <c r="G23" s="31"/>
      <c r="H23" s="32"/>
      <c r="I23" s="32"/>
      <c r="J23" s="32"/>
      <c r="K23" s="85" t="s">
        <v>25</v>
      </c>
      <c r="L23" s="86"/>
      <c r="M23" s="86"/>
      <c r="N23" s="87"/>
    </row>
    <row r="24" spans="1:14" ht="15.75" x14ac:dyDescent="0.25">
      <c r="A24" s="28">
        <v>12</v>
      </c>
      <c r="B24" s="29">
        <v>1500</v>
      </c>
      <c r="C24" s="30" t="s">
        <v>23</v>
      </c>
      <c r="D24" s="30"/>
      <c r="E24" s="33" t="s">
        <v>38</v>
      </c>
      <c r="F24" s="31"/>
      <c r="G24" s="31"/>
      <c r="H24" s="32"/>
      <c r="I24" s="32"/>
      <c r="J24" s="32"/>
      <c r="K24" s="85" t="s">
        <v>25</v>
      </c>
      <c r="L24" s="86"/>
      <c r="M24" s="86"/>
      <c r="N24" s="87"/>
    </row>
    <row r="25" spans="1:14" ht="15.75" x14ac:dyDescent="0.25">
      <c r="A25" s="28">
        <v>13</v>
      </c>
      <c r="B25" s="29">
        <v>1500</v>
      </c>
      <c r="C25" s="30" t="s">
        <v>23</v>
      </c>
      <c r="D25" s="30"/>
      <c r="E25" s="33" t="s">
        <v>39</v>
      </c>
      <c r="F25" s="31"/>
      <c r="G25" s="31"/>
      <c r="H25" s="32"/>
      <c r="I25" s="32"/>
      <c r="J25" s="32"/>
      <c r="K25" s="85" t="s">
        <v>25</v>
      </c>
      <c r="L25" s="86"/>
      <c r="M25" s="86"/>
      <c r="N25" s="87"/>
    </row>
    <row r="26" spans="1:14" ht="15.75" x14ac:dyDescent="0.25">
      <c r="A26" s="28">
        <v>14</v>
      </c>
      <c r="B26" s="29">
        <v>2000</v>
      </c>
      <c r="C26" s="30" t="s">
        <v>23</v>
      </c>
      <c r="D26" s="30"/>
      <c r="E26" s="33" t="s">
        <v>40</v>
      </c>
      <c r="F26" s="31"/>
      <c r="G26" s="31"/>
      <c r="H26" s="32"/>
      <c r="I26" s="32"/>
      <c r="J26" s="32"/>
      <c r="K26" s="85" t="s">
        <v>25</v>
      </c>
      <c r="L26" s="86"/>
      <c r="M26" s="86"/>
      <c r="N26" s="87"/>
    </row>
    <row r="27" spans="1:14" x14ac:dyDescent="0.25">
      <c r="A27" s="28">
        <v>15</v>
      </c>
      <c r="B27" s="29">
        <v>50</v>
      </c>
      <c r="C27" s="30" t="s">
        <v>23</v>
      </c>
      <c r="D27" s="30"/>
      <c r="E27" s="34" t="s">
        <v>41</v>
      </c>
      <c r="F27" s="31"/>
      <c r="G27" s="31"/>
      <c r="H27" s="32"/>
      <c r="I27" s="32"/>
      <c r="J27" s="32"/>
      <c r="K27" s="85" t="s">
        <v>25</v>
      </c>
      <c r="L27" s="86"/>
      <c r="M27" s="86"/>
      <c r="N27" s="87"/>
    </row>
    <row r="28" spans="1:14" x14ac:dyDescent="0.25">
      <c r="A28" s="28">
        <v>16</v>
      </c>
      <c r="B28" s="29">
        <v>1200</v>
      </c>
      <c r="C28" s="30" t="s">
        <v>23</v>
      </c>
      <c r="D28" s="30"/>
      <c r="E28" s="34" t="s">
        <v>42</v>
      </c>
      <c r="F28" s="31"/>
      <c r="G28" s="31"/>
      <c r="H28" s="32"/>
      <c r="I28" s="32"/>
      <c r="J28" s="32"/>
      <c r="K28" s="85" t="s">
        <v>25</v>
      </c>
      <c r="L28" s="86"/>
      <c r="M28" s="86"/>
      <c r="N28" s="87"/>
    </row>
    <row r="29" spans="1:14" x14ac:dyDescent="0.25">
      <c r="A29" s="28">
        <v>17</v>
      </c>
      <c r="B29" s="29">
        <v>1200</v>
      </c>
      <c r="C29" s="30" t="s">
        <v>23</v>
      </c>
      <c r="D29" s="30"/>
      <c r="E29" s="34" t="s">
        <v>43</v>
      </c>
      <c r="F29" s="31"/>
      <c r="G29" s="31"/>
      <c r="H29" s="32"/>
      <c r="I29" s="32"/>
      <c r="J29" s="32"/>
      <c r="K29" s="85" t="s">
        <v>25</v>
      </c>
      <c r="L29" s="86"/>
      <c r="M29" s="86"/>
      <c r="N29" s="87"/>
    </row>
    <row r="30" spans="1:14" x14ac:dyDescent="0.25">
      <c r="A30" s="28">
        <v>18</v>
      </c>
      <c r="B30" s="29">
        <v>1200</v>
      </c>
      <c r="C30" s="30" t="s">
        <v>23</v>
      </c>
      <c r="D30" s="30"/>
      <c r="E30" s="34" t="s">
        <v>44</v>
      </c>
      <c r="F30" s="31"/>
      <c r="G30" s="31"/>
      <c r="H30" s="32"/>
      <c r="I30" s="32"/>
      <c r="J30" s="32"/>
      <c r="K30" s="85" t="s">
        <v>25</v>
      </c>
      <c r="L30" s="86"/>
      <c r="M30" s="86"/>
      <c r="N30" s="87"/>
    </row>
    <row r="31" spans="1:14" x14ac:dyDescent="0.25">
      <c r="A31" s="28">
        <v>19</v>
      </c>
      <c r="B31" s="29">
        <v>1200</v>
      </c>
      <c r="C31" s="30" t="s">
        <v>23</v>
      </c>
      <c r="D31" s="30"/>
      <c r="E31" s="34" t="s">
        <v>45</v>
      </c>
      <c r="F31" s="31"/>
      <c r="G31" s="31"/>
      <c r="H31" s="32"/>
      <c r="I31" s="32"/>
      <c r="J31" s="32"/>
      <c r="K31" s="85" t="s">
        <v>25</v>
      </c>
      <c r="L31" s="86"/>
      <c r="M31" s="86"/>
      <c r="N31" s="87"/>
    </row>
    <row r="32" spans="1:14" ht="30" x14ac:dyDescent="0.25">
      <c r="A32" s="28">
        <v>20</v>
      </c>
      <c r="B32" s="29">
        <v>200</v>
      </c>
      <c r="C32" s="30" t="s">
        <v>23</v>
      </c>
      <c r="D32" s="30"/>
      <c r="E32" s="34" t="s">
        <v>46</v>
      </c>
      <c r="F32" s="31"/>
      <c r="G32" s="31"/>
      <c r="H32" s="32"/>
      <c r="I32" s="32"/>
      <c r="J32" s="32"/>
      <c r="K32" s="85" t="s">
        <v>25</v>
      </c>
      <c r="L32" s="86"/>
      <c r="M32" s="86"/>
      <c r="N32" s="87"/>
    </row>
    <row r="33" spans="1:14" ht="30" x14ac:dyDescent="0.25">
      <c r="A33" s="28">
        <v>21</v>
      </c>
      <c r="B33" s="29">
        <v>3600</v>
      </c>
      <c r="C33" s="30" t="s">
        <v>23</v>
      </c>
      <c r="D33" s="30"/>
      <c r="E33" s="34" t="s">
        <v>47</v>
      </c>
      <c r="F33" s="31"/>
      <c r="G33" s="31"/>
      <c r="H33" s="32"/>
      <c r="I33" s="32"/>
      <c r="J33" s="32"/>
      <c r="K33" s="85" t="s">
        <v>25</v>
      </c>
      <c r="L33" s="86"/>
      <c r="M33" s="86"/>
      <c r="N33" s="87"/>
    </row>
    <row r="34" spans="1:14" x14ac:dyDescent="0.25">
      <c r="A34" s="28">
        <v>22</v>
      </c>
      <c r="B34" s="29">
        <v>1500</v>
      </c>
      <c r="C34" s="30" t="s">
        <v>23</v>
      </c>
      <c r="D34" s="30"/>
      <c r="E34" s="34" t="s">
        <v>48</v>
      </c>
      <c r="F34" s="31"/>
      <c r="G34" s="31"/>
      <c r="H34" s="32"/>
      <c r="I34" s="32"/>
      <c r="J34" s="32"/>
      <c r="K34" s="85" t="s">
        <v>25</v>
      </c>
      <c r="L34" s="86"/>
      <c r="M34" s="86"/>
      <c r="N34" s="87"/>
    </row>
    <row r="35" spans="1:14" x14ac:dyDescent="0.25">
      <c r="A35" s="28">
        <v>23</v>
      </c>
      <c r="B35" s="29">
        <v>2000</v>
      </c>
      <c r="C35" s="30" t="s">
        <v>23</v>
      </c>
      <c r="D35" s="30"/>
      <c r="E35" s="40" t="s">
        <v>49</v>
      </c>
      <c r="F35" s="31"/>
      <c r="G35" s="31"/>
      <c r="H35" s="32"/>
      <c r="I35" s="32"/>
      <c r="J35" s="32"/>
      <c r="K35" s="85" t="s">
        <v>25</v>
      </c>
      <c r="L35" s="86"/>
      <c r="M35" s="86"/>
      <c r="N35" s="87"/>
    </row>
    <row r="36" spans="1:14" x14ac:dyDescent="0.25">
      <c r="A36" s="28">
        <v>24</v>
      </c>
      <c r="B36" s="29">
        <v>6000</v>
      </c>
      <c r="C36" s="30" t="s">
        <v>23</v>
      </c>
      <c r="D36" s="30"/>
      <c r="E36" s="40" t="s">
        <v>50</v>
      </c>
      <c r="F36" s="31"/>
      <c r="G36" s="31"/>
      <c r="H36" s="32"/>
      <c r="I36" s="32"/>
      <c r="J36" s="32"/>
      <c r="K36" s="85" t="s">
        <v>25</v>
      </c>
      <c r="L36" s="86"/>
      <c r="M36" s="86"/>
      <c r="N36" s="87"/>
    </row>
    <row r="37" spans="1:14" x14ac:dyDescent="0.25">
      <c r="A37" s="28">
        <v>25</v>
      </c>
      <c r="B37" s="29">
        <v>6000</v>
      </c>
      <c r="C37" s="30" t="s">
        <v>23</v>
      </c>
      <c r="D37" s="30"/>
      <c r="E37" s="40" t="s">
        <v>51</v>
      </c>
      <c r="F37" s="31"/>
      <c r="G37" s="31"/>
      <c r="H37" s="32"/>
      <c r="I37" s="32"/>
      <c r="J37" s="32"/>
      <c r="K37" s="85" t="s">
        <v>25</v>
      </c>
      <c r="L37" s="86"/>
      <c r="M37" s="86"/>
      <c r="N37" s="87"/>
    </row>
    <row r="38" spans="1:14" x14ac:dyDescent="0.25">
      <c r="A38" s="28">
        <v>26</v>
      </c>
      <c r="B38" s="29">
        <v>1000</v>
      </c>
      <c r="C38" s="30" t="s">
        <v>23</v>
      </c>
      <c r="D38" s="30"/>
      <c r="E38" s="40" t="s">
        <v>52</v>
      </c>
      <c r="F38" s="31"/>
      <c r="G38" s="31"/>
      <c r="H38" s="32"/>
      <c r="I38" s="32"/>
      <c r="J38" s="32"/>
      <c r="K38" s="85" t="s">
        <v>25</v>
      </c>
      <c r="L38" s="86"/>
      <c r="M38" s="86"/>
      <c r="N38" s="87"/>
    </row>
    <row r="39" spans="1:14" x14ac:dyDescent="0.25">
      <c r="A39" s="28">
        <v>27</v>
      </c>
      <c r="B39" s="29">
        <v>500</v>
      </c>
      <c r="C39" s="30" t="s">
        <v>23</v>
      </c>
      <c r="D39" s="30"/>
      <c r="E39" s="39" t="s">
        <v>53</v>
      </c>
      <c r="F39" s="31"/>
      <c r="G39" s="31"/>
      <c r="H39" s="32"/>
      <c r="I39" s="32"/>
      <c r="J39" s="32"/>
      <c r="K39" s="85" t="s">
        <v>25</v>
      </c>
      <c r="L39" s="86"/>
      <c r="M39" s="86"/>
      <c r="N39" s="87"/>
    </row>
    <row r="40" spans="1:14" x14ac:dyDescent="0.25">
      <c r="A40" s="28">
        <v>28</v>
      </c>
      <c r="B40" s="29">
        <v>500</v>
      </c>
      <c r="C40" s="30" t="s">
        <v>23</v>
      </c>
      <c r="D40" s="30"/>
      <c r="E40" s="39" t="s">
        <v>54</v>
      </c>
      <c r="F40" s="31"/>
      <c r="G40" s="31"/>
      <c r="H40" s="32"/>
      <c r="I40" s="32"/>
      <c r="J40" s="32"/>
      <c r="K40" s="85" t="s">
        <v>25</v>
      </c>
      <c r="L40" s="86"/>
      <c r="M40" s="86"/>
      <c r="N40" s="87"/>
    </row>
    <row r="41" spans="1:14" x14ac:dyDescent="0.25">
      <c r="A41" s="28">
        <v>29</v>
      </c>
      <c r="B41" s="29">
        <v>10000</v>
      </c>
      <c r="C41" s="30" t="s">
        <v>23</v>
      </c>
      <c r="D41" s="30"/>
      <c r="E41" s="40" t="s">
        <v>55</v>
      </c>
      <c r="F41" s="31"/>
      <c r="G41" s="31"/>
      <c r="H41" s="32"/>
      <c r="I41" s="32"/>
      <c r="J41" s="32"/>
      <c r="K41" s="85" t="s">
        <v>25</v>
      </c>
      <c r="L41" s="86"/>
      <c r="M41" s="86"/>
      <c r="N41" s="87"/>
    </row>
    <row r="42" spans="1:14" x14ac:dyDescent="0.25">
      <c r="A42" s="28">
        <v>30</v>
      </c>
      <c r="B42" s="29">
        <v>50000</v>
      </c>
      <c r="C42" s="30" t="s">
        <v>23</v>
      </c>
      <c r="D42" s="30"/>
      <c r="E42" s="40" t="s">
        <v>56</v>
      </c>
      <c r="F42" s="35"/>
      <c r="G42" s="35"/>
      <c r="H42" s="36"/>
      <c r="I42" s="36"/>
      <c r="J42" s="36"/>
      <c r="K42" s="85" t="s">
        <v>25</v>
      </c>
      <c r="L42" s="86"/>
      <c r="M42" s="86"/>
      <c r="N42" s="87"/>
    </row>
    <row r="43" spans="1:14" x14ac:dyDescent="0.25">
      <c r="A43" s="28">
        <v>31</v>
      </c>
      <c r="B43" s="29">
        <v>50000</v>
      </c>
      <c r="C43" s="30" t="s">
        <v>23</v>
      </c>
      <c r="D43" s="30"/>
      <c r="E43" s="40" t="s">
        <v>57</v>
      </c>
      <c r="F43" s="37"/>
      <c r="G43" s="37"/>
      <c r="H43" s="38"/>
      <c r="I43" s="38"/>
      <c r="J43" s="38"/>
      <c r="K43" s="85" t="s">
        <v>25</v>
      </c>
      <c r="L43" s="86"/>
      <c r="M43" s="86"/>
      <c r="N43" s="87"/>
    </row>
    <row r="44" spans="1:14" x14ac:dyDescent="0.25">
      <c r="A44" s="28">
        <v>32</v>
      </c>
      <c r="B44" s="29">
        <v>50000</v>
      </c>
      <c r="C44" s="30" t="s">
        <v>23</v>
      </c>
      <c r="D44" s="30"/>
      <c r="E44" s="40" t="s">
        <v>58</v>
      </c>
      <c r="F44" s="37"/>
      <c r="G44" s="37"/>
      <c r="H44" s="38"/>
      <c r="I44" s="38"/>
      <c r="J44" s="38"/>
      <c r="K44" s="85" t="s">
        <v>25</v>
      </c>
      <c r="L44" s="86"/>
      <c r="M44" s="86"/>
      <c r="N44" s="87"/>
    </row>
    <row r="45" spans="1:14" x14ac:dyDescent="0.25">
      <c r="A45" s="28">
        <v>33</v>
      </c>
      <c r="B45" s="29">
        <v>3000</v>
      </c>
      <c r="C45" s="30" t="s">
        <v>23</v>
      </c>
      <c r="D45" s="30"/>
      <c r="E45" s="40" t="s">
        <v>59</v>
      </c>
      <c r="F45" s="37"/>
      <c r="G45" s="37"/>
      <c r="H45" s="38"/>
      <c r="I45" s="38"/>
      <c r="J45" s="38"/>
      <c r="K45" s="85" t="s">
        <v>25</v>
      </c>
      <c r="L45" s="86"/>
      <c r="M45" s="86"/>
      <c r="N45" s="87"/>
    </row>
    <row r="46" spans="1:14" ht="30" x14ac:dyDescent="0.25">
      <c r="A46" s="28">
        <v>34</v>
      </c>
      <c r="B46" s="29">
        <v>50</v>
      </c>
      <c r="C46" s="30" t="s">
        <v>23</v>
      </c>
      <c r="D46" s="30"/>
      <c r="E46" s="40" t="s">
        <v>60</v>
      </c>
      <c r="F46" s="37"/>
      <c r="G46" s="37"/>
      <c r="H46" s="38"/>
      <c r="I46" s="38"/>
      <c r="J46" s="38"/>
      <c r="K46" s="85" t="s">
        <v>25</v>
      </c>
      <c r="L46" s="86"/>
      <c r="M46" s="86"/>
      <c r="N46" s="87"/>
    </row>
    <row r="47" spans="1:14" x14ac:dyDescent="0.25">
      <c r="A47" s="28">
        <v>35</v>
      </c>
      <c r="B47" s="29">
        <v>50</v>
      </c>
      <c r="C47" s="30" t="s">
        <v>23</v>
      </c>
      <c r="D47" s="30"/>
      <c r="E47" s="40" t="s">
        <v>61</v>
      </c>
      <c r="F47" s="37"/>
      <c r="G47" s="37"/>
      <c r="H47" s="38"/>
      <c r="I47" s="38"/>
      <c r="J47" s="38"/>
      <c r="K47" s="85" t="s">
        <v>25</v>
      </c>
      <c r="L47" s="86"/>
      <c r="M47" s="86"/>
      <c r="N47" s="87"/>
    </row>
    <row r="48" spans="1:14" ht="30" x14ac:dyDescent="0.25">
      <c r="A48" s="28">
        <v>36</v>
      </c>
      <c r="B48" s="29">
        <v>3000</v>
      </c>
      <c r="C48" s="30" t="s">
        <v>23</v>
      </c>
      <c r="D48" s="30"/>
      <c r="E48" s="40" t="s">
        <v>62</v>
      </c>
      <c r="F48" s="37"/>
      <c r="G48" s="37"/>
      <c r="H48" s="38"/>
      <c r="I48" s="38"/>
      <c r="J48" s="38"/>
      <c r="K48" s="85" t="s">
        <v>25</v>
      </c>
      <c r="L48" s="86"/>
      <c r="M48" s="86"/>
      <c r="N48" s="87"/>
    </row>
    <row r="49" spans="1:14" ht="30" x14ac:dyDescent="0.25">
      <c r="A49" s="28">
        <v>37</v>
      </c>
      <c r="B49" s="29">
        <v>3000</v>
      </c>
      <c r="C49" s="30" t="s">
        <v>23</v>
      </c>
      <c r="D49" s="30"/>
      <c r="E49" s="40" t="s">
        <v>63</v>
      </c>
      <c r="F49" s="37"/>
      <c r="G49" s="37"/>
      <c r="H49" s="38"/>
      <c r="I49" s="38"/>
      <c r="J49" s="38"/>
      <c r="K49" s="85" t="s">
        <v>25</v>
      </c>
      <c r="L49" s="86"/>
      <c r="M49" s="86"/>
      <c r="N49" s="87"/>
    </row>
    <row r="50" spans="1:14" x14ac:dyDescent="0.25">
      <c r="A50" s="28">
        <v>38</v>
      </c>
      <c r="B50" s="29">
        <v>30</v>
      </c>
      <c r="C50" s="30" t="s">
        <v>23</v>
      </c>
      <c r="D50" s="30"/>
      <c r="E50" s="40" t="s">
        <v>64</v>
      </c>
      <c r="F50" s="37"/>
      <c r="G50" s="37"/>
      <c r="H50" s="38"/>
      <c r="I50" s="38"/>
      <c r="J50" s="38"/>
      <c r="K50" s="85" t="s">
        <v>25</v>
      </c>
      <c r="L50" s="86"/>
      <c r="M50" s="86"/>
      <c r="N50" s="87"/>
    </row>
    <row r="51" spans="1:14" x14ac:dyDescent="0.25">
      <c r="A51" s="28">
        <v>39</v>
      </c>
      <c r="B51" s="29">
        <v>30</v>
      </c>
      <c r="C51" s="30" t="s">
        <v>23</v>
      </c>
      <c r="D51" s="30"/>
      <c r="E51" s="40" t="s">
        <v>65</v>
      </c>
      <c r="F51" s="37"/>
      <c r="G51" s="37"/>
      <c r="H51" s="38"/>
      <c r="I51" s="38"/>
      <c r="J51" s="38"/>
      <c r="K51" s="85" t="s">
        <v>25</v>
      </c>
      <c r="L51" s="86"/>
      <c r="M51" s="86"/>
      <c r="N51" s="87"/>
    </row>
    <row r="52" spans="1:14" x14ac:dyDescent="0.25">
      <c r="A52" s="28">
        <v>40</v>
      </c>
      <c r="B52" s="29">
        <v>30</v>
      </c>
      <c r="C52" s="30" t="s">
        <v>23</v>
      </c>
      <c r="D52" s="30"/>
      <c r="E52" s="40" t="s">
        <v>66</v>
      </c>
      <c r="F52" s="37"/>
      <c r="G52" s="37"/>
      <c r="H52" s="38"/>
      <c r="I52" s="38"/>
      <c r="J52" s="38"/>
      <c r="K52" s="85" t="s">
        <v>25</v>
      </c>
      <c r="L52" s="86"/>
      <c r="M52" s="86"/>
      <c r="N52" s="87"/>
    </row>
    <row r="53" spans="1:14" x14ac:dyDescent="0.25">
      <c r="A53" s="28">
        <v>41</v>
      </c>
      <c r="B53" s="29">
        <v>210</v>
      </c>
      <c r="C53" s="30" t="s">
        <v>23</v>
      </c>
      <c r="D53" s="30"/>
      <c r="E53" s="40" t="s">
        <v>67</v>
      </c>
      <c r="F53" s="37"/>
      <c r="G53" s="37"/>
      <c r="H53" s="38"/>
      <c r="I53" s="38"/>
      <c r="J53" s="38"/>
      <c r="K53" s="85" t="s">
        <v>25</v>
      </c>
      <c r="L53" s="86"/>
      <c r="M53" s="86"/>
      <c r="N53" s="87"/>
    </row>
    <row r="54" spans="1:14" x14ac:dyDescent="0.25">
      <c r="A54" s="28">
        <v>42</v>
      </c>
      <c r="B54" s="29">
        <v>210</v>
      </c>
      <c r="C54" s="30" t="s">
        <v>23</v>
      </c>
      <c r="D54" s="30"/>
      <c r="E54" s="40" t="s">
        <v>68</v>
      </c>
      <c r="F54" s="37"/>
      <c r="G54" s="37"/>
      <c r="H54" s="38"/>
      <c r="I54" s="38"/>
      <c r="J54" s="38"/>
      <c r="K54" s="85" t="s">
        <v>25</v>
      </c>
      <c r="L54" s="86"/>
      <c r="M54" s="86"/>
      <c r="N54" s="87"/>
    </row>
    <row r="55" spans="1:14" ht="30" x14ac:dyDescent="0.25">
      <c r="A55" s="28">
        <v>43</v>
      </c>
      <c r="B55" s="29">
        <v>90</v>
      </c>
      <c r="C55" s="30" t="s">
        <v>23</v>
      </c>
      <c r="D55" s="30"/>
      <c r="E55" s="40" t="s">
        <v>69</v>
      </c>
      <c r="F55" s="37"/>
      <c r="G55" s="37"/>
      <c r="H55" s="38"/>
      <c r="I55" s="38"/>
      <c r="J55" s="38"/>
      <c r="K55" s="85" t="s">
        <v>25</v>
      </c>
      <c r="L55" s="86"/>
      <c r="M55" s="86"/>
      <c r="N55" s="87"/>
    </row>
    <row r="56" spans="1:14" ht="30" x14ac:dyDescent="0.25">
      <c r="A56" s="28">
        <v>44</v>
      </c>
      <c r="B56" s="29">
        <v>90</v>
      </c>
      <c r="C56" s="30" t="s">
        <v>23</v>
      </c>
      <c r="D56" s="30"/>
      <c r="E56" s="40" t="s">
        <v>70</v>
      </c>
      <c r="F56" s="37"/>
      <c r="G56" s="37"/>
      <c r="H56" s="38"/>
      <c r="I56" s="38"/>
      <c r="J56" s="38"/>
      <c r="K56" s="85" t="s">
        <v>25</v>
      </c>
      <c r="L56" s="86"/>
      <c r="M56" s="86"/>
      <c r="N56" s="87"/>
    </row>
    <row r="57" spans="1:14" ht="30" x14ac:dyDescent="0.25">
      <c r="A57" s="28">
        <v>45</v>
      </c>
      <c r="B57" s="29">
        <v>90</v>
      </c>
      <c r="C57" s="30" t="s">
        <v>23</v>
      </c>
      <c r="D57" s="30"/>
      <c r="E57" s="40" t="s">
        <v>71</v>
      </c>
      <c r="F57" s="37"/>
      <c r="G57" s="37"/>
      <c r="H57" s="38"/>
      <c r="I57" s="38"/>
      <c r="J57" s="38"/>
      <c r="K57" s="85" t="s">
        <v>25</v>
      </c>
      <c r="L57" s="86"/>
      <c r="M57" s="86"/>
      <c r="N57" s="87"/>
    </row>
    <row r="58" spans="1:14" ht="30" x14ac:dyDescent="0.25">
      <c r="A58" s="28">
        <v>46</v>
      </c>
      <c r="B58" s="29">
        <v>90</v>
      </c>
      <c r="C58" s="30" t="s">
        <v>23</v>
      </c>
      <c r="D58" s="30"/>
      <c r="E58" s="40" t="s">
        <v>72</v>
      </c>
      <c r="F58" s="37"/>
      <c r="G58" s="37"/>
      <c r="H58" s="38"/>
      <c r="I58" s="38"/>
      <c r="J58" s="38"/>
      <c r="K58" s="85" t="s">
        <v>25</v>
      </c>
      <c r="L58" s="86"/>
      <c r="M58" s="86"/>
      <c r="N58" s="87"/>
    </row>
    <row r="59" spans="1:14" x14ac:dyDescent="0.25">
      <c r="A59" s="28">
        <v>47</v>
      </c>
      <c r="B59" s="29">
        <v>60</v>
      </c>
      <c r="C59" s="30" t="s">
        <v>23</v>
      </c>
      <c r="D59" s="30"/>
      <c r="E59" s="40" t="s">
        <v>73</v>
      </c>
      <c r="F59" s="37"/>
      <c r="G59" s="37"/>
      <c r="H59" s="38"/>
      <c r="I59" s="38"/>
      <c r="J59" s="38"/>
      <c r="K59" s="85" t="s">
        <v>25</v>
      </c>
      <c r="L59" s="86"/>
      <c r="M59" s="86"/>
      <c r="N59" s="87"/>
    </row>
    <row r="60" spans="1:14" x14ac:dyDescent="0.25">
      <c r="A60" s="28">
        <v>48</v>
      </c>
      <c r="B60" s="29">
        <v>60</v>
      </c>
      <c r="C60" s="30" t="s">
        <v>23</v>
      </c>
      <c r="D60" s="30"/>
      <c r="E60" s="40" t="s">
        <v>74</v>
      </c>
      <c r="F60" s="37"/>
      <c r="G60" s="37"/>
      <c r="H60" s="38"/>
      <c r="I60" s="38"/>
      <c r="J60" s="38"/>
      <c r="K60" s="85" t="s">
        <v>25</v>
      </c>
      <c r="L60" s="86"/>
      <c r="M60" s="86"/>
      <c r="N60" s="87"/>
    </row>
    <row r="61" spans="1:14" x14ac:dyDescent="0.25">
      <c r="A61" s="28">
        <v>49</v>
      </c>
      <c r="B61" s="29">
        <v>60</v>
      </c>
      <c r="C61" s="30" t="s">
        <v>23</v>
      </c>
      <c r="D61" s="30"/>
      <c r="E61" s="40" t="s">
        <v>75</v>
      </c>
      <c r="F61" s="37"/>
      <c r="G61" s="37"/>
      <c r="H61" s="38"/>
      <c r="I61" s="38"/>
      <c r="J61" s="38"/>
      <c r="K61" s="85" t="s">
        <v>25</v>
      </c>
      <c r="L61" s="86"/>
      <c r="M61" s="86"/>
      <c r="N61" s="87"/>
    </row>
    <row r="62" spans="1:14" x14ac:dyDescent="0.25">
      <c r="A62" s="28">
        <v>50</v>
      </c>
      <c r="B62" s="29">
        <v>800</v>
      </c>
      <c r="C62" s="30" t="s">
        <v>23</v>
      </c>
      <c r="D62" s="30"/>
      <c r="E62" s="40" t="s">
        <v>76</v>
      </c>
      <c r="F62" s="37"/>
      <c r="G62" s="37"/>
      <c r="H62" s="38"/>
      <c r="I62" s="38"/>
      <c r="J62" s="38"/>
      <c r="K62" s="85" t="s">
        <v>25</v>
      </c>
      <c r="L62" s="86"/>
      <c r="M62" s="86"/>
      <c r="N62" s="87"/>
    </row>
    <row r="63" spans="1:14" x14ac:dyDescent="0.25">
      <c r="A63" s="28">
        <v>51</v>
      </c>
      <c r="B63" s="29">
        <v>200</v>
      </c>
      <c r="C63" s="30" t="s">
        <v>23</v>
      </c>
      <c r="D63" s="30"/>
      <c r="E63" s="40" t="s">
        <v>77</v>
      </c>
      <c r="F63" s="37"/>
      <c r="G63" s="37"/>
      <c r="H63" s="38"/>
      <c r="I63" s="38"/>
      <c r="J63" s="38"/>
      <c r="K63" s="85" t="s">
        <v>25</v>
      </c>
      <c r="L63" s="86"/>
      <c r="M63" s="86"/>
      <c r="N63" s="87"/>
    </row>
    <row r="64" spans="1:14" x14ac:dyDescent="0.25">
      <c r="A64" s="28">
        <v>52</v>
      </c>
      <c r="B64" s="29">
        <v>1000</v>
      </c>
      <c r="C64" s="30" t="s">
        <v>23</v>
      </c>
      <c r="D64" s="30"/>
      <c r="E64" s="40" t="s">
        <v>78</v>
      </c>
      <c r="F64" s="37"/>
      <c r="G64" s="37"/>
      <c r="H64" s="38"/>
      <c r="I64" s="38"/>
      <c r="J64" s="38"/>
      <c r="K64" s="85" t="s">
        <v>25</v>
      </c>
      <c r="L64" s="86"/>
      <c r="M64" s="86"/>
      <c r="N64" s="87"/>
    </row>
    <row r="65" spans="1:14" x14ac:dyDescent="0.25">
      <c r="A65" s="28">
        <v>53</v>
      </c>
      <c r="B65" s="29">
        <v>3</v>
      </c>
      <c r="C65" s="30" t="s">
        <v>23</v>
      </c>
      <c r="D65" s="30"/>
      <c r="E65" s="40" t="s">
        <v>79</v>
      </c>
      <c r="F65" s="37"/>
      <c r="G65" s="37"/>
      <c r="H65" s="38"/>
      <c r="I65" s="38"/>
      <c r="J65" s="38"/>
      <c r="K65" s="85" t="s">
        <v>25</v>
      </c>
      <c r="L65" s="86"/>
      <c r="M65" s="86"/>
      <c r="N65" s="87"/>
    </row>
    <row r="66" spans="1:14" x14ac:dyDescent="0.25">
      <c r="A66" s="28">
        <v>54</v>
      </c>
      <c r="B66" s="29">
        <v>3</v>
      </c>
      <c r="C66" s="30" t="s">
        <v>23</v>
      </c>
      <c r="D66" s="30"/>
      <c r="E66" s="40" t="s">
        <v>80</v>
      </c>
      <c r="F66" s="37"/>
      <c r="G66" s="37"/>
      <c r="H66" s="38"/>
      <c r="I66" s="38"/>
      <c r="J66" s="38"/>
      <c r="K66" s="85" t="s">
        <v>25</v>
      </c>
      <c r="L66" s="86"/>
      <c r="M66" s="86"/>
      <c r="N66" s="87"/>
    </row>
    <row r="67" spans="1:14" x14ac:dyDescent="0.25">
      <c r="A67" s="28">
        <v>55</v>
      </c>
      <c r="B67" s="29">
        <v>10</v>
      </c>
      <c r="C67" s="30" t="s">
        <v>23</v>
      </c>
      <c r="D67" s="30"/>
      <c r="E67" s="40" t="s">
        <v>81</v>
      </c>
      <c r="F67" s="37"/>
      <c r="G67" s="37"/>
      <c r="H67" s="38"/>
      <c r="I67" s="38"/>
      <c r="J67" s="38"/>
      <c r="K67" s="85" t="s">
        <v>25</v>
      </c>
      <c r="L67" s="86"/>
      <c r="M67" s="86"/>
      <c r="N67" s="87"/>
    </row>
    <row r="68" spans="1:14" x14ac:dyDescent="0.25">
      <c r="A68" s="28">
        <v>56</v>
      </c>
      <c r="B68" s="29">
        <v>10</v>
      </c>
      <c r="C68" s="30" t="s">
        <v>23</v>
      </c>
      <c r="D68" s="30"/>
      <c r="E68" s="40" t="s">
        <v>82</v>
      </c>
      <c r="F68" s="37"/>
      <c r="G68" s="37"/>
      <c r="H68" s="38"/>
      <c r="I68" s="38"/>
      <c r="J68" s="38"/>
      <c r="K68" s="85" t="s">
        <v>25</v>
      </c>
      <c r="L68" s="86"/>
      <c r="M68" s="86"/>
      <c r="N68" s="87"/>
    </row>
    <row r="69" spans="1:14" x14ac:dyDescent="0.25">
      <c r="A69" s="28">
        <v>57</v>
      </c>
      <c r="B69" s="29">
        <v>1</v>
      </c>
      <c r="C69" s="30" t="s">
        <v>23</v>
      </c>
      <c r="D69" s="30"/>
      <c r="E69" s="40" t="s">
        <v>83</v>
      </c>
      <c r="F69" s="37"/>
      <c r="G69" s="37"/>
      <c r="H69" s="38"/>
      <c r="I69" s="38"/>
      <c r="J69" s="38"/>
      <c r="K69" s="85" t="s">
        <v>25</v>
      </c>
      <c r="L69" s="86"/>
      <c r="M69" s="86"/>
      <c r="N69" s="87"/>
    </row>
    <row r="70" spans="1:14" ht="30" x14ac:dyDescent="0.25">
      <c r="A70" s="28">
        <v>58</v>
      </c>
      <c r="B70" s="29">
        <v>250</v>
      </c>
      <c r="C70" s="30" t="s">
        <v>23</v>
      </c>
      <c r="D70" s="30"/>
      <c r="E70" s="40" t="s">
        <v>84</v>
      </c>
      <c r="F70" s="37"/>
      <c r="G70" s="37"/>
      <c r="H70" s="38"/>
      <c r="I70" s="38"/>
      <c r="J70" s="38"/>
      <c r="K70" s="85" t="s">
        <v>25</v>
      </c>
      <c r="L70" s="86"/>
      <c r="M70" s="86"/>
      <c r="N70" s="87"/>
    </row>
    <row r="71" spans="1:14" x14ac:dyDescent="0.25">
      <c r="A71" s="28">
        <v>59</v>
      </c>
      <c r="B71" s="29">
        <v>200</v>
      </c>
      <c r="C71" s="30" t="s">
        <v>23</v>
      </c>
      <c r="D71" s="30"/>
      <c r="E71" s="40" t="s">
        <v>85</v>
      </c>
      <c r="F71" s="37"/>
      <c r="G71" s="37"/>
      <c r="H71" s="38"/>
      <c r="I71" s="38"/>
      <c r="J71" s="38"/>
      <c r="K71" s="85" t="s">
        <v>25</v>
      </c>
      <c r="L71" s="86"/>
      <c r="M71" s="86"/>
      <c r="N71" s="87"/>
    </row>
    <row r="72" spans="1:14" x14ac:dyDescent="0.25">
      <c r="A72" s="28">
        <v>60</v>
      </c>
      <c r="B72" s="29">
        <v>1</v>
      </c>
      <c r="C72" s="30" t="s">
        <v>23</v>
      </c>
      <c r="D72" s="30"/>
      <c r="E72" s="40" t="s">
        <v>86</v>
      </c>
      <c r="F72" s="37"/>
      <c r="G72" s="37"/>
      <c r="H72" s="38"/>
      <c r="I72" s="38"/>
      <c r="J72" s="38"/>
      <c r="K72" s="85" t="s">
        <v>25</v>
      </c>
      <c r="L72" s="86"/>
      <c r="M72" s="86"/>
      <c r="N72" s="87"/>
    </row>
    <row r="73" spans="1:14" ht="30" x14ac:dyDescent="0.25">
      <c r="A73" s="28">
        <v>61</v>
      </c>
      <c r="B73" s="29">
        <v>1500</v>
      </c>
      <c r="C73" s="30" t="s">
        <v>23</v>
      </c>
      <c r="D73" s="30"/>
      <c r="E73" s="40" t="s">
        <v>87</v>
      </c>
      <c r="F73" s="37"/>
      <c r="G73" s="37"/>
      <c r="H73" s="38"/>
      <c r="I73" s="38"/>
      <c r="J73" s="38"/>
      <c r="K73" s="85" t="s">
        <v>25</v>
      </c>
      <c r="L73" s="86"/>
      <c r="M73" s="86"/>
      <c r="N73" s="87"/>
    </row>
    <row r="74" spans="1:14" x14ac:dyDescent="0.25">
      <c r="A74" s="28">
        <v>62</v>
      </c>
      <c r="B74" s="29">
        <v>500</v>
      </c>
      <c r="C74" s="30" t="s">
        <v>23</v>
      </c>
      <c r="D74" s="30"/>
      <c r="E74" s="40" t="s">
        <v>88</v>
      </c>
      <c r="F74" s="37"/>
      <c r="G74" s="37"/>
      <c r="H74" s="38"/>
      <c r="I74" s="38"/>
      <c r="J74" s="38"/>
      <c r="K74" s="85" t="s">
        <v>25</v>
      </c>
      <c r="L74" s="86"/>
      <c r="M74" s="86"/>
      <c r="N74" s="87"/>
    </row>
    <row r="75" spans="1:14" ht="45" x14ac:dyDescent="0.25">
      <c r="A75" s="28">
        <v>63</v>
      </c>
      <c r="B75" s="29">
        <v>500</v>
      </c>
      <c r="C75" s="30" t="s">
        <v>23</v>
      </c>
      <c r="D75" s="30"/>
      <c r="E75" s="40" t="s">
        <v>89</v>
      </c>
      <c r="F75" s="37"/>
      <c r="G75" s="37"/>
      <c r="H75" s="38"/>
      <c r="I75" s="38"/>
      <c r="J75" s="38"/>
      <c r="K75" s="85" t="s">
        <v>25</v>
      </c>
      <c r="L75" s="86"/>
      <c r="M75" s="86"/>
      <c r="N75" s="87"/>
    </row>
    <row r="76" spans="1:14" x14ac:dyDescent="0.25">
      <c r="A76" s="28">
        <v>64</v>
      </c>
      <c r="B76" s="29">
        <v>2000</v>
      </c>
      <c r="C76" s="30" t="s">
        <v>23</v>
      </c>
      <c r="D76" s="30"/>
      <c r="E76" s="40" t="s">
        <v>90</v>
      </c>
      <c r="F76" s="37"/>
      <c r="G76" s="37"/>
      <c r="H76" s="38"/>
      <c r="I76" s="38"/>
      <c r="J76" s="38"/>
      <c r="K76" s="85" t="s">
        <v>25</v>
      </c>
      <c r="L76" s="86"/>
      <c r="M76" s="86"/>
      <c r="N76" s="87"/>
    </row>
    <row r="77" spans="1:14" x14ac:dyDescent="0.25">
      <c r="A77" s="28">
        <v>65</v>
      </c>
      <c r="B77" s="29">
        <v>4000</v>
      </c>
      <c r="C77" s="30" t="s">
        <v>23</v>
      </c>
      <c r="D77" s="30"/>
      <c r="E77" s="40" t="s">
        <v>91</v>
      </c>
      <c r="F77" s="37"/>
      <c r="G77" s="37"/>
      <c r="H77" s="38"/>
      <c r="I77" s="38"/>
      <c r="J77" s="38"/>
      <c r="K77" s="85" t="s">
        <v>25</v>
      </c>
      <c r="L77" s="86"/>
      <c r="M77" s="86"/>
      <c r="N77" s="87"/>
    </row>
    <row r="78" spans="1:14" x14ac:dyDescent="0.25">
      <c r="A78" s="28">
        <v>66</v>
      </c>
      <c r="B78" s="29">
        <v>5</v>
      </c>
      <c r="C78" s="30" t="s">
        <v>23</v>
      </c>
      <c r="D78" s="30"/>
      <c r="E78" s="40" t="s">
        <v>92</v>
      </c>
      <c r="F78" s="37"/>
      <c r="G78" s="37"/>
      <c r="H78" s="38"/>
      <c r="I78" s="38"/>
      <c r="J78" s="38"/>
      <c r="K78" s="85" t="s">
        <v>25</v>
      </c>
      <c r="L78" s="86"/>
      <c r="M78" s="86"/>
      <c r="N78" s="87"/>
    </row>
    <row r="79" spans="1:14" ht="30" x14ac:dyDescent="0.25">
      <c r="A79" s="28">
        <v>67</v>
      </c>
      <c r="B79" s="29">
        <v>50</v>
      </c>
      <c r="C79" s="30" t="s">
        <v>23</v>
      </c>
      <c r="D79" s="30"/>
      <c r="E79" s="40" t="s">
        <v>93</v>
      </c>
      <c r="F79" s="37"/>
      <c r="G79" s="37"/>
      <c r="H79" s="38"/>
      <c r="I79" s="38"/>
      <c r="J79" s="38"/>
      <c r="K79" s="85" t="s">
        <v>25</v>
      </c>
      <c r="L79" s="86"/>
      <c r="M79" s="86"/>
      <c r="N79" s="87"/>
    </row>
    <row r="80" spans="1:14" x14ac:dyDescent="0.25">
      <c r="A80" s="28">
        <v>68</v>
      </c>
      <c r="B80" s="29">
        <v>3500</v>
      </c>
      <c r="C80" s="30" t="s">
        <v>23</v>
      </c>
      <c r="D80" s="30"/>
      <c r="E80" s="40" t="s">
        <v>94</v>
      </c>
      <c r="F80" s="37"/>
      <c r="G80" s="37"/>
      <c r="H80" s="38"/>
      <c r="I80" s="38"/>
      <c r="J80" s="38"/>
      <c r="K80" s="85" t="s">
        <v>25</v>
      </c>
      <c r="L80" s="86"/>
      <c r="M80" s="86"/>
      <c r="N80" s="87"/>
    </row>
    <row r="81" spans="1:14" ht="30" x14ac:dyDescent="0.25">
      <c r="A81" s="28">
        <v>69</v>
      </c>
      <c r="B81" s="29">
        <v>1600</v>
      </c>
      <c r="C81" s="30" t="s">
        <v>95</v>
      </c>
      <c r="D81" s="30"/>
      <c r="E81" s="40" t="s">
        <v>96</v>
      </c>
      <c r="F81" s="37"/>
      <c r="G81" s="37"/>
      <c r="H81" s="38"/>
      <c r="I81" s="38"/>
      <c r="J81" s="38"/>
      <c r="K81" s="85" t="s">
        <v>25</v>
      </c>
      <c r="L81" s="86"/>
      <c r="M81" s="86"/>
      <c r="N81" s="87"/>
    </row>
    <row r="82" spans="1:14" ht="30" x14ac:dyDescent="0.25">
      <c r="A82" s="28">
        <v>70</v>
      </c>
      <c r="B82" s="29">
        <v>1600</v>
      </c>
      <c r="C82" s="30" t="s">
        <v>95</v>
      </c>
      <c r="D82" s="30"/>
      <c r="E82" s="40" t="s">
        <v>97</v>
      </c>
      <c r="F82" s="37"/>
      <c r="G82" s="37"/>
      <c r="H82" s="38"/>
      <c r="I82" s="38"/>
      <c r="J82" s="38"/>
      <c r="K82" s="85" t="s">
        <v>25</v>
      </c>
      <c r="L82" s="86"/>
      <c r="M82" s="86"/>
      <c r="N82" s="87"/>
    </row>
    <row r="83" spans="1:14" ht="30" x14ac:dyDescent="0.25">
      <c r="A83" s="28">
        <v>71</v>
      </c>
      <c r="B83" s="29">
        <v>1600</v>
      </c>
      <c r="C83" s="30" t="s">
        <v>95</v>
      </c>
      <c r="D83" s="30"/>
      <c r="E83" s="40" t="s">
        <v>98</v>
      </c>
      <c r="F83" s="37"/>
      <c r="G83" s="37"/>
      <c r="H83" s="38"/>
      <c r="I83" s="38"/>
      <c r="J83" s="38"/>
      <c r="K83" s="85" t="s">
        <v>25</v>
      </c>
      <c r="L83" s="86"/>
      <c r="M83" s="86"/>
      <c r="N83" s="87"/>
    </row>
    <row r="84" spans="1:14" x14ac:dyDescent="0.25">
      <c r="A84" s="28">
        <v>72</v>
      </c>
      <c r="B84" s="29">
        <v>1600</v>
      </c>
      <c r="C84" s="30" t="s">
        <v>95</v>
      </c>
      <c r="D84" s="30"/>
      <c r="E84" s="40" t="s">
        <v>99</v>
      </c>
      <c r="F84" s="37"/>
      <c r="G84" s="37"/>
      <c r="H84" s="38"/>
      <c r="I84" s="38"/>
      <c r="J84" s="38"/>
      <c r="K84" s="85" t="s">
        <v>25</v>
      </c>
      <c r="L84" s="86"/>
      <c r="M84" s="86"/>
      <c r="N84" s="87"/>
    </row>
    <row r="85" spans="1:14" ht="30" x14ac:dyDescent="0.25">
      <c r="A85" s="28">
        <v>73</v>
      </c>
      <c r="B85" s="29">
        <v>10</v>
      </c>
      <c r="C85" s="30" t="s">
        <v>95</v>
      </c>
      <c r="D85" s="30"/>
      <c r="E85" s="40" t="s">
        <v>100</v>
      </c>
      <c r="F85" s="37"/>
      <c r="G85" s="37"/>
      <c r="H85" s="38"/>
      <c r="I85" s="38"/>
      <c r="J85" s="38"/>
      <c r="K85" s="85" t="s">
        <v>25</v>
      </c>
      <c r="L85" s="86"/>
      <c r="M85" s="86"/>
      <c r="N85" s="87"/>
    </row>
    <row r="86" spans="1:14" ht="30" x14ac:dyDescent="0.25">
      <c r="A86" s="28">
        <v>74</v>
      </c>
      <c r="B86" s="29">
        <v>10</v>
      </c>
      <c r="C86" s="30" t="s">
        <v>95</v>
      </c>
      <c r="D86" s="30"/>
      <c r="E86" s="40" t="s">
        <v>101</v>
      </c>
      <c r="F86" s="37"/>
      <c r="G86" s="37"/>
      <c r="H86" s="38"/>
      <c r="I86" s="38"/>
      <c r="J86" s="38"/>
      <c r="K86" s="85" t="s">
        <v>25</v>
      </c>
      <c r="L86" s="86"/>
      <c r="M86" s="86"/>
      <c r="N86" s="87"/>
    </row>
    <row r="87" spans="1:14" ht="30" x14ac:dyDescent="0.25">
      <c r="A87" s="28">
        <v>75</v>
      </c>
      <c r="B87" s="29">
        <v>1000</v>
      </c>
      <c r="C87" s="30" t="s">
        <v>95</v>
      </c>
      <c r="D87" s="30"/>
      <c r="E87" s="40" t="s">
        <v>102</v>
      </c>
      <c r="F87" s="37"/>
      <c r="G87" s="37"/>
      <c r="H87" s="38"/>
      <c r="I87" s="38"/>
      <c r="J87" s="38"/>
      <c r="K87" s="85" t="s">
        <v>25</v>
      </c>
      <c r="L87" s="86"/>
      <c r="M87" s="86"/>
      <c r="N87" s="87"/>
    </row>
    <row r="88" spans="1:14" ht="30" x14ac:dyDescent="0.25">
      <c r="A88" s="28">
        <v>76</v>
      </c>
      <c r="B88" s="29">
        <v>700</v>
      </c>
      <c r="C88" s="30" t="s">
        <v>95</v>
      </c>
      <c r="D88" s="30"/>
      <c r="E88" s="40" t="s">
        <v>103</v>
      </c>
      <c r="F88" s="37"/>
      <c r="G88" s="37"/>
      <c r="H88" s="38"/>
      <c r="I88" s="38"/>
      <c r="J88" s="38"/>
      <c r="K88" s="85" t="s">
        <v>25</v>
      </c>
      <c r="L88" s="86"/>
      <c r="M88" s="86"/>
      <c r="N88" s="87"/>
    </row>
    <row r="89" spans="1:14" x14ac:dyDescent="0.25">
      <c r="A89" s="28">
        <v>77</v>
      </c>
      <c r="B89" s="29">
        <v>1500</v>
      </c>
      <c r="C89" s="30" t="s">
        <v>95</v>
      </c>
      <c r="D89" s="30"/>
      <c r="E89" s="40" t="s">
        <v>104</v>
      </c>
      <c r="F89" s="37"/>
      <c r="G89" s="37"/>
      <c r="H89" s="38"/>
      <c r="I89" s="38"/>
      <c r="J89" s="38"/>
      <c r="K89" s="85" t="s">
        <v>25</v>
      </c>
      <c r="L89" s="86"/>
      <c r="M89" s="86"/>
      <c r="N89" s="87"/>
    </row>
    <row r="90" spans="1:14" x14ac:dyDescent="0.25">
      <c r="A90" s="28">
        <v>78</v>
      </c>
      <c r="B90" s="29">
        <v>700</v>
      </c>
      <c r="C90" s="30" t="s">
        <v>95</v>
      </c>
      <c r="D90" s="30"/>
      <c r="E90" s="40" t="s">
        <v>105</v>
      </c>
      <c r="F90" s="37"/>
      <c r="G90" s="37"/>
      <c r="H90" s="38"/>
      <c r="I90" s="38"/>
      <c r="J90" s="38"/>
      <c r="K90" s="85" t="s">
        <v>25</v>
      </c>
      <c r="L90" s="86"/>
      <c r="M90" s="86"/>
      <c r="N90" s="87"/>
    </row>
    <row r="91" spans="1:14" ht="30" x14ac:dyDescent="0.25">
      <c r="A91" s="28">
        <v>79</v>
      </c>
      <c r="B91" s="29">
        <v>10</v>
      </c>
      <c r="C91" s="30" t="s">
        <v>95</v>
      </c>
      <c r="D91" s="30"/>
      <c r="E91" s="40" t="s">
        <v>106</v>
      </c>
      <c r="F91" s="37"/>
      <c r="G91" s="37"/>
      <c r="H91" s="38"/>
      <c r="I91" s="38"/>
      <c r="J91" s="38"/>
      <c r="K91" s="85" t="s">
        <v>25</v>
      </c>
      <c r="L91" s="86"/>
      <c r="M91" s="86"/>
      <c r="N91" s="87"/>
    </row>
    <row r="92" spans="1:14" x14ac:dyDescent="0.25">
      <c r="A92" s="28">
        <v>80</v>
      </c>
      <c r="B92" s="29">
        <v>300</v>
      </c>
      <c r="C92" s="30" t="s">
        <v>95</v>
      </c>
      <c r="D92" s="30"/>
      <c r="E92" s="40" t="s">
        <v>107</v>
      </c>
      <c r="F92" s="37"/>
      <c r="G92" s="37"/>
      <c r="H92" s="38"/>
      <c r="I92" s="38"/>
      <c r="J92" s="38"/>
      <c r="K92" s="85" t="s">
        <v>25</v>
      </c>
      <c r="L92" s="86"/>
      <c r="M92" s="86"/>
      <c r="N92" s="87"/>
    </row>
    <row r="93" spans="1:14" x14ac:dyDescent="0.25">
      <c r="A93" s="28">
        <v>81</v>
      </c>
      <c r="B93" s="29">
        <v>700</v>
      </c>
      <c r="C93" s="30" t="s">
        <v>95</v>
      </c>
      <c r="D93" s="30"/>
      <c r="E93" s="40" t="s">
        <v>108</v>
      </c>
      <c r="F93" s="37"/>
      <c r="G93" s="37"/>
      <c r="H93" s="38"/>
      <c r="I93" s="38"/>
      <c r="J93" s="38"/>
      <c r="K93" s="85" t="s">
        <v>25</v>
      </c>
      <c r="L93" s="86"/>
      <c r="M93" s="86"/>
      <c r="N93" s="87"/>
    </row>
    <row r="94" spans="1:14" ht="30" x14ac:dyDescent="0.25">
      <c r="A94" s="28">
        <v>82</v>
      </c>
      <c r="B94" s="29">
        <v>100</v>
      </c>
      <c r="C94" s="30" t="s">
        <v>95</v>
      </c>
      <c r="D94" s="30"/>
      <c r="E94" s="40" t="s">
        <v>109</v>
      </c>
      <c r="F94" s="37"/>
      <c r="G94" s="37"/>
      <c r="H94" s="38"/>
      <c r="I94" s="38"/>
      <c r="J94" s="38"/>
      <c r="K94" s="85" t="s">
        <v>25</v>
      </c>
      <c r="L94" s="86"/>
      <c r="M94" s="86"/>
      <c r="N94" s="87"/>
    </row>
    <row r="95" spans="1:14" ht="30" x14ac:dyDescent="0.25">
      <c r="A95" s="28">
        <v>83</v>
      </c>
      <c r="B95" s="29">
        <v>5000</v>
      </c>
      <c r="C95" s="30" t="s">
        <v>95</v>
      </c>
      <c r="D95" s="30"/>
      <c r="E95" s="40" t="s">
        <v>110</v>
      </c>
      <c r="F95" s="37"/>
      <c r="G95" s="37"/>
      <c r="H95" s="38"/>
      <c r="I95" s="38"/>
      <c r="J95" s="38"/>
      <c r="K95" s="85" t="s">
        <v>25</v>
      </c>
      <c r="L95" s="86"/>
      <c r="M95" s="86"/>
      <c r="N95" s="87"/>
    </row>
    <row r="96" spans="1:14" x14ac:dyDescent="0.25">
      <c r="A96" s="28">
        <v>84</v>
      </c>
      <c r="B96" s="29">
        <v>1</v>
      </c>
      <c r="C96" s="30" t="s">
        <v>111</v>
      </c>
      <c r="D96" s="30" t="s">
        <v>112</v>
      </c>
      <c r="E96" s="40" t="s">
        <v>113</v>
      </c>
      <c r="F96" s="37"/>
      <c r="G96" s="37"/>
      <c r="H96" s="38"/>
      <c r="I96" s="38"/>
      <c r="J96" s="38"/>
      <c r="K96" s="85" t="s">
        <v>25</v>
      </c>
      <c r="L96" s="86"/>
      <c r="M96" s="86"/>
      <c r="N96" s="87"/>
    </row>
    <row r="97" spans="1:14" x14ac:dyDescent="0.25">
      <c r="A97" s="28">
        <v>85</v>
      </c>
      <c r="B97" s="29">
        <v>1</v>
      </c>
      <c r="C97" s="30" t="s">
        <v>111</v>
      </c>
      <c r="D97" s="30" t="s">
        <v>112</v>
      </c>
      <c r="E97" s="40" t="s">
        <v>114</v>
      </c>
      <c r="F97" s="37"/>
      <c r="G97" s="37"/>
      <c r="H97" s="38"/>
      <c r="I97" s="38"/>
      <c r="J97" s="38"/>
      <c r="K97" s="85" t="s">
        <v>25</v>
      </c>
      <c r="L97" s="86"/>
      <c r="M97" s="86"/>
      <c r="N97" s="87"/>
    </row>
    <row r="98" spans="1:14" x14ac:dyDescent="0.25">
      <c r="A98" s="28">
        <v>86</v>
      </c>
      <c r="B98" s="29">
        <v>1750</v>
      </c>
      <c r="C98" s="30" t="s">
        <v>95</v>
      </c>
      <c r="D98" s="30" t="s">
        <v>112</v>
      </c>
      <c r="E98" s="40" t="s">
        <v>115</v>
      </c>
      <c r="F98" s="37"/>
      <c r="G98" s="37"/>
      <c r="H98" s="38"/>
      <c r="I98" s="38"/>
      <c r="J98" s="38"/>
      <c r="K98" s="85" t="s">
        <v>25</v>
      </c>
      <c r="L98" s="86"/>
      <c r="M98" s="86"/>
      <c r="N98" s="87"/>
    </row>
    <row r="99" spans="1:14" x14ac:dyDescent="0.25">
      <c r="A99" s="28">
        <v>87</v>
      </c>
      <c r="B99" s="29">
        <v>1000</v>
      </c>
      <c r="C99" s="30" t="s">
        <v>95</v>
      </c>
      <c r="D99" s="30" t="s">
        <v>112</v>
      </c>
      <c r="E99" s="40" t="s">
        <v>116</v>
      </c>
      <c r="F99" s="37"/>
      <c r="G99" s="37"/>
      <c r="H99" s="38"/>
      <c r="I99" s="38"/>
      <c r="J99" s="38"/>
      <c r="K99" s="85" t="s">
        <v>25</v>
      </c>
      <c r="L99" s="86"/>
      <c r="M99" s="86"/>
      <c r="N99" s="87"/>
    </row>
    <row r="100" spans="1:14" x14ac:dyDescent="0.25">
      <c r="A100" s="28">
        <v>88</v>
      </c>
      <c r="B100" s="29">
        <v>1</v>
      </c>
      <c r="C100" s="30" t="s">
        <v>117</v>
      </c>
      <c r="D100" s="30"/>
      <c r="E100" s="40" t="s">
        <v>118</v>
      </c>
      <c r="F100" s="37"/>
      <c r="G100" s="37"/>
      <c r="H100" s="38"/>
      <c r="I100" s="38"/>
      <c r="J100" s="38"/>
      <c r="K100" s="85" t="s">
        <v>25</v>
      </c>
      <c r="L100" s="86"/>
      <c r="M100" s="86"/>
      <c r="N100" s="87"/>
    </row>
    <row r="101" spans="1:14" x14ac:dyDescent="0.25">
      <c r="A101" s="28">
        <v>89</v>
      </c>
      <c r="B101" s="29">
        <v>1000</v>
      </c>
      <c r="C101" s="30" t="s">
        <v>119</v>
      </c>
      <c r="D101" s="30"/>
      <c r="E101" s="40" t="s">
        <v>120</v>
      </c>
      <c r="F101" s="37"/>
      <c r="G101" s="37"/>
      <c r="H101" s="38"/>
      <c r="I101" s="38"/>
      <c r="J101" s="38"/>
      <c r="K101" s="85" t="s">
        <v>25</v>
      </c>
      <c r="L101" s="86"/>
      <c r="M101" s="86"/>
      <c r="N101" s="87"/>
    </row>
    <row r="102" spans="1:14" x14ac:dyDescent="0.25">
      <c r="A102" s="28">
        <v>90</v>
      </c>
      <c r="B102" s="29">
        <v>600</v>
      </c>
      <c r="C102" s="30" t="s">
        <v>23</v>
      </c>
      <c r="D102" s="30"/>
      <c r="E102" s="40" t="s">
        <v>121</v>
      </c>
      <c r="F102" s="37"/>
      <c r="G102" s="37"/>
      <c r="H102" s="38"/>
      <c r="I102" s="38"/>
      <c r="J102" s="38"/>
      <c r="K102" s="85" t="s">
        <v>25</v>
      </c>
      <c r="L102" s="86"/>
      <c r="M102" s="86"/>
      <c r="N102" s="87"/>
    </row>
    <row r="103" spans="1:14" x14ac:dyDescent="0.25">
      <c r="A103" s="28">
        <v>91</v>
      </c>
      <c r="B103" s="29">
        <v>2000</v>
      </c>
      <c r="C103" s="30" t="s">
        <v>23</v>
      </c>
      <c r="D103" s="30"/>
      <c r="E103" s="40" t="s">
        <v>122</v>
      </c>
      <c r="F103" s="37"/>
      <c r="G103" s="37"/>
      <c r="H103" s="38"/>
      <c r="I103" s="38"/>
      <c r="J103" s="38"/>
      <c r="K103" s="85" t="s">
        <v>25</v>
      </c>
      <c r="L103" s="86"/>
      <c r="M103" s="86"/>
      <c r="N103" s="87"/>
    </row>
    <row r="104" spans="1:14" x14ac:dyDescent="0.25">
      <c r="A104" s="28">
        <v>92</v>
      </c>
      <c r="B104" s="29">
        <v>200</v>
      </c>
      <c r="C104" s="30" t="s">
        <v>119</v>
      </c>
      <c r="D104" s="30"/>
      <c r="E104" s="40" t="s">
        <v>123</v>
      </c>
      <c r="F104" s="37"/>
      <c r="G104" s="37"/>
      <c r="H104" s="38"/>
      <c r="I104" s="38"/>
      <c r="J104" s="38"/>
      <c r="K104" s="85" t="s">
        <v>25</v>
      </c>
      <c r="L104" s="86"/>
      <c r="M104" s="86"/>
      <c r="N104" s="87"/>
    </row>
    <row r="105" spans="1:14" x14ac:dyDescent="0.25">
      <c r="A105" s="28">
        <v>93</v>
      </c>
      <c r="B105" s="29">
        <v>5</v>
      </c>
      <c r="C105" s="30" t="s">
        <v>124</v>
      </c>
      <c r="D105" s="30"/>
      <c r="E105" s="40" t="s">
        <v>125</v>
      </c>
      <c r="F105" s="37"/>
      <c r="G105" s="37"/>
      <c r="H105" s="38"/>
      <c r="I105" s="38"/>
      <c r="J105" s="38"/>
      <c r="K105" s="85"/>
      <c r="L105" s="86"/>
      <c r="M105" s="86"/>
      <c r="N105" s="87"/>
    </row>
    <row r="106" spans="1:14" x14ac:dyDescent="0.25">
      <c r="A106" s="41"/>
      <c r="B106" s="42"/>
      <c r="C106" s="42"/>
      <c r="D106" s="42"/>
      <c r="E106" s="42"/>
      <c r="F106" s="37"/>
      <c r="G106" s="37"/>
      <c r="H106" s="38"/>
      <c r="I106" s="38"/>
      <c r="J106" s="38"/>
      <c r="K106" s="85"/>
      <c r="L106" s="86"/>
      <c r="M106" s="86"/>
      <c r="N106" s="87"/>
    </row>
    <row r="107" spans="1:14" ht="16.5" x14ac:dyDescent="0.3">
      <c r="A107" s="41"/>
      <c r="B107" s="43"/>
      <c r="C107" s="43"/>
      <c r="D107" s="43"/>
      <c r="E107" s="43"/>
      <c r="F107" s="44" t="s">
        <v>126</v>
      </c>
      <c r="G107" s="45"/>
      <c r="H107" s="46"/>
      <c r="I107" s="46"/>
      <c r="J107" s="47"/>
      <c r="K107" s="85"/>
      <c r="L107" s="86"/>
      <c r="M107" s="86"/>
      <c r="N107" s="87"/>
    </row>
    <row r="108" spans="1:14" ht="16.5" x14ac:dyDescent="0.3">
      <c r="A108" s="11"/>
      <c r="B108" s="11"/>
      <c r="C108" s="11"/>
      <c r="D108" s="11"/>
      <c r="E108" s="11"/>
      <c r="F108" s="48" t="s">
        <v>127</v>
      </c>
      <c r="G108" s="48" t="str">
        <f>[1]PR!G108</f>
        <v>USD</v>
      </c>
      <c r="H108" s="49"/>
      <c r="I108" s="11"/>
      <c r="J108" s="11"/>
      <c r="K108" s="10"/>
      <c r="L108" s="10"/>
      <c r="M108" s="50"/>
      <c r="N108" s="50"/>
    </row>
    <row r="109" spans="1:14" ht="18.75" x14ac:dyDescent="0.3">
      <c r="A109" s="100" t="s">
        <v>128</v>
      </c>
      <c r="B109" s="101"/>
      <c r="C109" s="101"/>
      <c r="D109" s="101"/>
      <c r="E109" s="102"/>
      <c r="F109" s="11"/>
      <c r="G109" s="49"/>
      <c r="H109" s="51" t="s">
        <v>129</v>
      </c>
      <c r="I109" s="52"/>
      <c r="J109" s="103"/>
      <c r="K109" s="103"/>
      <c r="L109" s="103"/>
      <c r="M109" s="103"/>
      <c r="N109" s="103"/>
    </row>
    <row r="110" spans="1:14" ht="18.75" x14ac:dyDescent="0.3">
      <c r="A110" s="53" t="s">
        <v>130</v>
      </c>
      <c r="B110" s="54" t="s">
        <v>131</v>
      </c>
      <c r="C110" s="54"/>
      <c r="D110" s="54"/>
      <c r="E110" s="55"/>
      <c r="F110" s="11"/>
      <c r="G110" s="11"/>
      <c r="H110" s="51" t="s">
        <v>132</v>
      </c>
      <c r="I110" s="52"/>
      <c r="J110" s="103"/>
      <c r="K110" s="103"/>
      <c r="L110" s="103"/>
      <c r="M110" s="103"/>
      <c r="N110" s="103"/>
    </row>
    <row r="111" spans="1:14" ht="18.75" x14ac:dyDescent="0.3">
      <c r="A111" s="53" t="s">
        <v>130</v>
      </c>
      <c r="B111" s="54" t="s">
        <v>133</v>
      </c>
      <c r="C111" s="54"/>
      <c r="D111" s="54"/>
      <c r="E111" s="55"/>
      <c r="F111" s="11"/>
      <c r="G111" s="11"/>
      <c r="H111" s="51" t="s">
        <v>134</v>
      </c>
      <c r="I111" s="52"/>
      <c r="J111" s="103"/>
      <c r="K111" s="103"/>
      <c r="L111" s="103"/>
      <c r="M111" s="103"/>
      <c r="N111" s="103"/>
    </row>
    <row r="112" spans="1:14" ht="18.75" x14ac:dyDescent="0.3">
      <c r="A112" s="53" t="s">
        <v>130</v>
      </c>
      <c r="B112" s="54" t="s">
        <v>135</v>
      </c>
      <c r="C112" s="54"/>
      <c r="D112" s="54"/>
      <c r="E112" s="55"/>
      <c r="F112" s="11"/>
      <c r="G112" s="11"/>
      <c r="H112" s="56" t="s">
        <v>136</v>
      </c>
      <c r="I112" s="57"/>
      <c r="J112" s="104"/>
      <c r="K112" s="105"/>
      <c r="L112" s="105"/>
      <c r="M112" s="105"/>
      <c r="N112" s="106"/>
    </row>
    <row r="113" spans="1:14" ht="18.75" x14ac:dyDescent="0.3">
      <c r="A113" s="53" t="s">
        <v>130</v>
      </c>
      <c r="B113" s="54" t="s">
        <v>137</v>
      </c>
      <c r="C113" s="54"/>
      <c r="D113" s="54"/>
      <c r="E113" s="55"/>
      <c r="F113" s="11"/>
      <c r="G113" s="11"/>
      <c r="H113" s="58"/>
      <c r="I113" s="59"/>
      <c r="J113" s="107"/>
      <c r="K113" s="108"/>
      <c r="L113" s="108"/>
      <c r="M113" s="108"/>
      <c r="N113" s="109"/>
    </row>
    <row r="114" spans="1:14" ht="18.75" x14ac:dyDescent="0.3">
      <c r="A114" s="53" t="s">
        <v>130</v>
      </c>
      <c r="B114" s="54" t="s">
        <v>138</v>
      </c>
      <c r="C114" s="54"/>
      <c r="D114" s="54"/>
      <c r="E114" s="55"/>
      <c r="F114" s="11"/>
      <c r="G114" s="11"/>
      <c r="H114" s="58"/>
      <c r="I114" s="59"/>
      <c r="J114" s="107"/>
      <c r="K114" s="108"/>
      <c r="L114" s="108"/>
      <c r="M114" s="108"/>
      <c r="N114" s="109"/>
    </row>
    <row r="115" spans="1:14" ht="18.75" x14ac:dyDescent="0.3">
      <c r="A115" s="53" t="s">
        <v>130</v>
      </c>
      <c r="B115" s="54" t="s">
        <v>147</v>
      </c>
      <c r="C115" s="54"/>
      <c r="D115" s="54"/>
      <c r="E115" s="55"/>
      <c r="F115" s="11"/>
      <c r="G115" s="49"/>
      <c r="H115" s="58"/>
      <c r="I115" s="59"/>
      <c r="J115" s="107"/>
      <c r="K115" s="108"/>
      <c r="L115" s="108"/>
      <c r="M115" s="108"/>
      <c r="N115" s="109"/>
    </row>
    <row r="116" spans="1:14" ht="16.5" x14ac:dyDescent="0.3">
      <c r="A116" s="60"/>
      <c r="B116" s="61"/>
      <c r="C116" s="61"/>
      <c r="D116" s="61"/>
      <c r="E116" s="62"/>
      <c r="F116" s="11"/>
      <c r="G116" s="63"/>
      <c r="H116" s="58"/>
      <c r="I116" s="59"/>
      <c r="J116" s="107"/>
      <c r="K116" s="108"/>
      <c r="L116" s="108"/>
      <c r="M116" s="108"/>
      <c r="N116" s="109"/>
    </row>
    <row r="117" spans="1:14" ht="16.5" x14ac:dyDescent="0.3">
      <c r="A117" s="111" t="s">
        <v>139</v>
      </c>
      <c r="B117" s="112"/>
      <c r="C117" s="113"/>
      <c r="D117" s="114"/>
      <c r="E117" s="115"/>
      <c r="F117" s="11"/>
      <c r="G117" s="11"/>
      <c r="H117" s="64"/>
      <c r="I117" s="65"/>
      <c r="J117" s="118"/>
      <c r="K117" s="119"/>
      <c r="L117" s="119"/>
      <c r="M117" s="119"/>
      <c r="N117" s="120"/>
    </row>
    <row r="118" spans="1:14" ht="16.5" x14ac:dyDescent="0.3">
      <c r="A118" s="111" t="s">
        <v>140</v>
      </c>
      <c r="B118" s="112"/>
      <c r="C118" s="113"/>
      <c r="D118" s="114"/>
      <c r="E118" s="115"/>
      <c r="F118" s="11"/>
      <c r="G118" s="11" t="s">
        <v>141</v>
      </c>
      <c r="H118" s="11"/>
      <c r="I118" s="11"/>
      <c r="J118" s="11"/>
      <c r="K118" s="10"/>
      <c r="L118" s="66"/>
      <c r="M118" s="67"/>
      <c r="N118" s="68"/>
    </row>
    <row r="119" spans="1:14" ht="16.5" x14ac:dyDescent="0.3">
      <c r="A119" s="111" t="s">
        <v>142</v>
      </c>
      <c r="B119" s="112"/>
      <c r="C119" s="113"/>
      <c r="D119" s="114"/>
      <c r="E119" s="115"/>
      <c r="F119" s="12"/>
      <c r="G119" s="11"/>
      <c r="H119" s="11"/>
      <c r="I119" s="11"/>
      <c r="J119" s="67"/>
      <c r="K119" s="10"/>
      <c r="L119" s="66"/>
      <c r="M119" s="67"/>
      <c r="N119" s="68"/>
    </row>
    <row r="120" spans="1:14" ht="16.5" x14ac:dyDescent="0.3">
      <c r="A120" s="116" t="s">
        <v>143</v>
      </c>
      <c r="B120" s="116"/>
      <c r="C120" s="116"/>
      <c r="D120" s="117"/>
      <c r="E120" s="117"/>
      <c r="F120" s="11"/>
      <c r="G120" s="11"/>
      <c r="H120" s="11"/>
      <c r="I120" s="11"/>
      <c r="J120" s="11"/>
      <c r="K120" s="10"/>
      <c r="L120" s="66"/>
      <c r="M120" s="67"/>
      <c r="N120" s="68"/>
    </row>
    <row r="121" spans="1:14" ht="16.5" x14ac:dyDescent="0.3">
      <c r="A121" s="116" t="s">
        <v>144</v>
      </c>
      <c r="B121" s="116"/>
      <c r="C121" s="116"/>
      <c r="D121" s="117"/>
      <c r="E121" s="117"/>
      <c r="F121" s="69"/>
      <c r="G121" s="11"/>
      <c r="H121" s="110" t="s">
        <v>145</v>
      </c>
      <c r="I121" s="110"/>
      <c r="J121" s="110"/>
      <c r="K121" s="70"/>
      <c r="L121" s="71" t="s">
        <v>146</v>
      </c>
      <c r="M121" s="71"/>
      <c r="N121" s="11"/>
    </row>
    <row r="122" spans="1:14" ht="16.5" x14ac:dyDescent="0.3">
      <c r="A122" s="69"/>
      <c r="B122" s="72"/>
      <c r="C122" s="72"/>
      <c r="D122" s="69"/>
      <c r="E122" s="69"/>
      <c r="F122" s="69"/>
      <c r="G122" s="69"/>
      <c r="H122" s="11"/>
      <c r="I122" s="11"/>
      <c r="J122" s="72"/>
      <c r="K122" s="73"/>
      <c r="L122" s="74"/>
      <c r="M122" s="50"/>
      <c r="N122" s="50"/>
    </row>
    <row r="123" spans="1:14" ht="16.5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0"/>
      <c r="L123" s="10"/>
      <c r="M123" s="11"/>
      <c r="N123" s="11"/>
    </row>
    <row r="124" spans="1:14" ht="16.5" x14ac:dyDescent="0.3">
      <c r="A124" s="75"/>
      <c r="B124" s="11"/>
      <c r="C124" s="11"/>
      <c r="D124" s="72"/>
      <c r="E124" s="72"/>
      <c r="F124" s="72"/>
      <c r="G124" s="72"/>
      <c r="H124" s="11"/>
      <c r="I124" s="11"/>
      <c r="J124" s="11"/>
      <c r="K124" s="10"/>
      <c r="L124" s="73"/>
      <c r="M124" s="76"/>
      <c r="N124" s="76"/>
    </row>
  </sheetData>
  <mergeCells count="129">
    <mergeCell ref="H121:J121"/>
    <mergeCell ref="A119:C119"/>
    <mergeCell ref="D119:E119"/>
    <mergeCell ref="A120:C120"/>
    <mergeCell ref="D120:E120"/>
    <mergeCell ref="A121:C121"/>
    <mergeCell ref="D121:E121"/>
    <mergeCell ref="J116:N116"/>
    <mergeCell ref="A117:C117"/>
    <mergeCell ref="D117:E117"/>
    <mergeCell ref="J117:N117"/>
    <mergeCell ref="A118:C118"/>
    <mergeCell ref="D118:E118"/>
    <mergeCell ref="J110:N110"/>
    <mergeCell ref="J111:N111"/>
    <mergeCell ref="J112:N112"/>
    <mergeCell ref="J113:N113"/>
    <mergeCell ref="J114:N114"/>
    <mergeCell ref="J115:N115"/>
    <mergeCell ref="K103:N103"/>
    <mergeCell ref="K104:N104"/>
    <mergeCell ref="K105:N105"/>
    <mergeCell ref="K106:N106"/>
    <mergeCell ref="K107:N107"/>
    <mergeCell ref="A109:E109"/>
    <mergeCell ref="J109:N109"/>
    <mergeCell ref="K97:N97"/>
    <mergeCell ref="K98:N98"/>
    <mergeCell ref="K99:N99"/>
    <mergeCell ref="K100:N100"/>
    <mergeCell ref="K101:N101"/>
    <mergeCell ref="K102:N102"/>
    <mergeCell ref="K91:N91"/>
    <mergeCell ref="K92:N92"/>
    <mergeCell ref="K93:N93"/>
    <mergeCell ref="K94:N94"/>
    <mergeCell ref="K95:N95"/>
    <mergeCell ref="K96:N96"/>
    <mergeCell ref="K85:N85"/>
    <mergeCell ref="K86:N86"/>
    <mergeCell ref="K87:N87"/>
    <mergeCell ref="K88:N88"/>
    <mergeCell ref="K89:N89"/>
    <mergeCell ref="K90:N90"/>
    <mergeCell ref="K79:N79"/>
    <mergeCell ref="K80:N80"/>
    <mergeCell ref="K81:N81"/>
    <mergeCell ref="K82:N82"/>
    <mergeCell ref="K83:N83"/>
    <mergeCell ref="K84:N84"/>
    <mergeCell ref="K73:N73"/>
    <mergeCell ref="K74:N74"/>
    <mergeCell ref="K75:N75"/>
    <mergeCell ref="K76:N76"/>
    <mergeCell ref="K77:N77"/>
    <mergeCell ref="K78:N78"/>
    <mergeCell ref="K67:N67"/>
    <mergeCell ref="K68:N68"/>
    <mergeCell ref="K69:N69"/>
    <mergeCell ref="K70:N70"/>
    <mergeCell ref="K71:N71"/>
    <mergeCell ref="K72:N72"/>
    <mergeCell ref="K61:N61"/>
    <mergeCell ref="K62:N62"/>
    <mergeCell ref="K63:N63"/>
    <mergeCell ref="K64:N64"/>
    <mergeCell ref="K65:N65"/>
    <mergeCell ref="K66:N66"/>
    <mergeCell ref="K55:N55"/>
    <mergeCell ref="K56:N56"/>
    <mergeCell ref="K57:N57"/>
    <mergeCell ref="K58:N58"/>
    <mergeCell ref="K59:N59"/>
    <mergeCell ref="K60:N60"/>
    <mergeCell ref="K49:N49"/>
    <mergeCell ref="K50:N50"/>
    <mergeCell ref="K51:N51"/>
    <mergeCell ref="K52:N52"/>
    <mergeCell ref="K53:N53"/>
    <mergeCell ref="K54:N54"/>
    <mergeCell ref="K43:N43"/>
    <mergeCell ref="K44:N44"/>
    <mergeCell ref="K45:N45"/>
    <mergeCell ref="K46:N46"/>
    <mergeCell ref="K47:N47"/>
    <mergeCell ref="K48:N48"/>
    <mergeCell ref="K37:N37"/>
    <mergeCell ref="K38:N38"/>
    <mergeCell ref="K39:N39"/>
    <mergeCell ref="K40:N40"/>
    <mergeCell ref="K41:N41"/>
    <mergeCell ref="K42:N42"/>
    <mergeCell ref="K31:N31"/>
    <mergeCell ref="K32:N32"/>
    <mergeCell ref="K33:N33"/>
    <mergeCell ref="K34:N34"/>
    <mergeCell ref="K35:N35"/>
    <mergeCell ref="K36:N36"/>
    <mergeCell ref="K25:N25"/>
    <mergeCell ref="K26:N26"/>
    <mergeCell ref="K27:N27"/>
    <mergeCell ref="K28:N28"/>
    <mergeCell ref="K29:N29"/>
    <mergeCell ref="K30:N30"/>
    <mergeCell ref="K19:N19"/>
    <mergeCell ref="K20:N20"/>
    <mergeCell ref="K21:N21"/>
    <mergeCell ref="K22:N22"/>
    <mergeCell ref="K23:N23"/>
    <mergeCell ref="K24:N24"/>
    <mergeCell ref="K15:N15"/>
    <mergeCell ref="K16:N16"/>
    <mergeCell ref="K17:N17"/>
    <mergeCell ref="K18:N18"/>
    <mergeCell ref="A10:C10"/>
    <mergeCell ref="F10:G10"/>
    <mergeCell ref="H10:I10"/>
    <mergeCell ref="J10:K10"/>
    <mergeCell ref="A11:N11"/>
    <mergeCell ref="K12:N12"/>
    <mergeCell ref="J3:K3"/>
    <mergeCell ref="A5:N5"/>
    <mergeCell ref="A7:N7"/>
    <mergeCell ref="A9:C9"/>
    <mergeCell ref="F9:G9"/>
    <mergeCell ref="H9:I9"/>
    <mergeCell ref="J9:K9"/>
    <mergeCell ref="K13:N13"/>
    <mergeCell ref="K14:N14"/>
  </mergeCells>
  <pageMargins left="0.7" right="0.7" top="0.75" bottom="0.75" header="0.3" footer="0.3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Lubanga</dc:creator>
  <cp:lastModifiedBy>Peter Kinuthia</cp:lastModifiedBy>
  <cp:lastPrinted>2017-05-03T06:36:36Z</cp:lastPrinted>
  <dcterms:created xsi:type="dcterms:W3CDTF">2017-05-03T06:31:47Z</dcterms:created>
  <dcterms:modified xsi:type="dcterms:W3CDTF">2017-05-04T08:41:15Z</dcterms:modified>
</cp:coreProperties>
</file>