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202" i="1" l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K3" i="1"/>
</calcChain>
</file>

<file path=xl/sharedStrings.xml><?xml version="1.0" encoding="utf-8"?>
<sst xmlns="http://schemas.openxmlformats.org/spreadsheetml/2006/main" count="798" uniqueCount="399">
  <si>
    <t>Quotation Request No:</t>
  </si>
  <si>
    <t xml:space="preserve">   QUOTATION  REQUEST</t>
  </si>
  <si>
    <r>
      <t xml:space="preserve">WE PRACTICE PROCUREMENT WITH </t>
    </r>
    <r>
      <rPr>
        <u/>
        <sz val="11"/>
        <rFont val="Trebuchet MS"/>
        <family val="2"/>
      </rPr>
      <t>INTEGRITY.</t>
    </r>
    <r>
      <rPr>
        <sz val="11"/>
        <rFont val="Trebuchet MS"/>
        <family val="2"/>
      </rPr>
      <t xml:space="preserve"> EMAIL UNETHICAL BEHAVIOR: SouthSudanSealedBid@Samaritan.org FOR CONFIDENTIAL REPORTING.</t>
    </r>
  </si>
  <si>
    <t>Category</t>
  </si>
  <si>
    <t>Requested By</t>
  </si>
  <si>
    <t>Last Date of Submission</t>
  </si>
  <si>
    <t>Contact Number</t>
  </si>
  <si>
    <t>Location</t>
  </si>
  <si>
    <t>SP South Sudan</t>
  </si>
  <si>
    <t>Juba</t>
  </si>
  <si>
    <t>Item
#</t>
  </si>
  <si>
    <t>Item Name</t>
  </si>
  <si>
    <t>Units/ Packaging</t>
  </si>
  <si>
    <t>Brand/ Model</t>
  </si>
  <si>
    <t>Qty</t>
  </si>
  <si>
    <t>Unit Cost (USD)</t>
  </si>
  <si>
    <t>Total Cost (USD)</t>
  </si>
  <si>
    <t>Delivery Lead Time</t>
  </si>
  <si>
    <t>COMMENTS</t>
  </si>
  <si>
    <t>TOTAL</t>
  </si>
  <si>
    <t>Currency</t>
  </si>
  <si>
    <t>USD</t>
  </si>
  <si>
    <t xml:space="preserve">Please Include: </t>
  </si>
  <si>
    <t>-</t>
  </si>
  <si>
    <t>Item Details (brand, model, etc.)</t>
  </si>
  <si>
    <t>Delivery Terms:</t>
  </si>
  <si>
    <t>Product Availability</t>
  </si>
  <si>
    <t>Payment Terms</t>
  </si>
  <si>
    <t>Unit Price and Total Amount after Discount</t>
  </si>
  <si>
    <t>Quotation Validity:</t>
  </si>
  <si>
    <t>Terms of Payment</t>
  </si>
  <si>
    <t>Stamp:</t>
  </si>
  <si>
    <t>Terms of Delivery (e.g. delivered within Juba)</t>
  </si>
  <si>
    <t>Quote Validity (e.g. 12 Months)</t>
  </si>
  <si>
    <t>Company Name:</t>
  </si>
  <si>
    <t>Contact Name:</t>
  </si>
  <si>
    <t>Address:</t>
  </si>
  <si>
    <t>Cell Phone:</t>
  </si>
  <si>
    <t>Email:</t>
  </si>
  <si>
    <t>Authorized By: name and sign</t>
  </si>
  <si>
    <t xml:space="preserve">                    Date</t>
  </si>
  <si>
    <t>Description/ Part Number</t>
  </si>
  <si>
    <t>Arm FR LWR LH</t>
  </si>
  <si>
    <t>5ND - F337A -01</t>
  </si>
  <si>
    <t>pc.</t>
  </si>
  <si>
    <t>Arm FR LWR RH</t>
  </si>
  <si>
    <t>5ND 358A - 01</t>
  </si>
  <si>
    <t>Arm Pitman</t>
  </si>
  <si>
    <t>5ND - F3816 - 12</t>
  </si>
  <si>
    <t>Arm valve</t>
  </si>
  <si>
    <t>3GD -12151 - 11</t>
  </si>
  <si>
    <t>Ball joint 1</t>
  </si>
  <si>
    <t>5FU - F3549 - 00</t>
  </si>
  <si>
    <t>Band silener</t>
  </si>
  <si>
    <t>5ND - E4788 - 00</t>
  </si>
  <si>
    <t>Battery assy</t>
  </si>
  <si>
    <t>5TE -H2100 - 00</t>
  </si>
  <si>
    <t>Bearing</t>
  </si>
  <si>
    <t>93306 - 00612</t>
  </si>
  <si>
    <t>93306 - 20402</t>
  </si>
  <si>
    <t>93306 - 20120</t>
  </si>
  <si>
    <t>933316 - 010003</t>
  </si>
  <si>
    <t>93306 - 006 Y2</t>
  </si>
  <si>
    <t>Bleeding screw kit</t>
  </si>
  <si>
    <t>1UY - W0048 - 50</t>
  </si>
  <si>
    <t xml:space="preserve">Blower assy </t>
  </si>
  <si>
    <t>5UH - E2405 - 00</t>
  </si>
  <si>
    <t>Boot rubber</t>
  </si>
  <si>
    <t>5ND - F2189 - 00</t>
  </si>
  <si>
    <t>Bulb (12v - 30/30w)</t>
  </si>
  <si>
    <t>4KB - 84314 - 01</t>
  </si>
  <si>
    <t>Bush</t>
  </si>
  <si>
    <t>5ND - F21123 - 00</t>
  </si>
  <si>
    <t>2HR - 23526 - 00</t>
  </si>
  <si>
    <t>C.D.I Unit assy</t>
  </si>
  <si>
    <t>5UH - 85540 - 00</t>
  </si>
  <si>
    <t>Caliper assy left side</t>
  </si>
  <si>
    <t>3GB - 2580T - 01</t>
  </si>
  <si>
    <t>Caliper assy right side</t>
  </si>
  <si>
    <t>3GD - 258011 - 01</t>
  </si>
  <si>
    <t>Cam</t>
  </si>
  <si>
    <t>5UH - 176323 - 00</t>
  </si>
  <si>
    <t>Carburetor assy</t>
  </si>
  <si>
    <t>5UH - E4101 - 11</t>
  </si>
  <si>
    <t>Chain</t>
  </si>
  <si>
    <t>94591 - 87110 -00</t>
  </si>
  <si>
    <t xml:space="preserve">Circlip </t>
  </si>
  <si>
    <t>93450 - 19095</t>
  </si>
  <si>
    <t>Clamp Hose</t>
  </si>
  <si>
    <t>90460 - 85277</t>
  </si>
  <si>
    <t>Clutch houing</t>
  </si>
  <si>
    <t>5UH - 16611 - 00</t>
  </si>
  <si>
    <t xml:space="preserve">Column steering </t>
  </si>
  <si>
    <t>5ND - F3813 - 10</t>
  </si>
  <si>
    <t>Cotter valve</t>
  </si>
  <si>
    <t>1J7 - 12118 -00</t>
  </si>
  <si>
    <t>Crankcase assy</t>
  </si>
  <si>
    <t>5UH - 15100 - 00</t>
  </si>
  <si>
    <t xml:space="preserve">Crankshaft assy </t>
  </si>
  <si>
    <t>5UH - 11400 - 00</t>
  </si>
  <si>
    <t xml:space="preserve">Cylinder </t>
  </si>
  <si>
    <t>5YT - 11310 -00</t>
  </si>
  <si>
    <t xml:space="preserve">Cylinder head assy </t>
  </si>
  <si>
    <t>5YT - 11101 -20</t>
  </si>
  <si>
    <t>Cylinder, Gasket cylinder</t>
  </si>
  <si>
    <t>4KB - 11351 -00</t>
  </si>
  <si>
    <t>Diode assy</t>
  </si>
  <si>
    <t>3WP - 81980 - 00</t>
  </si>
  <si>
    <t>Disc brake right side</t>
  </si>
  <si>
    <t>5ND - F582T -00</t>
  </si>
  <si>
    <t>Drive Shaft assy</t>
  </si>
  <si>
    <t>5UH - 2518F - 00</t>
  </si>
  <si>
    <t>Duct Air</t>
  </si>
  <si>
    <t>5Nd - E4437 - 02</t>
  </si>
  <si>
    <t>Element assy Air cleaner</t>
  </si>
  <si>
    <t>5UH - E4451 -10</t>
  </si>
  <si>
    <t>Element assy oil cleaner</t>
  </si>
  <si>
    <t>5GH - 13440 -20</t>
  </si>
  <si>
    <t xml:space="preserve">Front upper arm comp R/H/S </t>
  </si>
  <si>
    <t>5ND - F3550 - 12</t>
  </si>
  <si>
    <t>Fuel coak assy</t>
  </si>
  <si>
    <t>5KM - 24500</t>
  </si>
  <si>
    <t>Fuse 10A BL</t>
  </si>
  <si>
    <t>5JJ - 82151 - 30</t>
  </si>
  <si>
    <t>Fuse 15A BL</t>
  </si>
  <si>
    <t>5JJ - 82151 - 10</t>
  </si>
  <si>
    <t>Fuse 3A BL</t>
  </si>
  <si>
    <t>5JJ - 82151 - 50</t>
  </si>
  <si>
    <t xml:space="preserve">Gasket </t>
  </si>
  <si>
    <t>90430 - 06192</t>
  </si>
  <si>
    <t>Gasket cover pinion</t>
  </si>
  <si>
    <t>5UH - 15463 - 00</t>
  </si>
  <si>
    <t>Gasket muffer</t>
  </si>
  <si>
    <t>5ND - E4714 - 00</t>
  </si>
  <si>
    <t>Gear balance weight</t>
  </si>
  <si>
    <t>5UH - 11531 -00</t>
  </si>
  <si>
    <t>Guide stopper 1</t>
  </si>
  <si>
    <t>5UH 12231 - 00</t>
  </si>
  <si>
    <t>Guide stopper 2</t>
  </si>
  <si>
    <t>5UH - 12241 -00</t>
  </si>
  <si>
    <t>Guide valve</t>
  </si>
  <si>
    <t>3Y1 - 1113 -11</t>
  </si>
  <si>
    <t>Hose clamp assy</t>
  </si>
  <si>
    <t>90450 - 58002</t>
  </si>
  <si>
    <t>Housing bearing</t>
  </si>
  <si>
    <t xml:space="preserve"> 5UH - 15442 - 00</t>
  </si>
  <si>
    <t>Hub front</t>
  </si>
  <si>
    <t>5ND- F5111 - 21</t>
  </si>
  <si>
    <t>Ignition coil assy</t>
  </si>
  <si>
    <t>5KM - 82310 -00</t>
  </si>
  <si>
    <t>Joint air cleaner</t>
  </si>
  <si>
    <t>5UH - E4453 - 00</t>
  </si>
  <si>
    <t>Joint universal 1</t>
  </si>
  <si>
    <t>1D9 - F3841 - 01</t>
  </si>
  <si>
    <t>Joint universal 2</t>
  </si>
  <si>
    <t>5ND - F3845 - 01</t>
  </si>
  <si>
    <t>Key straight</t>
  </si>
  <si>
    <t>90282 - 05013</t>
  </si>
  <si>
    <t>Lever lock</t>
  </si>
  <si>
    <t>5GH - 24524 - 00</t>
  </si>
  <si>
    <t>Master cylinder assy</t>
  </si>
  <si>
    <t>5KM -2583T -01</t>
  </si>
  <si>
    <t xml:space="preserve">Motor startor </t>
  </si>
  <si>
    <t>3HE - 81890 - 00</t>
  </si>
  <si>
    <t>Muffer 1</t>
  </si>
  <si>
    <t>5UH - E4711 - 00</t>
  </si>
  <si>
    <t xml:space="preserve">O - Ring </t>
  </si>
  <si>
    <t>93210 - 86509</t>
  </si>
  <si>
    <t xml:space="preserve">O Ring </t>
  </si>
  <si>
    <t>93211 - 52001</t>
  </si>
  <si>
    <t xml:space="preserve">Oil seal </t>
  </si>
  <si>
    <t>93101 - 12168</t>
  </si>
  <si>
    <t>93106 - 38046</t>
  </si>
  <si>
    <t>93106 - 38047</t>
  </si>
  <si>
    <t xml:space="preserve">Pin piston </t>
  </si>
  <si>
    <t>55V - 11633 - 00</t>
  </si>
  <si>
    <t>Pipe exhaust</t>
  </si>
  <si>
    <t>5UH - E4611 -00</t>
  </si>
  <si>
    <t xml:space="preserve">Piston assy caliper </t>
  </si>
  <si>
    <t>3GD WOOO57 -00</t>
  </si>
  <si>
    <t>Piston Ring STD</t>
  </si>
  <si>
    <t>4GB - 11610 - 00</t>
  </si>
  <si>
    <t>Piston STD</t>
  </si>
  <si>
    <t>5UH - 11631 -00</t>
  </si>
  <si>
    <t>Plug Taper</t>
  </si>
  <si>
    <t>90336 - 28053</t>
  </si>
  <si>
    <t>Primary sliding sheave comp</t>
  </si>
  <si>
    <t>5UH - 17620 - 00</t>
  </si>
  <si>
    <t>Pulley startor</t>
  </si>
  <si>
    <t>5KM - 15723 - 00</t>
  </si>
  <si>
    <t>Rear housing</t>
  </si>
  <si>
    <t>5TE - G6540 - 12</t>
  </si>
  <si>
    <t>Rectiflier and Regulator</t>
  </si>
  <si>
    <t>5GT - 81960 - 00</t>
  </si>
  <si>
    <t>Relay assy</t>
  </si>
  <si>
    <t>29U - 81950 - 93</t>
  </si>
  <si>
    <t>Ring wheel 1</t>
  </si>
  <si>
    <t>5ND - F514A -00</t>
  </si>
  <si>
    <t>Rod tie</t>
  </si>
  <si>
    <t>5ND - F3831 - 00</t>
  </si>
  <si>
    <t>Rotor assy</t>
  </si>
  <si>
    <t>5UH - 81450 -00</t>
  </si>
  <si>
    <t>Secondary Fixed sheave comp,</t>
  </si>
  <si>
    <t>5UH - 17660 - 00</t>
  </si>
  <si>
    <t>Secondary sliding sheave</t>
  </si>
  <si>
    <t>5UH - 17670 - 00</t>
  </si>
  <si>
    <t>Shaft 1</t>
  </si>
  <si>
    <t>5UH - 1761A - 00</t>
  </si>
  <si>
    <t>Shaft Drive 2</t>
  </si>
  <si>
    <t>5TE - G6173 - 10</t>
  </si>
  <si>
    <t>Shaft rocker</t>
  </si>
  <si>
    <t>45H - 12156 -00</t>
  </si>
  <si>
    <t>Sheave primary fixed</t>
  </si>
  <si>
    <t>5UH - 17611 -00</t>
  </si>
  <si>
    <t>Shock assy front</t>
  </si>
  <si>
    <t>5UH - F3350 - 01</t>
  </si>
  <si>
    <t>Shock assy rear</t>
  </si>
  <si>
    <t>5UH - F2210 - 01</t>
  </si>
  <si>
    <t>Slider</t>
  </si>
  <si>
    <t>4W - 17653 - 00</t>
  </si>
  <si>
    <t>Socket cord assy 1</t>
  </si>
  <si>
    <t>5EH - 84340 - 00</t>
  </si>
  <si>
    <t>Spacer 1</t>
  </si>
  <si>
    <t>4WV - 17654 - 01</t>
  </si>
  <si>
    <t>Spark Plug</t>
  </si>
  <si>
    <t>94701 - 00333</t>
  </si>
  <si>
    <t>Spring tension</t>
  </si>
  <si>
    <t>90506- 07135</t>
  </si>
  <si>
    <t>Spring valve inner</t>
  </si>
  <si>
    <t>22U - 12113 -00</t>
  </si>
  <si>
    <t>Spring valve outer</t>
  </si>
  <si>
    <t>IUY - 12114 -01</t>
  </si>
  <si>
    <t>Sprocket cam chain</t>
  </si>
  <si>
    <t>5UH - 12176 -00</t>
  </si>
  <si>
    <t>Startor assy</t>
  </si>
  <si>
    <t>5UH - 81410 -00</t>
  </si>
  <si>
    <t xml:space="preserve">Startor assy </t>
  </si>
  <si>
    <t>5UH - 15710 - 00</t>
  </si>
  <si>
    <t>Startor Relay</t>
  </si>
  <si>
    <t>4SV - 81940 - 12</t>
  </si>
  <si>
    <t>Steering knuckle assy L/H/S</t>
  </si>
  <si>
    <t>5ND - F3501 - 10</t>
  </si>
  <si>
    <t>Steering knuckle assy R/H/S</t>
  </si>
  <si>
    <t>5ND - F3502 - 10</t>
  </si>
  <si>
    <t xml:space="preserve">Stopper </t>
  </si>
  <si>
    <t>5UH - 17639</t>
  </si>
  <si>
    <t xml:space="preserve">Throttle level assy </t>
  </si>
  <si>
    <t>4WR - 26250 - 10</t>
  </si>
  <si>
    <t>V - Belt</t>
  </si>
  <si>
    <t>5UH - 17641 - 01</t>
  </si>
  <si>
    <t>Vavle Exhaust</t>
  </si>
  <si>
    <t>1UY - 12121 -01</t>
  </si>
  <si>
    <t>Vavle intake</t>
  </si>
  <si>
    <t>1UY - 12111 - 01</t>
  </si>
  <si>
    <t>Washer lock</t>
  </si>
  <si>
    <t>90215 - 16258</t>
  </si>
  <si>
    <t>Washer plate</t>
  </si>
  <si>
    <t>90201 - 08070</t>
  </si>
  <si>
    <t>Washer Plate</t>
  </si>
  <si>
    <t>90201 - 14021</t>
  </si>
  <si>
    <t xml:space="preserve">Weight </t>
  </si>
  <si>
    <t>4WV - 17632 - 00</t>
  </si>
  <si>
    <t>Weight 1</t>
  </si>
  <si>
    <t>5UH - 11454 - 01</t>
  </si>
  <si>
    <t>Wire Harness</t>
  </si>
  <si>
    <t>5UH - 82590 - 30</t>
  </si>
  <si>
    <t xml:space="preserve"> Bulb 12v - 10w</t>
  </si>
  <si>
    <t>1KH - 83311 - 00</t>
  </si>
  <si>
    <t>0 - Ring</t>
  </si>
  <si>
    <t>93210 - 09165</t>
  </si>
  <si>
    <t>Band</t>
  </si>
  <si>
    <t>IHX - 13575 - 01</t>
  </si>
  <si>
    <t xml:space="preserve">Battery assy </t>
  </si>
  <si>
    <t>93306 - 30611</t>
  </si>
  <si>
    <t>93310 - 530J3</t>
  </si>
  <si>
    <t>93306- 30103</t>
  </si>
  <si>
    <t>93306 - 20212</t>
  </si>
  <si>
    <t>Bolt Bush</t>
  </si>
  <si>
    <t>90109 - 10554</t>
  </si>
  <si>
    <t>Brake shoe</t>
  </si>
  <si>
    <t>4BE - W253E - 00</t>
  </si>
  <si>
    <t>Brake shoe kit</t>
  </si>
  <si>
    <t>3FA - W253A - 00</t>
  </si>
  <si>
    <t>Brush</t>
  </si>
  <si>
    <t>50M - 81801 - M0</t>
  </si>
  <si>
    <t>Bulb headlight 6V - 25/25W</t>
  </si>
  <si>
    <t>248 - 841814 - 00</t>
  </si>
  <si>
    <t>Cable brake</t>
  </si>
  <si>
    <t>36X - 2641 - 01</t>
  </si>
  <si>
    <t>Cable clutch</t>
  </si>
  <si>
    <t>1RH - 26335 - 00</t>
  </si>
  <si>
    <t>Cable Starter 1</t>
  </si>
  <si>
    <t>36X  26331 - 00</t>
  </si>
  <si>
    <t>Camshaft</t>
  </si>
  <si>
    <t>36X - 12171 - 00</t>
  </si>
  <si>
    <t>Carburetor</t>
  </si>
  <si>
    <t>36x - 14901 - 01</t>
  </si>
  <si>
    <t xml:space="preserve">Chain </t>
  </si>
  <si>
    <t>94580 - 41104</t>
  </si>
  <si>
    <t>4G0 - 12118 - 00</t>
  </si>
  <si>
    <t>Cover oil cleaner</t>
  </si>
  <si>
    <t>3GX - 13447 - 00</t>
  </si>
  <si>
    <t>Crankshaft assy</t>
  </si>
  <si>
    <t>15A - 11400 -00</t>
  </si>
  <si>
    <t>Crip L/H/S</t>
  </si>
  <si>
    <t>3V6 - 26241 - 00</t>
  </si>
  <si>
    <t>Crip R/H/S</t>
  </si>
  <si>
    <t>3V6 - 26242 - 00</t>
  </si>
  <si>
    <t>Cylinder</t>
  </si>
  <si>
    <t>36X - 11310 -00</t>
  </si>
  <si>
    <t>Diaphragam assy</t>
  </si>
  <si>
    <t>36x - 14940 -00</t>
  </si>
  <si>
    <t>Element air cleaner</t>
  </si>
  <si>
    <t>36x - 14451 - 00</t>
  </si>
  <si>
    <t>Element oil cleaner</t>
  </si>
  <si>
    <t>5H0 - 13440 -00</t>
  </si>
  <si>
    <t>Flasher, Front flasher light assy</t>
  </si>
  <si>
    <t>1KH - 83310 - 10</t>
  </si>
  <si>
    <t>Foat</t>
  </si>
  <si>
    <t>4G0 - 14985</t>
  </si>
  <si>
    <t>Fork, Front fork assy L/H/S</t>
  </si>
  <si>
    <t>1YW - 22216 - 00</t>
  </si>
  <si>
    <t xml:space="preserve">Gasket cylinder </t>
  </si>
  <si>
    <t>5VC - 11351 -00</t>
  </si>
  <si>
    <t>Gasket Cylinder head</t>
  </si>
  <si>
    <t>1NU - 1181 - 00</t>
  </si>
  <si>
    <t>Gasket exhaust pipe</t>
  </si>
  <si>
    <t>4BE - 14613 - 00</t>
  </si>
  <si>
    <t>5H0 - 12231 -00</t>
  </si>
  <si>
    <t>5ND - 12241 - 00</t>
  </si>
  <si>
    <t>Hub, Front wheel Hub</t>
  </si>
  <si>
    <t>24 - 25111 - 00</t>
  </si>
  <si>
    <t>3KJ - 82310 - 10</t>
  </si>
  <si>
    <t>Jet needle</t>
  </si>
  <si>
    <t>36X - 14905 -00</t>
  </si>
  <si>
    <t>Joint carburator</t>
  </si>
  <si>
    <t>36X - 13586 - 01</t>
  </si>
  <si>
    <t>Kick axle assy</t>
  </si>
  <si>
    <t>36X - 15660 - 01</t>
  </si>
  <si>
    <t xml:space="preserve">Motor assy </t>
  </si>
  <si>
    <t>4JG - 81800 - 00</t>
  </si>
  <si>
    <t>36X - 14711 - 01</t>
  </si>
  <si>
    <t xml:space="preserve">Nut </t>
  </si>
  <si>
    <t>90170 - 06128</t>
  </si>
  <si>
    <t>93210 - 72529</t>
  </si>
  <si>
    <t>93210 - 347A1</t>
  </si>
  <si>
    <t>93102 - 18008</t>
  </si>
  <si>
    <t>93102 - 47297</t>
  </si>
  <si>
    <t>93104 - 22018</t>
  </si>
  <si>
    <t xml:space="preserve">Pin Piston </t>
  </si>
  <si>
    <t>15A - 111633 - 00</t>
  </si>
  <si>
    <t>Pipe exhaust 1</t>
  </si>
  <si>
    <t>36X - 14611 - 01</t>
  </si>
  <si>
    <t>Piston ring</t>
  </si>
  <si>
    <t>15A -11603 -00</t>
  </si>
  <si>
    <t>36X -116303 -00</t>
  </si>
  <si>
    <t>Plug Drain</t>
  </si>
  <si>
    <t>5H0 - 15351 -00</t>
  </si>
  <si>
    <t>Retainer spring</t>
  </si>
  <si>
    <t>4G0 - 12117 - 00</t>
  </si>
  <si>
    <t>Rod brake</t>
  </si>
  <si>
    <t>36X - 27231 - 00</t>
  </si>
  <si>
    <t>Rod connecting</t>
  </si>
  <si>
    <t>15A - 11651 -00</t>
  </si>
  <si>
    <t>36X - 8550 - M0</t>
  </si>
  <si>
    <t>Screw valve adjusting</t>
  </si>
  <si>
    <t>2NX - 12159 -00</t>
  </si>
  <si>
    <t>Seat valve</t>
  </si>
  <si>
    <t>4G0 - 12116 - 01</t>
  </si>
  <si>
    <t>Shock asbsorber rear</t>
  </si>
  <si>
    <t>36X - 2210 - 20</t>
  </si>
  <si>
    <t>94701 - 00157</t>
  </si>
  <si>
    <t>Spring compression</t>
  </si>
  <si>
    <t>90501 -18576</t>
  </si>
  <si>
    <t>Spring inner</t>
  </si>
  <si>
    <t>4G0 - 12113 -00</t>
  </si>
  <si>
    <t>Spring outer</t>
  </si>
  <si>
    <t>4G0 - 12114 - 00</t>
  </si>
  <si>
    <t>Sprocket</t>
  </si>
  <si>
    <t>15A - 25454 - 11</t>
  </si>
  <si>
    <t>5H0 121760 -00</t>
  </si>
  <si>
    <t>Starter assy</t>
  </si>
  <si>
    <t>36X - 81410 - M0</t>
  </si>
  <si>
    <t>Starter relay</t>
  </si>
  <si>
    <t>4FU - 81940 - 01</t>
  </si>
  <si>
    <t>Strainer oil</t>
  </si>
  <si>
    <t>5TY - 13411 -00</t>
  </si>
  <si>
    <t>Valve exhaust</t>
  </si>
  <si>
    <t>5H0 - 12121 - 00</t>
  </si>
  <si>
    <t>Valve intake</t>
  </si>
  <si>
    <t>5H0 -12111 - 02</t>
  </si>
  <si>
    <t>Quad Bike Parts (Yamaha Grizzly 350cc)</t>
  </si>
  <si>
    <t>Motorbike Parts (Yamaha AG200)</t>
  </si>
  <si>
    <t>Quad Bike &amp; Motor Bike Parts</t>
  </si>
  <si>
    <t>'</t>
  </si>
  <si>
    <t>Tender Committee</t>
  </si>
  <si>
    <t>Make; ATV YAMAHA AUTOMATIC</t>
  </si>
  <si>
    <t>Engine; H315E-113194</t>
  </si>
  <si>
    <t>Chasis; 5Y4AH30Y5BA012010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</si>
</sst>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[$-409]d\-mmm\-yy;@"/>
    <numFmt numFmtId="166" formatCode="m/d/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0"/>
      <name val="System"/>
      <family val="2"/>
    </font>
    <font>
      <sz val="11"/>
      <name val="Trebuchet MS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color rgb="FFFFFFFF"/>
      <name val="Times New Roman"/>
      <family val="1"/>
    </font>
    <font>
      <u/>
      <sz val="11"/>
      <name val="Trebuchet MS"/>
      <family val="2"/>
    </font>
    <font>
      <b/>
      <sz val="11"/>
      <name val="Trebuchet MS"/>
      <family val="2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1F497D"/>
      <name val="Calibri"/>
      <family val="2"/>
      <scheme val="minor"/>
    </font>
    <font>
      <sz val="11"/>
      <name val="Arial"/>
      <family val="2"/>
    </font>
    <font>
      <i/>
      <sz val="11"/>
      <name val="Trebuchet MS"/>
      <family val="2"/>
    </font>
    <font>
      <b/>
      <u/>
      <sz val="11"/>
      <color theme="1"/>
      <name val="Calibri"/>
      <family val="2"/>
      <scheme val="minor"/>
    </font>
    <font>
      <b/>
      <sz val="11"/>
      <color indexed="41"/>
      <name val="Trebuchet MS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2"/>
      </bottom>
      <diagonal/>
    </border>
    <border>
      <left style="thin">
        <color indexed="62"/>
      </left>
      <right/>
      <top style="medium">
        <color indexed="62"/>
      </top>
      <bottom style="thin">
        <color indexed="62"/>
      </bottom>
      <diagonal/>
    </border>
    <border>
      <left/>
      <right style="thin">
        <color indexed="62"/>
      </right>
      <top style="medium">
        <color indexed="62"/>
      </top>
      <bottom style="thin">
        <color indexed="62"/>
      </bottom>
      <diagonal/>
    </border>
    <border>
      <left/>
      <right/>
      <top style="medium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2"/>
      </left>
      <right/>
      <top style="thin">
        <color indexed="62"/>
      </top>
      <bottom/>
      <diagonal/>
    </border>
    <border>
      <left/>
      <right style="thin">
        <color indexed="64"/>
      </right>
      <top style="thin">
        <color indexed="6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2"/>
      </top>
      <bottom/>
      <diagonal/>
    </border>
    <border>
      <left/>
      <right/>
      <top style="thin">
        <color indexed="62"/>
      </top>
      <bottom/>
      <diagonal/>
    </border>
    <border>
      <left style="thin">
        <color indexed="62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2"/>
      </left>
      <right/>
      <top/>
      <bottom style="thin">
        <color indexed="62"/>
      </bottom>
      <diagonal/>
    </border>
    <border>
      <left/>
      <right style="thin">
        <color indexed="64"/>
      </right>
      <top/>
      <bottom style="thin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indexed="64"/>
      </bottom>
      <diagonal/>
    </border>
    <border>
      <left/>
      <right/>
      <top style="thin">
        <color theme="3" tint="-0.24994659260841701"/>
      </top>
      <bottom style="thin">
        <color indexed="64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indexed="64"/>
      </bottom>
      <diagonal/>
    </border>
    <border>
      <left style="thin">
        <color theme="3" tint="-0.2499465926084170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3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2" borderId="0"/>
    <xf numFmtId="0" fontId="3" fillId="0" borderId="0"/>
    <xf numFmtId="43" fontId="3" fillId="0" borderId="0" applyFont="0" applyFill="0" applyBorder="0" applyAlignment="0" applyProtection="0"/>
  </cellStyleXfs>
  <cellXfs count="171">
    <xf numFmtId="0" fontId="0" fillId="0" borderId="0" xfId="0"/>
    <xf numFmtId="0" fontId="3" fillId="3" borderId="0" xfId="3" applyFill="1" applyBorder="1"/>
    <xf numFmtId="0" fontId="3" fillId="3" borderId="0" xfId="3" applyFill="1" applyBorder="1" applyAlignment="1">
      <alignment horizontal="left"/>
    </xf>
    <xf numFmtId="3" fontId="3" fillId="3" borderId="0" xfId="3" applyNumberFormat="1" applyFill="1" applyBorder="1"/>
    <xf numFmtId="0" fontId="3" fillId="3" borderId="0" xfId="3" applyFill="1"/>
    <xf numFmtId="1" fontId="4" fillId="3" borderId="0" xfId="3" applyNumberFormat="1" applyFont="1" applyFill="1" applyBorder="1"/>
    <xf numFmtId="4" fontId="5" fillId="0" borderId="0" xfId="1" applyNumberFormat="1" applyFont="1" applyAlignment="1">
      <alignment horizontal="right"/>
    </xf>
    <xf numFmtId="0" fontId="5" fillId="0" borderId="0" xfId="0" applyFont="1" applyAlignment="1"/>
    <xf numFmtId="0" fontId="6" fillId="3" borderId="0" xfId="3" applyFont="1" applyFill="1" applyBorder="1"/>
    <xf numFmtId="0" fontId="6" fillId="3" borderId="0" xfId="3" applyFont="1" applyFill="1" applyBorder="1" applyAlignment="1">
      <alignment horizontal="right"/>
    </xf>
    <xf numFmtId="0" fontId="7" fillId="3" borderId="0" xfId="3" applyFont="1" applyFill="1" applyBorder="1" applyAlignment="1">
      <alignment horizontal="right"/>
    </xf>
    <xf numFmtId="0" fontId="5" fillId="0" borderId="0" xfId="0" applyFont="1" applyAlignment="1">
      <alignment horizontal="left"/>
    </xf>
    <xf numFmtId="3" fontId="5" fillId="0" borderId="0" xfId="0" applyNumberFormat="1" applyFont="1" applyAlignment="1">
      <alignment horizontal="left"/>
    </xf>
    <xf numFmtId="0" fontId="5" fillId="0" borderId="0" xfId="0" applyFont="1" applyFill="1"/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/>
    <xf numFmtId="0" fontId="10" fillId="0" borderId="0" xfId="0" applyFont="1" applyAlignment="1"/>
    <xf numFmtId="3" fontId="10" fillId="0" borderId="0" xfId="0" applyNumberFormat="1" applyFont="1" applyAlignment="1"/>
    <xf numFmtId="0" fontId="5" fillId="0" borderId="0" xfId="0" applyFont="1" applyBorder="1" applyAlignment="1"/>
    <xf numFmtId="4" fontId="5" fillId="0" borderId="0" xfId="1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166" fontId="10" fillId="5" borderId="9" xfId="0" applyNumberFormat="1" applyFont="1" applyFill="1" applyBorder="1" applyAlignment="1">
      <alignment horizontal="center" vertical="center" wrapText="1"/>
    </xf>
    <xf numFmtId="166" fontId="10" fillId="5" borderId="9" xfId="0" applyNumberFormat="1" applyFont="1" applyFill="1" applyBorder="1" applyAlignment="1">
      <alignment horizontal="left" vertical="center" wrapText="1"/>
    </xf>
    <xf numFmtId="0" fontId="10" fillId="5" borderId="10" xfId="0" applyFont="1" applyFill="1" applyBorder="1" applyAlignment="1">
      <alignment horizontal="center" vertical="center" wrapText="1"/>
    </xf>
    <xf numFmtId="3" fontId="10" fillId="5" borderId="10" xfId="0" applyNumberFormat="1" applyFont="1" applyFill="1" applyBorder="1" applyAlignment="1">
      <alignment horizontal="center" vertical="center"/>
    </xf>
    <xf numFmtId="4" fontId="10" fillId="5" borderId="9" xfId="1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 applyProtection="1">
      <alignment horizontal="center" vertical="center" wrapText="1"/>
      <protection locked="0"/>
    </xf>
    <xf numFmtId="3" fontId="14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1" xfId="0" applyNumberFormat="1" applyFont="1" applyFill="1" applyBorder="1" applyAlignment="1">
      <alignment horizontal="center" vertical="center" wrapText="1" shrinkToFit="1"/>
    </xf>
    <xf numFmtId="2" fontId="3" fillId="0" borderId="11" xfId="4" applyNumberFormat="1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 vertical="center" wrapText="1"/>
    </xf>
    <xf numFmtId="1" fontId="16" fillId="0" borderId="0" xfId="0" applyNumberFormat="1" applyFont="1" applyFill="1" applyBorder="1" applyAlignment="1">
      <alignment horizontal="center"/>
    </xf>
    <xf numFmtId="0" fontId="16" fillId="0" borderId="0" xfId="0" applyNumberFormat="1" applyFont="1" applyBorder="1" applyAlignment="1">
      <alignment horizontal="left"/>
    </xf>
    <xf numFmtId="0" fontId="16" fillId="0" borderId="0" xfId="0" applyNumberFormat="1" applyFont="1" applyBorder="1" applyAlignment="1">
      <alignment horizontal="center"/>
    </xf>
    <xf numFmtId="0" fontId="16" fillId="0" borderId="0" xfId="0" applyNumberFormat="1" applyFont="1" applyBorder="1" applyAlignment="1"/>
    <xf numFmtId="3" fontId="16" fillId="0" borderId="0" xfId="0" applyNumberFormat="1" applyFont="1" applyBorder="1" applyAlignment="1"/>
    <xf numFmtId="43" fontId="10" fillId="0" borderId="14" xfId="1" applyFont="1" applyFill="1" applyBorder="1" applyAlignment="1">
      <alignment horizontal="right" shrinkToFit="1"/>
    </xf>
    <xf numFmtId="43" fontId="5" fillId="5" borderId="14" xfId="2" applyNumberFormat="1" applyFont="1" applyFill="1" applyBorder="1" applyAlignment="1">
      <alignment shrinkToFit="1"/>
    </xf>
    <xf numFmtId="44" fontId="10" fillId="3" borderId="0" xfId="0" applyNumberFormat="1" applyFont="1" applyFill="1" applyBorder="1" applyAlignment="1"/>
    <xf numFmtId="4" fontId="16" fillId="0" borderId="0" xfId="1" applyNumberFormat="1" applyFont="1" applyBorder="1" applyAlignment="1">
      <alignment horizontal="right"/>
    </xf>
    <xf numFmtId="43" fontId="5" fillId="6" borderId="0" xfId="1" applyFont="1" applyFill="1" applyBorder="1" applyAlignment="1"/>
    <xf numFmtId="44" fontId="10" fillId="3" borderId="0" xfId="0" applyNumberFormat="1" applyFont="1" applyFill="1" applyBorder="1" applyAlignment="1">
      <alignment horizontal="center"/>
    </xf>
    <xf numFmtId="44" fontId="10" fillId="3" borderId="0" xfId="0" applyNumberFormat="1" applyFont="1" applyFill="1" applyBorder="1" applyAlignment="1">
      <alignment horizontal="left"/>
    </xf>
    <xf numFmtId="3" fontId="10" fillId="3" borderId="0" xfId="0" applyNumberFormat="1" applyFont="1" applyFill="1" applyBorder="1" applyAlignment="1">
      <alignment horizontal="center"/>
    </xf>
    <xf numFmtId="43" fontId="10" fillId="0" borderId="11" xfId="1" applyFont="1" applyFill="1" applyBorder="1" applyAlignment="1">
      <alignment horizontal="right" shrinkToFit="1"/>
    </xf>
    <xf numFmtId="4" fontId="10" fillId="3" borderId="0" xfId="1" applyNumberFormat="1" applyFont="1" applyFill="1" applyBorder="1" applyAlignment="1">
      <alignment horizontal="right"/>
    </xf>
    <xf numFmtId="43" fontId="10" fillId="3" borderId="0" xfId="1" applyFont="1" applyFill="1" applyBorder="1" applyAlignment="1"/>
    <xf numFmtId="165" fontId="10" fillId="3" borderId="0" xfId="0" applyNumberFormat="1" applyFont="1" applyFill="1" applyBorder="1" applyAlignment="1">
      <alignment horizontal="left"/>
    </xf>
    <xf numFmtId="3" fontId="10" fillId="3" borderId="0" xfId="0" applyNumberFormat="1" applyFont="1" applyFill="1" applyBorder="1" applyAlignment="1">
      <alignment horizontal="left"/>
    </xf>
    <xf numFmtId="44" fontId="17" fillId="3" borderId="0" xfId="0" applyNumberFormat="1" applyFont="1" applyFill="1" applyBorder="1" applyAlignment="1">
      <alignment horizontal="left" vertical="center"/>
    </xf>
    <xf numFmtId="4" fontId="17" fillId="3" borderId="0" xfId="1" applyNumberFormat="1" applyFont="1" applyFill="1" applyBorder="1" applyAlignment="1">
      <alignment horizontal="right" vertical="center"/>
    </xf>
    <xf numFmtId="0" fontId="5" fillId="0" borderId="0" xfId="0" applyFont="1"/>
    <xf numFmtId="4" fontId="10" fillId="3" borderId="0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3" fontId="0" fillId="0" borderId="0" xfId="0" applyNumberFormat="1"/>
    <xf numFmtId="0" fontId="18" fillId="7" borderId="15" xfId="0" applyFont="1" applyFill="1" applyBorder="1" applyAlignment="1">
      <alignment horizontal="left"/>
    </xf>
    <xf numFmtId="0" fontId="18" fillId="7" borderId="16" xfId="0" applyFont="1" applyFill="1" applyBorder="1" applyAlignment="1"/>
    <xf numFmtId="0" fontId="18" fillId="0" borderId="17" xfId="0" applyFont="1" applyFill="1" applyBorder="1" applyAlignment="1"/>
    <xf numFmtId="2" fontId="16" fillId="3" borderId="17" xfId="4" applyNumberFormat="1" applyFont="1" applyFill="1" applyBorder="1" applyAlignment="1">
      <alignment wrapText="1"/>
    </xf>
    <xf numFmtId="0" fontId="0" fillId="7" borderId="17" xfId="0" applyFont="1" applyFill="1" applyBorder="1" applyAlignment="1">
      <alignment horizontal="left"/>
    </xf>
    <xf numFmtId="0" fontId="0" fillId="7" borderId="0" xfId="0" applyFont="1" applyFill="1" applyBorder="1" applyAlignment="1">
      <alignment horizontal="left"/>
    </xf>
    <xf numFmtId="0" fontId="0" fillId="0" borderId="17" xfId="0" applyFont="1" applyFill="1" applyBorder="1" applyAlignment="1">
      <alignment horizontal="left"/>
    </xf>
    <xf numFmtId="0" fontId="10" fillId="5" borderId="22" xfId="0" applyFont="1" applyFill="1" applyBorder="1" applyAlignment="1">
      <alignment horizontal="left"/>
    </xf>
    <xf numFmtId="0" fontId="10" fillId="5" borderId="23" xfId="0" applyFont="1" applyFill="1" applyBorder="1" applyAlignment="1">
      <alignment horizontal="left"/>
    </xf>
    <xf numFmtId="2" fontId="16" fillId="3" borderId="0" xfId="4" applyNumberFormat="1" applyFont="1" applyFill="1" applyBorder="1" applyAlignment="1">
      <alignment wrapText="1"/>
    </xf>
    <xf numFmtId="0" fontId="10" fillId="5" borderId="19" xfId="0" applyFont="1" applyFill="1" applyBorder="1" applyAlignment="1">
      <alignment horizontal="left"/>
    </xf>
    <xf numFmtId="165" fontId="12" fillId="0" borderId="17" xfId="0" applyNumberFormat="1" applyFont="1" applyFill="1" applyBorder="1" applyAlignment="1"/>
    <xf numFmtId="0" fontId="0" fillId="0" borderId="0" xfId="0" applyFont="1"/>
    <xf numFmtId="4" fontId="5" fillId="0" borderId="0" xfId="0" applyNumberFormat="1" applyFont="1" applyAlignment="1">
      <alignment horizontal="right"/>
    </xf>
    <xf numFmtId="4" fontId="5" fillId="0" borderId="0" xfId="0" applyNumberFormat="1" applyFont="1" applyBorder="1" applyAlignment="1">
      <alignment horizontal="right"/>
    </xf>
    <xf numFmtId="0" fontId="5" fillId="0" borderId="0" xfId="0" applyFont="1" applyBorder="1"/>
    <xf numFmtId="43" fontId="17" fillId="3" borderId="0" xfId="5" applyFont="1" applyFill="1" applyBorder="1" applyAlignment="1">
      <alignment horizontal="center" vertical="center"/>
    </xf>
    <xf numFmtId="44" fontId="17" fillId="3" borderId="16" xfId="0" applyNumberFormat="1" applyFont="1" applyFill="1" applyBorder="1" applyAlignment="1">
      <alignment horizontal="left" vertical="center"/>
    </xf>
    <xf numFmtId="4" fontId="5" fillId="0" borderId="16" xfId="0" applyNumberFormat="1" applyFont="1" applyBorder="1" applyAlignment="1">
      <alignment horizontal="right"/>
    </xf>
    <xf numFmtId="0" fontId="17" fillId="0" borderId="16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3" fontId="10" fillId="0" borderId="0" xfId="0" applyNumberFormat="1" applyFont="1" applyAlignment="1">
      <alignment horizontal="center"/>
    </xf>
    <xf numFmtId="4" fontId="10" fillId="0" borderId="0" xfId="1" applyNumberFormat="1" applyFont="1" applyAlignment="1">
      <alignment horizontal="right"/>
    </xf>
    <xf numFmtId="0" fontId="10" fillId="5" borderId="9" xfId="0" applyFont="1" applyFill="1" applyBorder="1" applyAlignment="1">
      <alignment horizontal="center" vertical="center" wrapText="1"/>
    </xf>
    <xf numFmtId="1" fontId="13" fillId="0" borderId="11" xfId="0" applyNumberFormat="1" applyFont="1" applyFill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0" fontId="14" fillId="0" borderId="11" xfId="0" applyFont="1" applyBorder="1" applyAlignment="1" applyProtection="1">
      <alignment horizontal="left"/>
      <protection locked="0"/>
    </xf>
    <xf numFmtId="0" fontId="14" fillId="0" borderId="11" xfId="0" applyFont="1" applyBorder="1" applyAlignment="1" applyProtection="1">
      <alignment horizontal="center"/>
      <protection locked="0"/>
    </xf>
    <xf numFmtId="3" fontId="14" fillId="0" borderId="11" xfId="0" applyNumberFormat="1" applyFont="1" applyBorder="1" applyAlignment="1" applyProtection="1">
      <alignment horizontal="center"/>
      <protection locked="0"/>
    </xf>
    <xf numFmtId="4" fontId="3" fillId="0" borderId="11" xfId="0" applyNumberFormat="1" applyFont="1" applyFill="1" applyBorder="1" applyAlignment="1">
      <alignment horizontal="center" shrinkToFit="1"/>
    </xf>
    <xf numFmtId="2" fontId="3" fillId="3" borderId="11" xfId="4" applyNumberFormat="1" applyFont="1" applyFill="1" applyBorder="1" applyAlignment="1">
      <alignment horizontal="center"/>
    </xf>
    <xf numFmtId="0" fontId="14" fillId="8" borderId="11" xfId="0" applyFont="1" applyFill="1" applyBorder="1" applyAlignment="1" applyProtection="1">
      <alignment horizontal="left"/>
      <protection locked="0"/>
    </xf>
    <xf numFmtId="0" fontId="14" fillId="8" borderId="11" xfId="0" applyFont="1" applyFill="1" applyBorder="1" applyAlignment="1" applyProtection="1">
      <alignment horizontal="center"/>
      <protection locked="0"/>
    </xf>
    <xf numFmtId="3" fontId="14" fillId="8" borderId="11" xfId="0" applyNumberFormat="1" applyFont="1" applyFill="1" applyBorder="1" applyAlignment="1" applyProtection="1">
      <alignment horizontal="center"/>
      <protection locked="0"/>
    </xf>
    <xf numFmtId="4" fontId="3" fillId="8" borderId="11" xfId="0" applyNumberFormat="1" applyFont="1" applyFill="1" applyBorder="1" applyAlignment="1">
      <alignment horizontal="center" shrinkToFit="1"/>
    </xf>
    <xf numFmtId="2" fontId="3" fillId="8" borderId="11" xfId="4" applyNumberFormat="1" applyFont="1" applyFill="1" applyBorder="1" applyAlignment="1">
      <alignment horizontal="center"/>
    </xf>
    <xf numFmtId="2" fontId="3" fillId="8" borderId="33" xfId="4" applyNumberFormat="1" applyFont="1" applyFill="1" applyBorder="1" applyAlignment="1">
      <alignment horizontal="center" wrapText="1"/>
    </xf>
    <xf numFmtId="0" fontId="20" fillId="8" borderId="34" xfId="0" applyFont="1" applyFill="1" applyBorder="1" applyAlignment="1">
      <alignment horizontal="center" wrapText="1"/>
    </xf>
    <xf numFmtId="0" fontId="20" fillId="8" borderId="35" xfId="0" applyFont="1" applyFill="1" applyBorder="1" applyAlignment="1">
      <alignment horizontal="center" wrapText="1"/>
    </xf>
    <xf numFmtId="0" fontId="14" fillId="0" borderId="11" xfId="0" applyFont="1" applyBorder="1" applyAlignment="1" applyProtection="1">
      <alignment horizontal="left" wrapText="1"/>
      <protection locked="0"/>
    </xf>
    <xf numFmtId="0" fontId="14" fillId="0" borderId="11" xfId="0" applyFont="1" applyBorder="1" applyAlignment="1" applyProtection="1">
      <alignment horizontal="center" wrapText="1"/>
      <protection locked="0"/>
    </xf>
    <xf numFmtId="3" fontId="14" fillId="0" borderId="11" xfId="0" applyNumberFormat="1" applyFont="1" applyBorder="1" applyAlignment="1" applyProtection="1">
      <alignment horizontal="center" wrapText="1"/>
      <protection locked="0"/>
    </xf>
    <xf numFmtId="0" fontId="10" fillId="5" borderId="19" xfId="0" applyFont="1" applyFill="1" applyBorder="1" applyAlignment="1"/>
    <xf numFmtId="0" fontId="10" fillId="5" borderId="20" xfId="0" applyFont="1" applyFill="1" applyBorder="1" applyAlignment="1"/>
    <xf numFmtId="0" fontId="10" fillId="5" borderId="21" xfId="0" applyFont="1" applyFill="1" applyBorder="1" applyAlignment="1"/>
    <xf numFmtId="0" fontId="10" fillId="5" borderId="6" xfId="0" applyFont="1" applyFill="1" applyBorder="1" applyAlignment="1">
      <alignment horizontal="left"/>
    </xf>
    <xf numFmtId="0" fontId="10" fillId="5" borderId="18" xfId="0" applyFont="1" applyFill="1" applyBorder="1" applyAlignment="1">
      <alignment horizontal="left"/>
    </xf>
    <xf numFmtId="2" fontId="16" fillId="3" borderId="19" xfId="4" applyNumberFormat="1" applyFont="1" applyFill="1" applyBorder="1" applyAlignment="1">
      <alignment wrapText="1"/>
    </xf>
    <xf numFmtId="2" fontId="16" fillId="3" borderId="20" xfId="4" applyNumberFormat="1" applyFont="1" applyFill="1" applyBorder="1" applyAlignment="1">
      <alignment wrapText="1"/>
    </xf>
    <xf numFmtId="2" fontId="16" fillId="3" borderId="21" xfId="4" applyNumberFormat="1" applyFont="1" applyFill="1" applyBorder="1" applyAlignment="1">
      <alignment wrapText="1"/>
    </xf>
    <xf numFmtId="2" fontId="16" fillId="3" borderId="15" xfId="4" applyNumberFormat="1" applyFont="1" applyFill="1" applyBorder="1" applyAlignment="1">
      <alignment wrapText="1"/>
    </xf>
    <xf numFmtId="2" fontId="16" fillId="3" borderId="16" xfId="4" applyNumberFormat="1" applyFont="1" applyFill="1" applyBorder="1" applyAlignment="1">
      <alignment wrapText="1"/>
    </xf>
    <xf numFmtId="2" fontId="16" fillId="3" borderId="24" xfId="4" applyNumberFormat="1" applyFont="1" applyFill="1" applyBorder="1" applyAlignment="1">
      <alignment wrapText="1"/>
    </xf>
    <xf numFmtId="0" fontId="10" fillId="5" borderId="7" xfId="0" applyFont="1" applyFill="1" applyBorder="1" applyAlignment="1">
      <alignment horizontal="left"/>
    </xf>
    <xf numFmtId="2" fontId="16" fillId="3" borderId="6" xfId="4" applyNumberFormat="1" applyFont="1" applyFill="1" applyBorder="1" applyAlignment="1">
      <alignment horizontal="center" wrapText="1"/>
    </xf>
    <xf numFmtId="2" fontId="16" fillId="3" borderId="8" xfId="4" applyNumberFormat="1" applyFont="1" applyFill="1" applyBorder="1" applyAlignment="1">
      <alignment horizontal="center" wrapText="1"/>
    </xf>
    <xf numFmtId="2" fontId="16" fillId="3" borderId="7" xfId="4" applyNumberFormat="1" applyFont="1" applyFill="1" applyBorder="1" applyAlignment="1">
      <alignment horizontal="center" wrapText="1"/>
    </xf>
    <xf numFmtId="0" fontId="10" fillId="5" borderId="22" xfId="0" applyFont="1" applyFill="1" applyBorder="1" applyAlignment="1">
      <alignment horizontal="center" vertical="center"/>
    </xf>
    <xf numFmtId="0" fontId="10" fillId="5" borderId="23" xfId="0" applyFont="1" applyFill="1" applyBorder="1" applyAlignment="1">
      <alignment horizontal="center" vertical="center"/>
    </xf>
    <xf numFmtId="0" fontId="10" fillId="5" borderId="27" xfId="0" applyFont="1" applyFill="1" applyBorder="1" applyAlignment="1">
      <alignment horizontal="center" vertical="center"/>
    </xf>
    <xf numFmtId="0" fontId="10" fillId="5" borderId="28" xfId="0" applyFont="1" applyFill="1" applyBorder="1" applyAlignment="1">
      <alignment horizontal="center" vertical="center"/>
    </xf>
    <xf numFmtId="0" fontId="10" fillId="5" borderId="29" xfId="0" applyFont="1" applyFill="1" applyBorder="1" applyAlignment="1">
      <alignment horizontal="center" vertical="center"/>
    </xf>
    <xf numFmtId="0" fontId="10" fillId="5" borderId="30" xfId="0" applyFont="1" applyFill="1" applyBorder="1" applyAlignment="1">
      <alignment horizontal="center" vertical="center"/>
    </xf>
    <xf numFmtId="2" fontId="16" fillId="3" borderId="25" xfId="4" applyNumberFormat="1" applyFont="1" applyFill="1" applyBorder="1" applyAlignment="1">
      <alignment horizontal="center" wrapText="1"/>
    </xf>
    <xf numFmtId="2" fontId="16" fillId="3" borderId="26" xfId="4" applyNumberFormat="1" applyFont="1" applyFill="1" applyBorder="1" applyAlignment="1">
      <alignment horizontal="center" wrapText="1"/>
    </xf>
    <xf numFmtId="2" fontId="16" fillId="3" borderId="23" xfId="4" applyNumberFormat="1" applyFont="1" applyFill="1" applyBorder="1" applyAlignment="1">
      <alignment horizontal="center" wrapText="1"/>
    </xf>
    <xf numFmtId="2" fontId="16" fillId="3" borderId="17" xfId="4" applyNumberFormat="1" applyFont="1" applyFill="1" applyBorder="1" applyAlignment="1">
      <alignment horizontal="center" wrapText="1"/>
    </xf>
    <xf numFmtId="2" fontId="16" fillId="3" borderId="0" xfId="4" applyNumberFormat="1" applyFont="1" applyFill="1" applyBorder="1" applyAlignment="1">
      <alignment horizontal="center" wrapText="1"/>
    </xf>
    <xf numFmtId="2" fontId="16" fillId="3" borderId="28" xfId="4" applyNumberFormat="1" applyFont="1" applyFill="1" applyBorder="1" applyAlignment="1">
      <alignment horizontal="center" wrapText="1"/>
    </xf>
    <xf numFmtId="2" fontId="16" fillId="3" borderId="31" xfId="4" applyNumberFormat="1" applyFont="1" applyFill="1" applyBorder="1" applyAlignment="1">
      <alignment horizontal="center" wrapText="1"/>
    </xf>
    <xf numFmtId="2" fontId="16" fillId="3" borderId="1" xfId="4" applyNumberFormat="1" applyFont="1" applyFill="1" applyBorder="1" applyAlignment="1">
      <alignment horizontal="center" wrapText="1"/>
    </xf>
    <xf numFmtId="2" fontId="16" fillId="3" borderId="32" xfId="4" applyNumberFormat="1" applyFont="1" applyFill="1" applyBorder="1" applyAlignment="1">
      <alignment horizontal="center" wrapText="1"/>
    </xf>
    <xf numFmtId="2" fontId="16" fillId="3" borderId="33" xfId="4" quotePrefix="1" applyNumberFormat="1" applyFont="1" applyFill="1" applyBorder="1" applyAlignment="1" applyProtection="1">
      <alignment horizontal="center" wrapText="1"/>
      <protection locked="0"/>
    </xf>
    <xf numFmtId="0" fontId="0" fillId="0" borderId="34" xfId="0" applyBorder="1" applyAlignment="1" applyProtection="1">
      <alignment horizontal="center" wrapText="1"/>
      <protection locked="0"/>
    </xf>
    <xf numFmtId="0" fontId="0" fillId="0" borderId="35" xfId="0" applyBorder="1" applyAlignment="1" applyProtection="1">
      <alignment horizontal="center" wrapText="1"/>
      <protection locked="0"/>
    </xf>
    <xf numFmtId="44" fontId="10" fillId="3" borderId="0" xfId="0" applyNumberFormat="1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2" fontId="3" fillId="3" borderId="33" xfId="4" applyNumberFormat="1" applyFont="1" applyFill="1" applyBorder="1" applyAlignment="1">
      <alignment horizontal="center" wrapText="1"/>
    </xf>
    <xf numFmtId="2" fontId="3" fillId="3" borderId="34" xfId="4" applyNumberFormat="1" applyFont="1" applyFill="1" applyBorder="1" applyAlignment="1">
      <alignment horizontal="center" wrapText="1"/>
    </xf>
    <xf numFmtId="2" fontId="3" fillId="3" borderId="35" xfId="4" applyNumberFormat="1" applyFont="1" applyFill="1" applyBorder="1" applyAlignment="1">
      <alignment horizontal="center" wrapText="1"/>
    </xf>
    <xf numFmtId="2" fontId="3" fillId="3" borderId="36" xfId="4" applyNumberFormat="1" applyFont="1" applyFill="1" applyBorder="1" applyAlignment="1" applyProtection="1">
      <alignment horizontal="left" wrapText="1"/>
      <protection locked="0"/>
    </xf>
    <xf numFmtId="2" fontId="3" fillId="3" borderId="20" xfId="4" applyNumberFormat="1" applyFont="1" applyFill="1" applyBorder="1" applyAlignment="1" applyProtection="1">
      <alignment horizontal="left" wrapText="1"/>
      <protection locked="0"/>
    </xf>
    <xf numFmtId="2" fontId="3" fillId="3" borderId="37" xfId="4" applyNumberFormat="1" applyFont="1" applyFill="1" applyBorder="1" applyAlignment="1" applyProtection="1">
      <alignment horizontal="left" wrapText="1"/>
      <protection locked="0"/>
    </xf>
    <xf numFmtId="0" fontId="11" fillId="0" borderId="6" xfId="0" applyNumberFormat="1" applyFont="1" applyFill="1" applyBorder="1" applyAlignment="1">
      <alignment horizontal="center"/>
    </xf>
    <xf numFmtId="0" fontId="11" fillId="0" borderId="7" xfId="0" applyNumberFormat="1" applyFont="1" applyFill="1" applyBorder="1" applyAlignment="1">
      <alignment horizontal="center"/>
    </xf>
    <xf numFmtId="0" fontId="12" fillId="0" borderId="6" xfId="0" applyNumberFormat="1" applyFont="1" applyFill="1" applyBorder="1" applyAlignment="1">
      <alignment horizontal="center"/>
    </xf>
    <xf numFmtId="0" fontId="12" fillId="0" borderId="8" xfId="0" applyNumberFormat="1" applyFont="1" applyFill="1" applyBorder="1" applyAlignment="1">
      <alignment horizontal="center"/>
    </xf>
    <xf numFmtId="0" fontId="12" fillId="0" borderId="7" xfId="0" applyNumberFormat="1" applyFont="1" applyFill="1" applyBorder="1" applyAlignment="1">
      <alignment horizontal="center"/>
    </xf>
    <xf numFmtId="165" fontId="12" fillId="0" borderId="6" xfId="0" applyNumberFormat="1" applyFont="1" applyFill="1" applyBorder="1" applyAlignment="1">
      <alignment horizontal="center"/>
    </xf>
    <xf numFmtId="165" fontId="12" fillId="0" borderId="7" xfId="0" applyNumberFormat="1" applyFont="1" applyFill="1" applyBorder="1" applyAlignment="1">
      <alignment horizontal="center"/>
    </xf>
    <xf numFmtId="1" fontId="12" fillId="0" borderId="6" xfId="0" quotePrefix="1" applyNumberFormat="1" applyFont="1" applyFill="1" applyBorder="1" applyAlignment="1">
      <alignment horizontal="center"/>
    </xf>
    <xf numFmtId="1" fontId="12" fillId="0" borderId="7" xfId="0" applyNumberFormat="1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/>
    <xf numFmtId="0" fontId="5" fillId="0" borderId="0" xfId="0" applyFont="1" applyBorder="1" applyAlignment="1"/>
    <xf numFmtId="0" fontId="2" fillId="3" borderId="1" xfId="3" applyFont="1" applyFill="1" applyBorder="1" applyAlignment="1">
      <alignment horizontal="left"/>
    </xf>
    <xf numFmtId="0" fontId="6" fillId="3" borderId="1" xfId="3" applyFont="1" applyFill="1" applyBorder="1" applyAlignment="1">
      <alignment horizontal="left"/>
    </xf>
    <xf numFmtId="0" fontId="8" fillId="4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5" fillId="0" borderId="0" xfId="0" applyNumberFormat="1" applyFont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2" fontId="3" fillId="3" borderId="36" xfId="4" applyNumberFormat="1" applyFont="1" applyFill="1" applyBorder="1" applyAlignment="1">
      <alignment horizontal="center" wrapText="1"/>
    </xf>
    <xf numFmtId="2" fontId="3" fillId="3" borderId="20" xfId="4" applyNumberFormat="1" applyFont="1" applyFill="1" applyBorder="1" applyAlignment="1">
      <alignment horizontal="center" wrapText="1"/>
    </xf>
    <xf numFmtId="2" fontId="3" fillId="3" borderId="37" xfId="4" applyNumberFormat="1" applyFont="1" applyFill="1" applyBorder="1" applyAlignment="1">
      <alignment horizontal="center" wrapText="1"/>
    </xf>
    <xf numFmtId="0" fontId="3" fillId="0" borderId="38" xfId="0" quotePrefix="1" applyFont="1" applyFill="1" applyBorder="1" applyAlignment="1">
      <alignment horizontal="center"/>
    </xf>
    <xf numFmtId="0" fontId="3" fillId="0" borderId="39" xfId="0" quotePrefix="1" applyFont="1" applyFill="1" applyBorder="1" applyAlignment="1">
      <alignment horizontal="center"/>
    </xf>
    <xf numFmtId="0" fontId="3" fillId="0" borderId="40" xfId="0" quotePrefix="1" applyFont="1" applyFill="1" applyBorder="1" applyAlignment="1">
      <alignment horizontal="center"/>
    </xf>
    <xf numFmtId="0" fontId="3" fillId="0" borderId="11" xfId="0" quotePrefix="1" applyFont="1" applyFill="1" applyBorder="1" applyAlignment="1">
      <alignment horizontal="center"/>
    </xf>
    <xf numFmtId="2" fontId="3" fillId="3" borderId="36" xfId="4" quotePrefix="1" applyNumberFormat="1" applyFont="1" applyFill="1" applyBorder="1" applyAlignment="1">
      <alignment horizontal="center" wrapText="1"/>
    </xf>
  </cellXfs>
  <cellStyles count="6">
    <cellStyle name="Comma" xfId="1" builtinId="3"/>
    <cellStyle name="Comma 105" xfId="5"/>
    <cellStyle name="Currency" xfId="2" builtinId="4"/>
    <cellStyle name="Normal" xfId="0" builtinId="0"/>
    <cellStyle name="Normal 2" xfId="4"/>
    <cellStyle name="Normal_SP Purchase Order - Subaru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95250</xdr:rowOff>
    </xdr:from>
    <xdr:ext cx="2355850" cy="666750"/>
    <xdr:pic>
      <xdr:nvPicPr>
        <xdr:cNvPr id="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5250"/>
          <a:ext cx="23558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0"/>
  <sheetViews>
    <sheetView tabSelected="1" zoomScale="80" zoomScaleNormal="80" workbookViewId="0">
      <selection activeCell="J132" sqref="J132:M132"/>
    </sheetView>
  </sheetViews>
  <sheetFormatPr defaultRowHeight="14.5" x14ac:dyDescent="0.35"/>
  <cols>
    <col min="2" max="2" width="55.7265625" style="53" customWidth="1"/>
    <col min="3" max="3" width="28.7265625" customWidth="1"/>
    <col min="4" max="5" width="12.7265625" customWidth="1"/>
    <col min="6" max="6" width="12.7265625" style="54" customWidth="1"/>
    <col min="7" max="11" width="12.7265625" customWidth="1"/>
    <col min="13" max="13" width="3.90625" customWidth="1"/>
  </cols>
  <sheetData>
    <row r="1" spans="1:13" x14ac:dyDescent="0.35">
      <c r="A1" s="1"/>
      <c r="B1" s="2"/>
      <c r="C1" s="1"/>
      <c r="D1" s="1"/>
      <c r="E1" s="1"/>
      <c r="F1" s="3"/>
      <c r="G1" s="4"/>
      <c r="H1" s="1"/>
      <c r="I1" s="1"/>
      <c r="J1" s="5"/>
      <c r="K1" s="5"/>
      <c r="L1" s="1"/>
      <c r="M1" s="6"/>
    </row>
    <row r="2" spans="1:13" x14ac:dyDescent="0.35">
      <c r="A2" s="1"/>
      <c r="B2" s="2"/>
      <c r="C2" s="82">
        <v>10</v>
      </c>
      <c r="D2" s="1"/>
      <c r="E2" s="1"/>
      <c r="F2" s="3"/>
      <c r="G2" s="4"/>
      <c r="H2" s="1"/>
      <c r="I2" s="1"/>
      <c r="J2" s="5"/>
      <c r="K2" s="5"/>
      <c r="L2" s="1"/>
      <c r="M2" s="7"/>
    </row>
    <row r="3" spans="1:13" ht="15.5" x14ac:dyDescent="0.35">
      <c r="A3" s="1"/>
      <c r="B3" s="2"/>
      <c r="C3" s="1"/>
      <c r="D3" s="1"/>
      <c r="E3" s="1"/>
      <c r="F3" s="3"/>
      <c r="G3" s="4"/>
      <c r="H3" s="8"/>
      <c r="I3" s="9"/>
      <c r="J3" s="10" t="s">
        <v>0</v>
      </c>
      <c r="K3" s="155" t="str">
        <f>A10</f>
        <v>Quad Bike &amp; Motor Bike Parts</v>
      </c>
      <c r="L3" s="156"/>
    </row>
    <row r="4" spans="1:13" x14ac:dyDescent="0.35">
      <c r="A4" s="1"/>
      <c r="B4" s="2"/>
      <c r="C4" s="1"/>
      <c r="D4" s="1"/>
      <c r="E4" s="1"/>
      <c r="F4" s="3"/>
      <c r="G4" s="1"/>
      <c r="H4" s="1"/>
      <c r="I4" s="9"/>
      <c r="J4" s="1"/>
      <c r="K4" s="1"/>
      <c r="L4" s="1"/>
      <c r="M4" s="7"/>
    </row>
    <row r="5" spans="1:13" ht="18.75" customHeight="1" x14ac:dyDescent="0.35">
      <c r="A5" s="157" t="s">
        <v>1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</row>
    <row r="6" spans="1:13" x14ac:dyDescent="0.35">
      <c r="A6" s="11"/>
      <c r="B6" s="11"/>
      <c r="C6" s="11"/>
      <c r="D6" s="11"/>
      <c r="E6" s="11"/>
      <c r="F6" s="12"/>
      <c r="G6" s="11"/>
      <c r="H6" s="11"/>
      <c r="I6" s="11"/>
      <c r="J6" s="11"/>
      <c r="K6" s="11"/>
      <c r="L6" s="11"/>
      <c r="M6" s="11"/>
    </row>
    <row r="7" spans="1:13" x14ac:dyDescent="0.35">
      <c r="A7" s="11"/>
      <c r="B7" s="159" t="s">
        <v>2</v>
      </c>
      <c r="C7" s="159"/>
      <c r="D7" s="159"/>
      <c r="E7" s="159"/>
      <c r="F7" s="159"/>
      <c r="G7" s="159"/>
      <c r="H7" s="159"/>
      <c r="I7" s="159"/>
      <c r="J7" s="159"/>
      <c r="K7" s="159"/>
    </row>
    <row r="8" spans="1:13" ht="15" thickBot="1" x14ac:dyDescent="0.4">
      <c r="A8" s="13"/>
      <c r="B8" s="14"/>
      <c r="C8" s="15"/>
      <c r="D8" s="15"/>
      <c r="E8" s="16"/>
      <c r="F8" s="17"/>
      <c r="G8" s="18"/>
      <c r="H8" s="18"/>
      <c r="I8" s="18"/>
      <c r="J8" s="18"/>
      <c r="K8" s="18"/>
      <c r="L8" s="19"/>
      <c r="M8" s="19"/>
    </row>
    <row r="9" spans="1:13" x14ac:dyDescent="0.35">
      <c r="A9" s="160" t="s">
        <v>3</v>
      </c>
      <c r="B9" s="161"/>
      <c r="C9" s="160" t="s">
        <v>4</v>
      </c>
      <c r="D9" s="162"/>
      <c r="E9" s="162"/>
      <c r="F9" s="161"/>
      <c r="G9" s="160" t="s">
        <v>5</v>
      </c>
      <c r="H9" s="161"/>
      <c r="I9" s="160" t="s">
        <v>6</v>
      </c>
      <c r="J9" s="161"/>
      <c r="K9" s="160" t="s">
        <v>7</v>
      </c>
      <c r="L9" s="161"/>
      <c r="M9" s="20"/>
    </row>
    <row r="10" spans="1:13" x14ac:dyDescent="0.35">
      <c r="A10" s="142" t="s">
        <v>393</v>
      </c>
      <c r="B10" s="143"/>
      <c r="C10" s="144" t="s">
        <v>8</v>
      </c>
      <c r="D10" s="145"/>
      <c r="E10" s="145"/>
      <c r="F10" s="146"/>
      <c r="G10" s="147">
        <v>43252</v>
      </c>
      <c r="H10" s="148"/>
      <c r="I10" s="149" t="s">
        <v>395</v>
      </c>
      <c r="J10" s="150"/>
      <c r="K10" s="151" t="s">
        <v>9</v>
      </c>
      <c r="L10" s="152"/>
      <c r="M10" s="20"/>
    </row>
    <row r="11" spans="1:13" x14ac:dyDescent="0.35">
      <c r="A11" s="153"/>
      <c r="B11" s="153"/>
      <c r="C11" s="153"/>
      <c r="D11" s="153"/>
      <c r="E11" s="153"/>
      <c r="F11" s="153"/>
      <c r="G11" s="154"/>
      <c r="H11" s="154"/>
      <c r="I11" s="154"/>
      <c r="J11" s="154"/>
      <c r="K11" s="154"/>
      <c r="L11" s="154"/>
      <c r="M11" s="154"/>
    </row>
    <row r="12" spans="1:13" ht="29" x14ac:dyDescent="0.35">
      <c r="A12" s="21" t="s">
        <v>10</v>
      </c>
      <c r="B12" s="22" t="s">
        <v>11</v>
      </c>
      <c r="C12" s="21" t="s">
        <v>41</v>
      </c>
      <c r="D12" s="21" t="s">
        <v>12</v>
      </c>
      <c r="E12" s="23" t="s">
        <v>13</v>
      </c>
      <c r="F12" s="24" t="s">
        <v>14</v>
      </c>
      <c r="G12" s="25" t="s">
        <v>15</v>
      </c>
      <c r="H12" s="25" t="s">
        <v>16</v>
      </c>
      <c r="I12" s="79" t="s">
        <v>17</v>
      </c>
      <c r="J12" s="133" t="s">
        <v>18</v>
      </c>
      <c r="K12" s="134"/>
      <c r="L12" s="134"/>
      <c r="M12" s="135"/>
    </row>
    <row r="13" spans="1:13" x14ac:dyDescent="0.35">
      <c r="A13" s="80">
        <v>1</v>
      </c>
      <c r="B13" s="83" t="s">
        <v>42</v>
      </c>
      <c r="C13" s="84" t="s">
        <v>43</v>
      </c>
      <c r="D13" s="84" t="s">
        <v>44</v>
      </c>
      <c r="E13" s="84"/>
      <c r="F13" s="85">
        <v>50</v>
      </c>
      <c r="G13" s="86"/>
      <c r="H13" s="86"/>
      <c r="I13" s="87"/>
      <c r="J13" s="136" t="s">
        <v>391</v>
      </c>
      <c r="K13" s="137"/>
      <c r="L13" s="137"/>
      <c r="M13" s="138"/>
    </row>
    <row r="14" spans="1:13" ht="14.5" customHeight="1" x14ac:dyDescent="0.35">
      <c r="A14" s="80">
        <f>A13+1</f>
        <v>2</v>
      </c>
      <c r="B14" s="83" t="s">
        <v>45</v>
      </c>
      <c r="C14" s="84" t="s">
        <v>46</v>
      </c>
      <c r="D14" s="84" t="s">
        <v>44</v>
      </c>
      <c r="E14" s="84"/>
      <c r="F14" s="85">
        <v>50</v>
      </c>
      <c r="G14" s="86"/>
      <c r="H14" s="86"/>
      <c r="I14" s="87"/>
      <c r="J14" s="139" t="s">
        <v>396</v>
      </c>
      <c r="K14" s="140"/>
      <c r="L14" s="140"/>
      <c r="M14" s="141"/>
    </row>
    <row r="15" spans="1:13" ht="14.5" customHeight="1" x14ac:dyDescent="0.35">
      <c r="A15" s="80">
        <f t="shared" ref="A15:A78" si="0">A14+1</f>
        <v>3</v>
      </c>
      <c r="B15" s="83" t="s">
        <v>47</v>
      </c>
      <c r="C15" s="84" t="s">
        <v>48</v>
      </c>
      <c r="D15" s="84" t="s">
        <v>44</v>
      </c>
      <c r="E15" s="84"/>
      <c r="F15" s="85">
        <v>50</v>
      </c>
      <c r="G15" s="86"/>
      <c r="H15" s="86"/>
      <c r="I15" s="87"/>
      <c r="J15" s="139" t="s">
        <v>397</v>
      </c>
      <c r="K15" s="140"/>
      <c r="L15" s="140"/>
      <c r="M15" s="141"/>
    </row>
    <row r="16" spans="1:13" ht="14.5" customHeight="1" x14ac:dyDescent="0.35">
      <c r="A16" s="80">
        <f t="shared" si="0"/>
        <v>4</v>
      </c>
      <c r="B16" s="83" t="s">
        <v>49</v>
      </c>
      <c r="C16" s="84" t="s">
        <v>50</v>
      </c>
      <c r="D16" s="84" t="s">
        <v>44</v>
      </c>
      <c r="E16" s="84"/>
      <c r="F16" s="85">
        <v>50</v>
      </c>
      <c r="G16" s="86"/>
      <c r="H16" s="86"/>
      <c r="I16" s="87"/>
      <c r="J16" s="139" t="s">
        <v>398</v>
      </c>
      <c r="K16" s="140"/>
      <c r="L16" s="140"/>
      <c r="M16" s="141"/>
    </row>
    <row r="17" spans="1:13" ht="14.5" customHeight="1" x14ac:dyDescent="0.35">
      <c r="A17" s="80">
        <f t="shared" si="0"/>
        <v>5</v>
      </c>
      <c r="B17" s="83" t="s">
        <v>51</v>
      </c>
      <c r="C17" s="84" t="s">
        <v>52</v>
      </c>
      <c r="D17" s="84" t="s">
        <v>44</v>
      </c>
      <c r="E17" s="84"/>
      <c r="F17" s="85">
        <v>50</v>
      </c>
      <c r="G17" s="86"/>
      <c r="H17" s="86"/>
      <c r="I17" s="87"/>
      <c r="J17" s="129" t="s">
        <v>394</v>
      </c>
      <c r="K17" s="130"/>
      <c r="L17" s="130"/>
      <c r="M17" s="131"/>
    </row>
    <row r="18" spans="1:13" ht="14.5" customHeight="1" x14ac:dyDescent="0.35">
      <c r="A18" s="80">
        <f t="shared" si="0"/>
        <v>6</v>
      </c>
      <c r="B18" s="83" t="s">
        <v>53</v>
      </c>
      <c r="C18" s="84" t="s">
        <v>54</v>
      </c>
      <c r="D18" s="84" t="s">
        <v>44</v>
      </c>
      <c r="E18" s="84"/>
      <c r="F18" s="85">
        <v>50</v>
      </c>
      <c r="G18" s="86"/>
      <c r="H18" s="86"/>
      <c r="I18" s="87"/>
      <c r="J18" s="129" t="s">
        <v>394</v>
      </c>
      <c r="K18" s="130"/>
      <c r="L18" s="130"/>
      <c r="M18" s="131"/>
    </row>
    <row r="19" spans="1:13" ht="14.5" customHeight="1" x14ac:dyDescent="0.35">
      <c r="A19" s="80">
        <f t="shared" si="0"/>
        <v>7</v>
      </c>
      <c r="B19" s="83" t="s">
        <v>55</v>
      </c>
      <c r="C19" s="84" t="s">
        <v>56</v>
      </c>
      <c r="D19" s="84" t="s">
        <v>44</v>
      </c>
      <c r="E19" s="84"/>
      <c r="F19" s="85">
        <v>50</v>
      </c>
      <c r="G19" s="86"/>
      <c r="H19" s="86"/>
      <c r="I19" s="87"/>
      <c r="J19" s="129" t="s">
        <v>394</v>
      </c>
      <c r="K19" s="130"/>
      <c r="L19" s="130"/>
      <c r="M19" s="131"/>
    </row>
    <row r="20" spans="1:13" ht="14.5" customHeight="1" x14ac:dyDescent="0.35">
      <c r="A20" s="80">
        <f t="shared" si="0"/>
        <v>8</v>
      </c>
      <c r="B20" s="83" t="s">
        <v>57</v>
      </c>
      <c r="C20" s="84" t="s">
        <v>58</v>
      </c>
      <c r="D20" s="84" t="s">
        <v>44</v>
      </c>
      <c r="E20" s="84"/>
      <c r="F20" s="85">
        <v>5000</v>
      </c>
      <c r="G20" s="86"/>
      <c r="H20" s="86"/>
      <c r="I20" s="87"/>
      <c r="J20" s="129" t="s">
        <v>394</v>
      </c>
      <c r="K20" s="130"/>
      <c r="L20" s="130"/>
      <c r="M20" s="131"/>
    </row>
    <row r="21" spans="1:13" ht="14.5" customHeight="1" x14ac:dyDescent="0.35">
      <c r="A21" s="80">
        <f t="shared" si="0"/>
        <v>9</v>
      </c>
      <c r="B21" s="83" t="s">
        <v>57</v>
      </c>
      <c r="C21" s="84" t="s">
        <v>59</v>
      </c>
      <c r="D21" s="84" t="s">
        <v>44</v>
      </c>
      <c r="E21" s="84"/>
      <c r="F21" s="85">
        <v>5000</v>
      </c>
      <c r="G21" s="86"/>
      <c r="H21" s="86"/>
      <c r="I21" s="87"/>
      <c r="J21" s="129" t="s">
        <v>394</v>
      </c>
      <c r="K21" s="130"/>
      <c r="L21" s="130"/>
      <c r="M21" s="131"/>
    </row>
    <row r="22" spans="1:13" ht="14.5" customHeight="1" x14ac:dyDescent="0.35">
      <c r="A22" s="80">
        <f t="shared" si="0"/>
        <v>10</v>
      </c>
      <c r="B22" s="83" t="s">
        <v>57</v>
      </c>
      <c r="C22" s="84" t="s">
        <v>60</v>
      </c>
      <c r="D22" s="84" t="s">
        <v>44</v>
      </c>
      <c r="E22" s="84"/>
      <c r="F22" s="85">
        <v>5000</v>
      </c>
      <c r="G22" s="86"/>
      <c r="H22" s="86"/>
      <c r="I22" s="87"/>
      <c r="J22" s="129" t="s">
        <v>394</v>
      </c>
      <c r="K22" s="130"/>
      <c r="L22" s="130"/>
      <c r="M22" s="131"/>
    </row>
    <row r="23" spans="1:13" ht="14.5" customHeight="1" x14ac:dyDescent="0.35">
      <c r="A23" s="80">
        <f t="shared" si="0"/>
        <v>11</v>
      </c>
      <c r="B23" s="83" t="s">
        <v>57</v>
      </c>
      <c r="C23" s="84" t="s">
        <v>61</v>
      </c>
      <c r="D23" s="84" t="s">
        <v>44</v>
      </c>
      <c r="E23" s="84"/>
      <c r="F23" s="85">
        <v>5000</v>
      </c>
      <c r="G23" s="86"/>
      <c r="H23" s="86"/>
      <c r="I23" s="87"/>
      <c r="J23" s="129" t="s">
        <v>394</v>
      </c>
      <c r="K23" s="130"/>
      <c r="L23" s="130"/>
      <c r="M23" s="131"/>
    </row>
    <row r="24" spans="1:13" ht="14.5" customHeight="1" x14ac:dyDescent="0.35">
      <c r="A24" s="80">
        <f t="shared" si="0"/>
        <v>12</v>
      </c>
      <c r="B24" s="83" t="s">
        <v>57</v>
      </c>
      <c r="C24" s="84" t="s">
        <v>62</v>
      </c>
      <c r="D24" s="84" t="s">
        <v>44</v>
      </c>
      <c r="E24" s="84"/>
      <c r="F24" s="85">
        <v>5000</v>
      </c>
      <c r="G24" s="86"/>
      <c r="H24" s="86"/>
      <c r="I24" s="87"/>
      <c r="J24" s="129" t="s">
        <v>394</v>
      </c>
      <c r="K24" s="130"/>
      <c r="L24" s="130"/>
      <c r="M24" s="131"/>
    </row>
    <row r="25" spans="1:13" ht="14.5" customHeight="1" x14ac:dyDescent="0.35">
      <c r="A25" s="80">
        <f t="shared" si="0"/>
        <v>13</v>
      </c>
      <c r="B25" s="83" t="s">
        <v>63</v>
      </c>
      <c r="C25" s="84" t="s">
        <v>64</v>
      </c>
      <c r="D25" s="84" t="s">
        <v>44</v>
      </c>
      <c r="E25" s="84"/>
      <c r="F25" s="85">
        <v>50</v>
      </c>
      <c r="G25" s="86"/>
      <c r="H25" s="86"/>
      <c r="I25" s="87"/>
      <c r="J25" s="129" t="s">
        <v>394</v>
      </c>
      <c r="K25" s="130"/>
      <c r="L25" s="130"/>
      <c r="M25" s="131"/>
    </row>
    <row r="26" spans="1:13" ht="14.5" customHeight="1" x14ac:dyDescent="0.35">
      <c r="A26" s="80">
        <f t="shared" si="0"/>
        <v>14</v>
      </c>
      <c r="B26" s="83" t="s">
        <v>65</v>
      </c>
      <c r="C26" s="84" t="s">
        <v>66</v>
      </c>
      <c r="D26" s="84" t="s">
        <v>44</v>
      </c>
      <c r="E26" s="84"/>
      <c r="F26" s="85">
        <v>50</v>
      </c>
      <c r="G26" s="86"/>
      <c r="H26" s="86"/>
      <c r="I26" s="87"/>
      <c r="J26" s="129" t="s">
        <v>394</v>
      </c>
      <c r="K26" s="130"/>
      <c r="L26" s="130"/>
      <c r="M26" s="131"/>
    </row>
    <row r="27" spans="1:13" ht="14.5" customHeight="1" x14ac:dyDescent="0.35">
      <c r="A27" s="80">
        <f t="shared" si="0"/>
        <v>15</v>
      </c>
      <c r="B27" s="83" t="s">
        <v>67</v>
      </c>
      <c r="C27" s="84" t="s">
        <v>68</v>
      </c>
      <c r="D27" s="84" t="s">
        <v>44</v>
      </c>
      <c r="E27" s="84"/>
      <c r="F27" s="85">
        <v>50</v>
      </c>
      <c r="G27" s="86"/>
      <c r="H27" s="86"/>
      <c r="I27" s="87"/>
      <c r="J27" s="129" t="s">
        <v>394</v>
      </c>
      <c r="K27" s="130"/>
      <c r="L27" s="130"/>
      <c r="M27" s="131"/>
    </row>
    <row r="28" spans="1:13" ht="14.5" customHeight="1" x14ac:dyDescent="0.35">
      <c r="A28" s="80">
        <f t="shared" si="0"/>
        <v>16</v>
      </c>
      <c r="B28" s="83" t="s">
        <v>69</v>
      </c>
      <c r="C28" s="84" t="s">
        <v>70</v>
      </c>
      <c r="D28" s="84" t="s">
        <v>44</v>
      </c>
      <c r="E28" s="84"/>
      <c r="F28" s="85">
        <v>5000</v>
      </c>
      <c r="G28" s="86"/>
      <c r="H28" s="86"/>
      <c r="I28" s="87"/>
      <c r="J28" s="129" t="s">
        <v>394</v>
      </c>
      <c r="K28" s="130"/>
      <c r="L28" s="130"/>
      <c r="M28" s="131"/>
    </row>
    <row r="29" spans="1:13" ht="14.5" customHeight="1" x14ac:dyDescent="0.35">
      <c r="A29" s="80">
        <f t="shared" si="0"/>
        <v>17</v>
      </c>
      <c r="B29" s="83" t="s">
        <v>71</v>
      </c>
      <c r="C29" s="84" t="s">
        <v>72</v>
      </c>
      <c r="D29" s="84" t="s">
        <v>44</v>
      </c>
      <c r="E29" s="84"/>
      <c r="F29" s="85">
        <v>200</v>
      </c>
      <c r="G29" s="86"/>
      <c r="H29" s="86"/>
      <c r="I29" s="87"/>
      <c r="J29" s="129" t="s">
        <v>394</v>
      </c>
      <c r="K29" s="130"/>
      <c r="L29" s="130"/>
      <c r="M29" s="131"/>
    </row>
    <row r="30" spans="1:13" ht="14.5" customHeight="1" x14ac:dyDescent="0.35">
      <c r="A30" s="80">
        <f t="shared" si="0"/>
        <v>18</v>
      </c>
      <c r="B30" s="83" t="s">
        <v>71</v>
      </c>
      <c r="C30" s="84" t="s">
        <v>73</v>
      </c>
      <c r="D30" s="84" t="s">
        <v>44</v>
      </c>
      <c r="E30" s="84"/>
      <c r="F30" s="85">
        <v>200</v>
      </c>
      <c r="G30" s="86"/>
      <c r="H30" s="86"/>
      <c r="I30" s="87"/>
      <c r="J30" s="129" t="s">
        <v>394</v>
      </c>
      <c r="K30" s="130"/>
      <c r="L30" s="130"/>
      <c r="M30" s="131"/>
    </row>
    <row r="31" spans="1:13" ht="14.5" customHeight="1" x14ac:dyDescent="0.35">
      <c r="A31" s="80">
        <f t="shared" si="0"/>
        <v>19</v>
      </c>
      <c r="B31" s="83" t="s">
        <v>74</v>
      </c>
      <c r="C31" s="84" t="s">
        <v>75</v>
      </c>
      <c r="D31" s="84" t="s">
        <v>44</v>
      </c>
      <c r="E31" s="84"/>
      <c r="F31" s="85">
        <v>50</v>
      </c>
      <c r="G31" s="86"/>
      <c r="H31" s="86"/>
      <c r="I31" s="87"/>
      <c r="J31" s="129" t="s">
        <v>394</v>
      </c>
      <c r="K31" s="130"/>
      <c r="L31" s="130"/>
      <c r="M31" s="131"/>
    </row>
    <row r="32" spans="1:13" ht="14.5" customHeight="1" x14ac:dyDescent="0.35">
      <c r="A32" s="80">
        <f t="shared" si="0"/>
        <v>20</v>
      </c>
      <c r="B32" s="83" t="s">
        <v>76</v>
      </c>
      <c r="C32" s="84" t="s">
        <v>77</v>
      </c>
      <c r="D32" s="84" t="s">
        <v>44</v>
      </c>
      <c r="E32" s="84"/>
      <c r="F32" s="85">
        <v>50</v>
      </c>
      <c r="G32" s="86"/>
      <c r="H32" s="86"/>
      <c r="I32" s="87"/>
      <c r="J32" s="129" t="s">
        <v>394</v>
      </c>
      <c r="K32" s="130"/>
      <c r="L32" s="130"/>
      <c r="M32" s="131"/>
    </row>
    <row r="33" spans="1:13" ht="14.5" customHeight="1" x14ac:dyDescent="0.35">
      <c r="A33" s="80">
        <f t="shared" si="0"/>
        <v>21</v>
      </c>
      <c r="B33" s="83" t="s">
        <v>78</v>
      </c>
      <c r="C33" s="84" t="s">
        <v>79</v>
      </c>
      <c r="D33" s="84" t="s">
        <v>44</v>
      </c>
      <c r="E33" s="84"/>
      <c r="F33" s="85">
        <v>50</v>
      </c>
      <c r="G33" s="86"/>
      <c r="H33" s="86"/>
      <c r="I33" s="87"/>
      <c r="J33" s="129" t="s">
        <v>394</v>
      </c>
      <c r="K33" s="130"/>
      <c r="L33" s="130"/>
      <c r="M33" s="131"/>
    </row>
    <row r="34" spans="1:13" ht="14.5" customHeight="1" x14ac:dyDescent="0.35">
      <c r="A34" s="80">
        <f t="shared" si="0"/>
        <v>22</v>
      </c>
      <c r="B34" s="83" t="s">
        <v>80</v>
      </c>
      <c r="C34" s="84" t="s">
        <v>81</v>
      </c>
      <c r="D34" s="84" t="s">
        <v>44</v>
      </c>
      <c r="E34" s="84"/>
      <c r="F34" s="85">
        <v>50</v>
      </c>
      <c r="G34" s="86"/>
      <c r="H34" s="86"/>
      <c r="I34" s="87"/>
      <c r="J34" s="129" t="s">
        <v>394</v>
      </c>
      <c r="K34" s="130"/>
      <c r="L34" s="130"/>
      <c r="M34" s="131"/>
    </row>
    <row r="35" spans="1:13" ht="14.5" customHeight="1" x14ac:dyDescent="0.35">
      <c r="A35" s="80">
        <f t="shared" si="0"/>
        <v>23</v>
      </c>
      <c r="B35" s="83" t="s">
        <v>82</v>
      </c>
      <c r="C35" s="84" t="s">
        <v>83</v>
      </c>
      <c r="D35" s="84" t="s">
        <v>44</v>
      </c>
      <c r="E35" s="84"/>
      <c r="F35" s="85">
        <v>50</v>
      </c>
      <c r="G35" s="86"/>
      <c r="H35" s="86"/>
      <c r="I35" s="87"/>
      <c r="J35" s="129" t="s">
        <v>394</v>
      </c>
      <c r="K35" s="130"/>
      <c r="L35" s="130"/>
      <c r="M35" s="131"/>
    </row>
    <row r="36" spans="1:13" ht="14.5" customHeight="1" x14ac:dyDescent="0.35">
      <c r="A36" s="80">
        <f t="shared" si="0"/>
        <v>24</v>
      </c>
      <c r="B36" s="83" t="s">
        <v>84</v>
      </c>
      <c r="C36" s="84" t="s">
        <v>85</v>
      </c>
      <c r="D36" s="84" t="s">
        <v>44</v>
      </c>
      <c r="E36" s="84"/>
      <c r="F36" s="85">
        <v>50</v>
      </c>
      <c r="G36" s="86"/>
      <c r="H36" s="86"/>
      <c r="I36" s="87"/>
      <c r="J36" s="129" t="s">
        <v>394</v>
      </c>
      <c r="K36" s="130"/>
      <c r="L36" s="130"/>
      <c r="M36" s="131"/>
    </row>
    <row r="37" spans="1:13" ht="14.5" customHeight="1" x14ac:dyDescent="0.35">
      <c r="A37" s="80">
        <f t="shared" si="0"/>
        <v>25</v>
      </c>
      <c r="B37" s="83" t="s">
        <v>86</v>
      </c>
      <c r="C37" s="84" t="s">
        <v>87</v>
      </c>
      <c r="D37" s="84" t="s">
        <v>44</v>
      </c>
      <c r="E37" s="84"/>
      <c r="F37" s="85">
        <v>50</v>
      </c>
      <c r="G37" s="86"/>
      <c r="H37" s="86"/>
      <c r="I37" s="87"/>
      <c r="J37" s="129" t="s">
        <v>394</v>
      </c>
      <c r="K37" s="130"/>
      <c r="L37" s="130"/>
      <c r="M37" s="131"/>
    </row>
    <row r="38" spans="1:13" ht="14.5" customHeight="1" x14ac:dyDescent="0.35">
      <c r="A38" s="80">
        <f t="shared" si="0"/>
        <v>26</v>
      </c>
      <c r="B38" s="83" t="s">
        <v>88</v>
      </c>
      <c r="C38" s="84" t="s">
        <v>89</v>
      </c>
      <c r="D38" s="84" t="s">
        <v>44</v>
      </c>
      <c r="E38" s="84"/>
      <c r="F38" s="85">
        <v>50</v>
      </c>
      <c r="G38" s="86"/>
      <c r="H38" s="86"/>
      <c r="I38" s="87"/>
      <c r="J38" s="129" t="s">
        <v>394</v>
      </c>
      <c r="K38" s="130"/>
      <c r="L38" s="130"/>
      <c r="M38" s="131"/>
    </row>
    <row r="39" spans="1:13" ht="14.5" customHeight="1" x14ac:dyDescent="0.35">
      <c r="A39" s="80">
        <f t="shared" si="0"/>
        <v>27</v>
      </c>
      <c r="B39" s="83" t="s">
        <v>90</v>
      </c>
      <c r="C39" s="84" t="s">
        <v>91</v>
      </c>
      <c r="D39" s="84" t="s">
        <v>44</v>
      </c>
      <c r="E39" s="84"/>
      <c r="F39" s="85">
        <v>50</v>
      </c>
      <c r="G39" s="86"/>
      <c r="H39" s="86"/>
      <c r="I39" s="87"/>
      <c r="J39" s="129" t="s">
        <v>394</v>
      </c>
      <c r="K39" s="130"/>
      <c r="L39" s="130"/>
      <c r="M39" s="131"/>
    </row>
    <row r="40" spans="1:13" ht="14.5" customHeight="1" x14ac:dyDescent="0.35">
      <c r="A40" s="80">
        <f t="shared" si="0"/>
        <v>28</v>
      </c>
      <c r="B40" s="83" t="s">
        <v>92</v>
      </c>
      <c r="C40" s="84" t="s">
        <v>93</v>
      </c>
      <c r="D40" s="84" t="s">
        <v>44</v>
      </c>
      <c r="E40" s="84"/>
      <c r="F40" s="85">
        <v>50</v>
      </c>
      <c r="G40" s="86"/>
      <c r="H40" s="86"/>
      <c r="I40" s="87"/>
      <c r="J40" s="129" t="s">
        <v>394</v>
      </c>
      <c r="K40" s="130"/>
      <c r="L40" s="130"/>
      <c r="M40" s="131"/>
    </row>
    <row r="41" spans="1:13" ht="14.5" customHeight="1" x14ac:dyDescent="0.35">
      <c r="A41" s="80">
        <f t="shared" si="0"/>
        <v>29</v>
      </c>
      <c r="B41" s="83" t="s">
        <v>94</v>
      </c>
      <c r="C41" s="84" t="s">
        <v>95</v>
      </c>
      <c r="D41" s="84" t="s">
        <v>44</v>
      </c>
      <c r="E41" s="84"/>
      <c r="F41" s="85">
        <v>50</v>
      </c>
      <c r="G41" s="86"/>
      <c r="H41" s="86"/>
      <c r="I41" s="87"/>
      <c r="J41" s="129" t="s">
        <v>394</v>
      </c>
      <c r="K41" s="130"/>
      <c r="L41" s="130"/>
      <c r="M41" s="131"/>
    </row>
    <row r="42" spans="1:13" ht="14.5" customHeight="1" x14ac:dyDescent="0.35">
      <c r="A42" s="80">
        <f t="shared" si="0"/>
        <v>30</v>
      </c>
      <c r="B42" s="83" t="s">
        <v>96</v>
      </c>
      <c r="C42" s="84" t="s">
        <v>97</v>
      </c>
      <c r="D42" s="84" t="s">
        <v>44</v>
      </c>
      <c r="E42" s="84"/>
      <c r="F42" s="85">
        <v>50</v>
      </c>
      <c r="G42" s="86"/>
      <c r="H42" s="86"/>
      <c r="I42" s="87"/>
      <c r="J42" s="129" t="s">
        <v>394</v>
      </c>
      <c r="K42" s="130"/>
      <c r="L42" s="130"/>
      <c r="M42" s="131"/>
    </row>
    <row r="43" spans="1:13" ht="14.5" customHeight="1" x14ac:dyDescent="0.35">
      <c r="A43" s="80">
        <f t="shared" si="0"/>
        <v>31</v>
      </c>
      <c r="B43" s="83" t="s">
        <v>98</v>
      </c>
      <c r="C43" s="84" t="s">
        <v>99</v>
      </c>
      <c r="D43" s="84" t="s">
        <v>44</v>
      </c>
      <c r="E43" s="84"/>
      <c r="F43" s="85">
        <v>50</v>
      </c>
      <c r="G43" s="86"/>
      <c r="H43" s="86"/>
      <c r="I43" s="87"/>
      <c r="J43" s="129" t="s">
        <v>394</v>
      </c>
      <c r="K43" s="130"/>
      <c r="L43" s="130"/>
      <c r="M43" s="131"/>
    </row>
    <row r="44" spans="1:13" ht="14.5" customHeight="1" x14ac:dyDescent="0.35">
      <c r="A44" s="80">
        <f t="shared" si="0"/>
        <v>32</v>
      </c>
      <c r="B44" s="83" t="s">
        <v>100</v>
      </c>
      <c r="C44" s="84" t="s">
        <v>101</v>
      </c>
      <c r="D44" s="84" t="s">
        <v>44</v>
      </c>
      <c r="E44" s="84"/>
      <c r="F44" s="85">
        <v>50</v>
      </c>
      <c r="G44" s="86"/>
      <c r="H44" s="86"/>
      <c r="I44" s="87"/>
      <c r="J44" s="129" t="s">
        <v>394</v>
      </c>
      <c r="K44" s="130"/>
      <c r="L44" s="130"/>
      <c r="M44" s="131"/>
    </row>
    <row r="45" spans="1:13" ht="14.5" customHeight="1" x14ac:dyDescent="0.35">
      <c r="A45" s="80">
        <f t="shared" si="0"/>
        <v>33</v>
      </c>
      <c r="B45" s="83" t="s">
        <v>102</v>
      </c>
      <c r="C45" s="84" t="s">
        <v>103</v>
      </c>
      <c r="D45" s="84" t="s">
        <v>44</v>
      </c>
      <c r="E45" s="84"/>
      <c r="F45" s="85">
        <v>50</v>
      </c>
      <c r="G45" s="86"/>
      <c r="H45" s="86"/>
      <c r="I45" s="87"/>
      <c r="J45" s="129" t="s">
        <v>394</v>
      </c>
      <c r="K45" s="130"/>
      <c r="L45" s="130"/>
      <c r="M45" s="131"/>
    </row>
    <row r="46" spans="1:13" ht="14.5" customHeight="1" x14ac:dyDescent="0.35">
      <c r="A46" s="80">
        <f t="shared" si="0"/>
        <v>34</v>
      </c>
      <c r="B46" s="83" t="s">
        <v>104</v>
      </c>
      <c r="C46" s="84" t="s">
        <v>105</v>
      </c>
      <c r="D46" s="84" t="s">
        <v>44</v>
      </c>
      <c r="E46" s="84"/>
      <c r="F46" s="85">
        <v>50</v>
      </c>
      <c r="G46" s="86"/>
      <c r="H46" s="86"/>
      <c r="I46" s="87"/>
      <c r="J46" s="129" t="s">
        <v>394</v>
      </c>
      <c r="K46" s="130"/>
      <c r="L46" s="130"/>
      <c r="M46" s="131"/>
    </row>
    <row r="47" spans="1:13" ht="14.5" customHeight="1" x14ac:dyDescent="0.35">
      <c r="A47" s="80">
        <f t="shared" si="0"/>
        <v>35</v>
      </c>
      <c r="B47" s="83" t="s">
        <v>106</v>
      </c>
      <c r="C47" s="84" t="s">
        <v>107</v>
      </c>
      <c r="D47" s="84" t="s">
        <v>44</v>
      </c>
      <c r="E47" s="84"/>
      <c r="F47" s="85">
        <v>50</v>
      </c>
      <c r="G47" s="86"/>
      <c r="H47" s="86"/>
      <c r="I47" s="87"/>
      <c r="J47" s="129" t="s">
        <v>394</v>
      </c>
      <c r="K47" s="130"/>
      <c r="L47" s="130"/>
      <c r="M47" s="131"/>
    </row>
    <row r="48" spans="1:13" ht="14.5" customHeight="1" x14ac:dyDescent="0.35">
      <c r="A48" s="80">
        <f t="shared" si="0"/>
        <v>36</v>
      </c>
      <c r="B48" s="83" t="s">
        <v>108</v>
      </c>
      <c r="C48" s="84" t="s">
        <v>109</v>
      </c>
      <c r="D48" s="84" t="s">
        <v>44</v>
      </c>
      <c r="E48" s="84"/>
      <c r="F48" s="85">
        <v>50</v>
      </c>
      <c r="G48" s="86"/>
      <c r="H48" s="86"/>
      <c r="I48" s="87"/>
      <c r="J48" s="129" t="s">
        <v>394</v>
      </c>
      <c r="K48" s="130"/>
      <c r="L48" s="130"/>
      <c r="M48" s="131"/>
    </row>
    <row r="49" spans="1:13" ht="14.5" customHeight="1" x14ac:dyDescent="0.35">
      <c r="A49" s="80">
        <f t="shared" si="0"/>
        <v>37</v>
      </c>
      <c r="B49" s="83" t="s">
        <v>110</v>
      </c>
      <c r="C49" s="84" t="s">
        <v>111</v>
      </c>
      <c r="D49" s="84" t="s">
        <v>44</v>
      </c>
      <c r="E49" s="84"/>
      <c r="F49" s="85">
        <v>50</v>
      </c>
      <c r="G49" s="86"/>
      <c r="H49" s="86"/>
      <c r="I49" s="87"/>
      <c r="J49" s="129" t="s">
        <v>394</v>
      </c>
      <c r="K49" s="130"/>
      <c r="L49" s="130"/>
      <c r="M49" s="131"/>
    </row>
    <row r="50" spans="1:13" ht="14.5" customHeight="1" x14ac:dyDescent="0.35">
      <c r="A50" s="80">
        <f t="shared" si="0"/>
        <v>38</v>
      </c>
      <c r="B50" s="83" t="s">
        <v>112</v>
      </c>
      <c r="C50" s="84" t="s">
        <v>113</v>
      </c>
      <c r="D50" s="84" t="s">
        <v>44</v>
      </c>
      <c r="E50" s="84"/>
      <c r="F50" s="85">
        <v>50</v>
      </c>
      <c r="G50" s="86"/>
      <c r="H50" s="86"/>
      <c r="I50" s="87"/>
      <c r="J50" s="129" t="s">
        <v>394</v>
      </c>
      <c r="K50" s="130"/>
      <c r="L50" s="130"/>
      <c r="M50" s="131"/>
    </row>
    <row r="51" spans="1:13" ht="14.5" customHeight="1" x14ac:dyDescent="0.35">
      <c r="A51" s="80">
        <f t="shared" si="0"/>
        <v>39</v>
      </c>
      <c r="B51" s="83" t="s">
        <v>114</v>
      </c>
      <c r="C51" s="84" t="s">
        <v>115</v>
      </c>
      <c r="D51" s="84" t="s">
        <v>44</v>
      </c>
      <c r="E51" s="84"/>
      <c r="F51" s="85">
        <v>50</v>
      </c>
      <c r="G51" s="86"/>
      <c r="H51" s="86"/>
      <c r="I51" s="87"/>
      <c r="J51" s="129" t="s">
        <v>394</v>
      </c>
      <c r="K51" s="130"/>
      <c r="L51" s="130"/>
      <c r="M51" s="131"/>
    </row>
    <row r="52" spans="1:13" ht="14.5" customHeight="1" x14ac:dyDescent="0.35">
      <c r="A52" s="80">
        <f t="shared" si="0"/>
        <v>40</v>
      </c>
      <c r="B52" s="83" t="s">
        <v>116</v>
      </c>
      <c r="C52" s="84" t="s">
        <v>117</v>
      </c>
      <c r="D52" s="84" t="s">
        <v>44</v>
      </c>
      <c r="E52" s="84"/>
      <c r="F52" s="85">
        <v>50</v>
      </c>
      <c r="G52" s="86"/>
      <c r="H52" s="86"/>
      <c r="I52" s="87"/>
      <c r="J52" s="129" t="s">
        <v>394</v>
      </c>
      <c r="K52" s="130"/>
      <c r="L52" s="130"/>
      <c r="M52" s="131"/>
    </row>
    <row r="53" spans="1:13" ht="14.5" customHeight="1" x14ac:dyDescent="0.35">
      <c r="A53" s="80">
        <f t="shared" si="0"/>
        <v>41</v>
      </c>
      <c r="B53" s="83" t="s">
        <v>118</v>
      </c>
      <c r="C53" s="84" t="s">
        <v>119</v>
      </c>
      <c r="D53" s="84" t="s">
        <v>44</v>
      </c>
      <c r="E53" s="84"/>
      <c r="F53" s="85">
        <v>50</v>
      </c>
      <c r="G53" s="86"/>
      <c r="H53" s="86"/>
      <c r="I53" s="87"/>
      <c r="J53" s="129" t="s">
        <v>394</v>
      </c>
      <c r="K53" s="130"/>
      <c r="L53" s="130"/>
      <c r="M53" s="131"/>
    </row>
    <row r="54" spans="1:13" ht="14.5" customHeight="1" x14ac:dyDescent="0.35">
      <c r="A54" s="80">
        <f t="shared" si="0"/>
        <v>42</v>
      </c>
      <c r="B54" s="83" t="s">
        <v>120</v>
      </c>
      <c r="C54" s="84" t="s">
        <v>121</v>
      </c>
      <c r="D54" s="84" t="s">
        <v>44</v>
      </c>
      <c r="E54" s="84"/>
      <c r="F54" s="85">
        <v>50</v>
      </c>
      <c r="G54" s="86"/>
      <c r="H54" s="86"/>
      <c r="I54" s="87"/>
      <c r="J54" s="129" t="s">
        <v>394</v>
      </c>
      <c r="K54" s="130"/>
      <c r="L54" s="130"/>
      <c r="M54" s="131"/>
    </row>
    <row r="55" spans="1:13" ht="14.5" customHeight="1" x14ac:dyDescent="0.35">
      <c r="A55" s="80">
        <f t="shared" si="0"/>
        <v>43</v>
      </c>
      <c r="B55" s="83" t="s">
        <v>122</v>
      </c>
      <c r="C55" s="84" t="s">
        <v>123</v>
      </c>
      <c r="D55" s="84" t="s">
        <v>44</v>
      </c>
      <c r="E55" s="84"/>
      <c r="F55" s="85">
        <v>500</v>
      </c>
      <c r="G55" s="86"/>
      <c r="H55" s="86"/>
      <c r="I55" s="87"/>
      <c r="J55" s="129" t="s">
        <v>394</v>
      </c>
      <c r="K55" s="130"/>
      <c r="L55" s="130"/>
      <c r="M55" s="131"/>
    </row>
    <row r="56" spans="1:13" ht="14.5" customHeight="1" x14ac:dyDescent="0.35">
      <c r="A56" s="80">
        <f t="shared" si="0"/>
        <v>44</v>
      </c>
      <c r="B56" s="83" t="s">
        <v>124</v>
      </c>
      <c r="C56" s="84" t="s">
        <v>125</v>
      </c>
      <c r="D56" s="84" t="s">
        <v>44</v>
      </c>
      <c r="E56" s="84"/>
      <c r="F56" s="85">
        <v>500</v>
      </c>
      <c r="G56" s="86"/>
      <c r="H56" s="86"/>
      <c r="I56" s="87"/>
      <c r="J56" s="129" t="s">
        <v>394</v>
      </c>
      <c r="K56" s="130"/>
      <c r="L56" s="130"/>
      <c r="M56" s="131"/>
    </row>
    <row r="57" spans="1:13" ht="14.5" customHeight="1" x14ac:dyDescent="0.35">
      <c r="A57" s="80">
        <f t="shared" si="0"/>
        <v>45</v>
      </c>
      <c r="B57" s="83" t="s">
        <v>126</v>
      </c>
      <c r="C57" s="84" t="s">
        <v>127</v>
      </c>
      <c r="D57" s="84" t="s">
        <v>44</v>
      </c>
      <c r="E57" s="84"/>
      <c r="F57" s="85">
        <v>500</v>
      </c>
      <c r="G57" s="86"/>
      <c r="H57" s="86"/>
      <c r="I57" s="87"/>
      <c r="J57" s="129" t="s">
        <v>394</v>
      </c>
      <c r="K57" s="130"/>
      <c r="L57" s="130"/>
      <c r="M57" s="131"/>
    </row>
    <row r="58" spans="1:13" ht="14.5" customHeight="1" x14ac:dyDescent="0.35">
      <c r="A58" s="80">
        <f t="shared" si="0"/>
        <v>46</v>
      </c>
      <c r="B58" s="83" t="s">
        <v>128</v>
      </c>
      <c r="C58" s="84" t="s">
        <v>129</v>
      </c>
      <c r="D58" s="84" t="s">
        <v>44</v>
      </c>
      <c r="E58" s="84"/>
      <c r="F58" s="85">
        <v>50</v>
      </c>
      <c r="G58" s="86"/>
      <c r="H58" s="86"/>
      <c r="I58" s="87"/>
      <c r="J58" s="129" t="s">
        <v>394</v>
      </c>
      <c r="K58" s="130"/>
      <c r="L58" s="130"/>
      <c r="M58" s="131"/>
    </row>
    <row r="59" spans="1:13" ht="14.5" customHeight="1" x14ac:dyDescent="0.35">
      <c r="A59" s="80">
        <f t="shared" si="0"/>
        <v>47</v>
      </c>
      <c r="B59" s="83" t="s">
        <v>130</v>
      </c>
      <c r="C59" s="84" t="s">
        <v>131</v>
      </c>
      <c r="D59" s="84" t="s">
        <v>44</v>
      </c>
      <c r="E59" s="84"/>
      <c r="F59" s="85">
        <v>50</v>
      </c>
      <c r="G59" s="86"/>
      <c r="H59" s="86"/>
      <c r="I59" s="87"/>
      <c r="J59" s="129" t="s">
        <v>394</v>
      </c>
      <c r="K59" s="130"/>
      <c r="L59" s="130"/>
      <c r="M59" s="131"/>
    </row>
    <row r="60" spans="1:13" ht="14.5" customHeight="1" x14ac:dyDescent="0.35">
      <c r="A60" s="80">
        <f t="shared" si="0"/>
        <v>48</v>
      </c>
      <c r="B60" s="83" t="s">
        <v>132</v>
      </c>
      <c r="C60" s="84" t="s">
        <v>133</v>
      </c>
      <c r="D60" s="84" t="s">
        <v>44</v>
      </c>
      <c r="E60" s="84"/>
      <c r="F60" s="85">
        <v>50</v>
      </c>
      <c r="G60" s="86"/>
      <c r="H60" s="86"/>
      <c r="I60" s="87"/>
      <c r="J60" s="129" t="s">
        <v>394</v>
      </c>
      <c r="K60" s="130"/>
      <c r="L60" s="130"/>
      <c r="M60" s="131"/>
    </row>
    <row r="61" spans="1:13" ht="14.5" customHeight="1" x14ac:dyDescent="0.35">
      <c r="A61" s="80">
        <f t="shared" si="0"/>
        <v>49</v>
      </c>
      <c r="B61" s="83" t="s">
        <v>134</v>
      </c>
      <c r="C61" s="84" t="s">
        <v>135</v>
      </c>
      <c r="D61" s="84" t="s">
        <v>44</v>
      </c>
      <c r="E61" s="84"/>
      <c r="F61" s="85">
        <v>50</v>
      </c>
      <c r="G61" s="86"/>
      <c r="H61" s="86"/>
      <c r="I61" s="87"/>
      <c r="J61" s="129" t="s">
        <v>394</v>
      </c>
      <c r="K61" s="130"/>
      <c r="L61" s="130"/>
      <c r="M61" s="131"/>
    </row>
    <row r="62" spans="1:13" ht="14.5" customHeight="1" x14ac:dyDescent="0.35">
      <c r="A62" s="80">
        <f t="shared" si="0"/>
        <v>50</v>
      </c>
      <c r="B62" s="83" t="s">
        <v>136</v>
      </c>
      <c r="C62" s="84" t="s">
        <v>137</v>
      </c>
      <c r="D62" s="84" t="s">
        <v>44</v>
      </c>
      <c r="E62" s="84"/>
      <c r="F62" s="85">
        <v>50</v>
      </c>
      <c r="G62" s="86"/>
      <c r="H62" s="86"/>
      <c r="I62" s="87"/>
      <c r="J62" s="129" t="s">
        <v>394</v>
      </c>
      <c r="K62" s="130"/>
      <c r="L62" s="130"/>
      <c r="M62" s="131"/>
    </row>
    <row r="63" spans="1:13" ht="14.5" customHeight="1" x14ac:dyDescent="0.35">
      <c r="A63" s="80">
        <f t="shared" si="0"/>
        <v>51</v>
      </c>
      <c r="B63" s="83" t="s">
        <v>138</v>
      </c>
      <c r="C63" s="84" t="s">
        <v>139</v>
      </c>
      <c r="D63" s="84" t="s">
        <v>44</v>
      </c>
      <c r="E63" s="84"/>
      <c r="F63" s="85">
        <v>50</v>
      </c>
      <c r="G63" s="86"/>
      <c r="H63" s="86"/>
      <c r="I63" s="87"/>
      <c r="J63" s="129" t="s">
        <v>394</v>
      </c>
      <c r="K63" s="130"/>
      <c r="L63" s="130"/>
      <c r="M63" s="131"/>
    </row>
    <row r="64" spans="1:13" ht="14.5" customHeight="1" x14ac:dyDescent="0.35">
      <c r="A64" s="80">
        <f t="shared" si="0"/>
        <v>52</v>
      </c>
      <c r="B64" s="83" t="s">
        <v>140</v>
      </c>
      <c r="C64" s="84" t="s">
        <v>141</v>
      </c>
      <c r="D64" s="84" t="s">
        <v>44</v>
      </c>
      <c r="E64" s="84"/>
      <c r="F64" s="85">
        <v>50</v>
      </c>
      <c r="G64" s="86"/>
      <c r="H64" s="86"/>
      <c r="I64" s="87"/>
      <c r="J64" s="129" t="s">
        <v>394</v>
      </c>
      <c r="K64" s="130"/>
      <c r="L64" s="130"/>
      <c r="M64" s="131"/>
    </row>
    <row r="65" spans="1:13" ht="14.5" customHeight="1" x14ac:dyDescent="0.35">
      <c r="A65" s="80">
        <f t="shared" si="0"/>
        <v>53</v>
      </c>
      <c r="B65" s="83" t="s">
        <v>142</v>
      </c>
      <c r="C65" s="84" t="s">
        <v>143</v>
      </c>
      <c r="D65" s="84" t="s">
        <v>44</v>
      </c>
      <c r="E65" s="84"/>
      <c r="F65" s="85">
        <v>50</v>
      </c>
      <c r="G65" s="86"/>
      <c r="H65" s="86"/>
      <c r="I65" s="87"/>
      <c r="J65" s="129" t="s">
        <v>394</v>
      </c>
      <c r="K65" s="130"/>
      <c r="L65" s="130"/>
      <c r="M65" s="131"/>
    </row>
    <row r="66" spans="1:13" ht="14.5" customHeight="1" x14ac:dyDescent="0.35">
      <c r="A66" s="80">
        <f t="shared" si="0"/>
        <v>54</v>
      </c>
      <c r="B66" s="83" t="s">
        <v>144</v>
      </c>
      <c r="C66" s="84" t="s">
        <v>145</v>
      </c>
      <c r="D66" s="84" t="s">
        <v>44</v>
      </c>
      <c r="E66" s="84"/>
      <c r="F66" s="85">
        <v>50</v>
      </c>
      <c r="G66" s="86"/>
      <c r="H66" s="86"/>
      <c r="I66" s="87"/>
      <c r="J66" s="129" t="s">
        <v>394</v>
      </c>
      <c r="K66" s="130"/>
      <c r="L66" s="130"/>
      <c r="M66" s="131"/>
    </row>
    <row r="67" spans="1:13" ht="14.5" customHeight="1" x14ac:dyDescent="0.35">
      <c r="A67" s="80">
        <f t="shared" si="0"/>
        <v>55</v>
      </c>
      <c r="B67" s="83" t="s">
        <v>146</v>
      </c>
      <c r="C67" s="84" t="s">
        <v>147</v>
      </c>
      <c r="D67" s="84" t="s">
        <v>44</v>
      </c>
      <c r="E67" s="84"/>
      <c r="F67" s="85">
        <v>50</v>
      </c>
      <c r="G67" s="86"/>
      <c r="H67" s="86"/>
      <c r="I67" s="87"/>
      <c r="J67" s="129" t="s">
        <v>394</v>
      </c>
      <c r="K67" s="130"/>
      <c r="L67" s="130"/>
      <c r="M67" s="131"/>
    </row>
    <row r="68" spans="1:13" ht="14.5" customHeight="1" x14ac:dyDescent="0.35">
      <c r="A68" s="80">
        <f t="shared" si="0"/>
        <v>56</v>
      </c>
      <c r="B68" s="83" t="s">
        <v>148</v>
      </c>
      <c r="C68" s="84" t="s">
        <v>149</v>
      </c>
      <c r="D68" s="84" t="s">
        <v>44</v>
      </c>
      <c r="E68" s="84"/>
      <c r="F68" s="85">
        <v>50</v>
      </c>
      <c r="G68" s="86"/>
      <c r="H68" s="86"/>
      <c r="I68" s="87"/>
      <c r="J68" s="129" t="s">
        <v>394</v>
      </c>
      <c r="K68" s="130"/>
      <c r="L68" s="130"/>
      <c r="M68" s="131"/>
    </row>
    <row r="69" spans="1:13" ht="14.5" customHeight="1" x14ac:dyDescent="0.35">
      <c r="A69" s="80">
        <f t="shared" si="0"/>
        <v>57</v>
      </c>
      <c r="B69" s="83" t="s">
        <v>150</v>
      </c>
      <c r="C69" s="84" t="s">
        <v>151</v>
      </c>
      <c r="D69" s="84" t="s">
        <v>44</v>
      </c>
      <c r="E69" s="84"/>
      <c r="F69" s="85">
        <v>50</v>
      </c>
      <c r="G69" s="86"/>
      <c r="H69" s="86"/>
      <c r="I69" s="87"/>
      <c r="J69" s="129" t="s">
        <v>394</v>
      </c>
      <c r="K69" s="130"/>
      <c r="L69" s="130"/>
      <c r="M69" s="131"/>
    </row>
    <row r="70" spans="1:13" ht="14.5" customHeight="1" x14ac:dyDescent="0.35">
      <c r="A70" s="80">
        <f t="shared" si="0"/>
        <v>58</v>
      </c>
      <c r="B70" s="83" t="s">
        <v>152</v>
      </c>
      <c r="C70" s="84" t="s">
        <v>153</v>
      </c>
      <c r="D70" s="84" t="s">
        <v>44</v>
      </c>
      <c r="E70" s="84"/>
      <c r="F70" s="85">
        <v>50</v>
      </c>
      <c r="G70" s="86"/>
      <c r="H70" s="86"/>
      <c r="I70" s="87"/>
      <c r="J70" s="129" t="s">
        <v>394</v>
      </c>
      <c r="K70" s="130"/>
      <c r="L70" s="130"/>
      <c r="M70" s="131"/>
    </row>
    <row r="71" spans="1:13" ht="14.5" customHeight="1" x14ac:dyDescent="0.35">
      <c r="A71" s="80">
        <f t="shared" si="0"/>
        <v>59</v>
      </c>
      <c r="B71" s="83" t="s">
        <v>154</v>
      </c>
      <c r="C71" s="84" t="s">
        <v>155</v>
      </c>
      <c r="D71" s="84" t="s">
        <v>44</v>
      </c>
      <c r="E71" s="84"/>
      <c r="F71" s="85">
        <v>50</v>
      </c>
      <c r="G71" s="86"/>
      <c r="H71" s="86"/>
      <c r="I71" s="87"/>
      <c r="J71" s="129" t="s">
        <v>394</v>
      </c>
      <c r="K71" s="130"/>
      <c r="L71" s="130"/>
      <c r="M71" s="131"/>
    </row>
    <row r="72" spans="1:13" ht="14.5" customHeight="1" x14ac:dyDescent="0.35">
      <c r="A72" s="80">
        <f t="shared" si="0"/>
        <v>60</v>
      </c>
      <c r="B72" s="83" t="s">
        <v>156</v>
      </c>
      <c r="C72" s="84" t="s">
        <v>157</v>
      </c>
      <c r="D72" s="84" t="s">
        <v>44</v>
      </c>
      <c r="E72" s="84"/>
      <c r="F72" s="85">
        <v>50</v>
      </c>
      <c r="G72" s="86"/>
      <c r="H72" s="86"/>
      <c r="I72" s="87"/>
      <c r="J72" s="129" t="s">
        <v>394</v>
      </c>
      <c r="K72" s="130"/>
      <c r="L72" s="130"/>
      <c r="M72" s="131"/>
    </row>
    <row r="73" spans="1:13" ht="14.5" customHeight="1" x14ac:dyDescent="0.35">
      <c r="A73" s="80">
        <f t="shared" si="0"/>
        <v>61</v>
      </c>
      <c r="B73" s="83" t="s">
        <v>158</v>
      </c>
      <c r="C73" s="84" t="s">
        <v>159</v>
      </c>
      <c r="D73" s="84" t="s">
        <v>44</v>
      </c>
      <c r="E73" s="84"/>
      <c r="F73" s="85">
        <v>50</v>
      </c>
      <c r="G73" s="86"/>
      <c r="H73" s="86"/>
      <c r="I73" s="87"/>
      <c r="J73" s="129" t="s">
        <v>394</v>
      </c>
      <c r="K73" s="130"/>
      <c r="L73" s="130"/>
      <c r="M73" s="131"/>
    </row>
    <row r="74" spans="1:13" ht="14.5" customHeight="1" x14ac:dyDescent="0.35">
      <c r="A74" s="80">
        <f t="shared" si="0"/>
        <v>62</v>
      </c>
      <c r="B74" s="83" t="s">
        <v>160</v>
      </c>
      <c r="C74" s="84" t="s">
        <v>161</v>
      </c>
      <c r="D74" s="84" t="s">
        <v>44</v>
      </c>
      <c r="E74" s="84"/>
      <c r="F74" s="85">
        <v>50</v>
      </c>
      <c r="G74" s="86"/>
      <c r="H74" s="86"/>
      <c r="I74" s="87"/>
      <c r="J74" s="129" t="s">
        <v>394</v>
      </c>
      <c r="K74" s="130"/>
      <c r="L74" s="130"/>
      <c r="M74" s="131"/>
    </row>
    <row r="75" spans="1:13" ht="14.5" customHeight="1" x14ac:dyDescent="0.35">
      <c r="A75" s="80">
        <f t="shared" si="0"/>
        <v>63</v>
      </c>
      <c r="B75" s="83" t="s">
        <v>162</v>
      </c>
      <c r="C75" s="84" t="s">
        <v>163</v>
      </c>
      <c r="D75" s="84" t="s">
        <v>44</v>
      </c>
      <c r="E75" s="84"/>
      <c r="F75" s="85">
        <v>50</v>
      </c>
      <c r="G75" s="86"/>
      <c r="H75" s="86"/>
      <c r="I75" s="87"/>
      <c r="J75" s="129" t="s">
        <v>394</v>
      </c>
      <c r="K75" s="130"/>
      <c r="L75" s="130"/>
      <c r="M75" s="131"/>
    </row>
    <row r="76" spans="1:13" ht="14.5" customHeight="1" x14ac:dyDescent="0.35">
      <c r="A76" s="80">
        <f t="shared" si="0"/>
        <v>64</v>
      </c>
      <c r="B76" s="83" t="s">
        <v>164</v>
      </c>
      <c r="C76" s="84" t="s">
        <v>165</v>
      </c>
      <c r="D76" s="84" t="s">
        <v>44</v>
      </c>
      <c r="E76" s="84"/>
      <c r="F76" s="85">
        <v>50</v>
      </c>
      <c r="G76" s="86"/>
      <c r="H76" s="86"/>
      <c r="I76" s="87"/>
      <c r="J76" s="129" t="s">
        <v>394</v>
      </c>
      <c r="K76" s="130"/>
      <c r="L76" s="130"/>
      <c r="M76" s="131"/>
    </row>
    <row r="77" spans="1:13" ht="14.5" customHeight="1" x14ac:dyDescent="0.35">
      <c r="A77" s="80">
        <f t="shared" si="0"/>
        <v>65</v>
      </c>
      <c r="B77" s="83" t="s">
        <v>166</v>
      </c>
      <c r="C77" s="84" t="s">
        <v>167</v>
      </c>
      <c r="D77" s="84" t="s">
        <v>44</v>
      </c>
      <c r="E77" s="84"/>
      <c r="F77" s="85">
        <v>50</v>
      </c>
      <c r="G77" s="86"/>
      <c r="H77" s="86"/>
      <c r="I77" s="87"/>
      <c r="J77" s="129" t="s">
        <v>394</v>
      </c>
      <c r="K77" s="130"/>
      <c r="L77" s="130"/>
      <c r="M77" s="131"/>
    </row>
    <row r="78" spans="1:13" ht="14.5" customHeight="1" x14ac:dyDescent="0.35">
      <c r="A78" s="80">
        <f t="shared" si="0"/>
        <v>66</v>
      </c>
      <c r="B78" s="83" t="s">
        <v>168</v>
      </c>
      <c r="C78" s="84" t="s">
        <v>169</v>
      </c>
      <c r="D78" s="84" t="s">
        <v>44</v>
      </c>
      <c r="E78" s="84"/>
      <c r="F78" s="85">
        <v>50</v>
      </c>
      <c r="G78" s="86"/>
      <c r="H78" s="86"/>
      <c r="I78" s="87"/>
      <c r="J78" s="129" t="s">
        <v>394</v>
      </c>
      <c r="K78" s="130"/>
      <c r="L78" s="130"/>
      <c r="M78" s="131"/>
    </row>
    <row r="79" spans="1:13" ht="14.5" customHeight="1" x14ac:dyDescent="0.35">
      <c r="A79" s="80">
        <f t="shared" ref="A79:A142" si="1">A78+1</f>
        <v>67</v>
      </c>
      <c r="B79" s="83" t="s">
        <v>170</v>
      </c>
      <c r="C79" s="84" t="s">
        <v>171</v>
      </c>
      <c r="D79" s="84" t="s">
        <v>44</v>
      </c>
      <c r="E79" s="84"/>
      <c r="F79" s="85">
        <v>50</v>
      </c>
      <c r="G79" s="86"/>
      <c r="H79" s="86"/>
      <c r="I79" s="87"/>
      <c r="J79" s="129" t="s">
        <v>394</v>
      </c>
      <c r="K79" s="130"/>
      <c r="L79" s="130"/>
      <c r="M79" s="131"/>
    </row>
    <row r="80" spans="1:13" ht="14.5" customHeight="1" x14ac:dyDescent="0.35">
      <c r="A80" s="80">
        <f t="shared" si="1"/>
        <v>68</v>
      </c>
      <c r="B80" s="83" t="s">
        <v>170</v>
      </c>
      <c r="C80" s="84" t="s">
        <v>172</v>
      </c>
      <c r="D80" s="84" t="s">
        <v>44</v>
      </c>
      <c r="E80" s="84"/>
      <c r="F80" s="85">
        <v>50</v>
      </c>
      <c r="G80" s="86"/>
      <c r="H80" s="86"/>
      <c r="I80" s="87"/>
      <c r="J80" s="129" t="s">
        <v>394</v>
      </c>
      <c r="K80" s="130"/>
      <c r="L80" s="130"/>
      <c r="M80" s="131"/>
    </row>
    <row r="81" spans="1:13" ht="14.5" customHeight="1" x14ac:dyDescent="0.35">
      <c r="A81" s="80">
        <f t="shared" si="1"/>
        <v>69</v>
      </c>
      <c r="B81" s="83" t="s">
        <v>170</v>
      </c>
      <c r="C81" s="84" t="s">
        <v>173</v>
      </c>
      <c r="D81" s="84" t="s">
        <v>44</v>
      </c>
      <c r="E81" s="84"/>
      <c r="F81" s="85">
        <v>50</v>
      </c>
      <c r="G81" s="86"/>
      <c r="H81" s="86"/>
      <c r="I81" s="87"/>
      <c r="J81" s="129" t="s">
        <v>394</v>
      </c>
      <c r="K81" s="130"/>
      <c r="L81" s="130"/>
      <c r="M81" s="131"/>
    </row>
    <row r="82" spans="1:13" ht="14.5" customHeight="1" x14ac:dyDescent="0.35">
      <c r="A82" s="80">
        <f t="shared" si="1"/>
        <v>70</v>
      </c>
      <c r="B82" s="83" t="s">
        <v>174</v>
      </c>
      <c r="C82" s="84" t="s">
        <v>175</v>
      </c>
      <c r="D82" s="84" t="s">
        <v>44</v>
      </c>
      <c r="E82" s="84"/>
      <c r="F82" s="85">
        <v>50</v>
      </c>
      <c r="G82" s="86"/>
      <c r="H82" s="86"/>
      <c r="I82" s="87"/>
      <c r="J82" s="129" t="s">
        <v>394</v>
      </c>
      <c r="K82" s="130"/>
      <c r="L82" s="130"/>
      <c r="M82" s="131"/>
    </row>
    <row r="83" spans="1:13" ht="14.5" customHeight="1" x14ac:dyDescent="0.35">
      <c r="A83" s="80">
        <f t="shared" si="1"/>
        <v>71</v>
      </c>
      <c r="B83" s="83" t="s">
        <v>176</v>
      </c>
      <c r="C83" s="84" t="s">
        <v>177</v>
      </c>
      <c r="D83" s="84" t="s">
        <v>44</v>
      </c>
      <c r="E83" s="84"/>
      <c r="F83" s="85">
        <v>50</v>
      </c>
      <c r="G83" s="86"/>
      <c r="H83" s="86"/>
      <c r="I83" s="87"/>
      <c r="J83" s="129" t="s">
        <v>394</v>
      </c>
      <c r="K83" s="130"/>
      <c r="L83" s="130"/>
      <c r="M83" s="131"/>
    </row>
    <row r="84" spans="1:13" ht="14.5" customHeight="1" x14ac:dyDescent="0.35">
      <c r="A84" s="80">
        <f t="shared" si="1"/>
        <v>72</v>
      </c>
      <c r="B84" s="83" t="s">
        <v>178</v>
      </c>
      <c r="C84" s="84" t="s">
        <v>179</v>
      </c>
      <c r="D84" s="84" t="s">
        <v>44</v>
      </c>
      <c r="E84" s="84"/>
      <c r="F84" s="85">
        <v>50</v>
      </c>
      <c r="G84" s="86"/>
      <c r="H84" s="86"/>
      <c r="I84" s="87"/>
      <c r="J84" s="129" t="s">
        <v>394</v>
      </c>
      <c r="K84" s="130"/>
      <c r="L84" s="130"/>
      <c r="M84" s="131"/>
    </row>
    <row r="85" spans="1:13" ht="14.5" customHeight="1" x14ac:dyDescent="0.35">
      <c r="A85" s="80">
        <f t="shared" si="1"/>
        <v>73</v>
      </c>
      <c r="B85" s="83" t="s">
        <v>180</v>
      </c>
      <c r="C85" s="84" t="s">
        <v>181</v>
      </c>
      <c r="D85" s="84" t="s">
        <v>44</v>
      </c>
      <c r="E85" s="84"/>
      <c r="F85" s="85">
        <v>50</v>
      </c>
      <c r="G85" s="86"/>
      <c r="H85" s="86"/>
      <c r="I85" s="87"/>
      <c r="J85" s="129" t="s">
        <v>394</v>
      </c>
      <c r="K85" s="130"/>
      <c r="L85" s="130"/>
      <c r="M85" s="131"/>
    </row>
    <row r="86" spans="1:13" ht="14.5" customHeight="1" x14ac:dyDescent="0.35">
      <c r="A86" s="80">
        <f t="shared" si="1"/>
        <v>74</v>
      </c>
      <c r="B86" s="83" t="s">
        <v>182</v>
      </c>
      <c r="C86" s="84" t="s">
        <v>183</v>
      </c>
      <c r="D86" s="84" t="s">
        <v>44</v>
      </c>
      <c r="E86" s="84"/>
      <c r="F86" s="85">
        <v>50</v>
      </c>
      <c r="G86" s="86"/>
      <c r="H86" s="86"/>
      <c r="I86" s="87"/>
      <c r="J86" s="129" t="s">
        <v>394</v>
      </c>
      <c r="K86" s="130"/>
      <c r="L86" s="130"/>
      <c r="M86" s="131"/>
    </row>
    <row r="87" spans="1:13" ht="14.5" customHeight="1" x14ac:dyDescent="0.35">
      <c r="A87" s="80">
        <f t="shared" si="1"/>
        <v>75</v>
      </c>
      <c r="B87" s="83" t="s">
        <v>184</v>
      </c>
      <c r="C87" s="84" t="s">
        <v>185</v>
      </c>
      <c r="D87" s="84" t="s">
        <v>44</v>
      </c>
      <c r="E87" s="84"/>
      <c r="F87" s="85">
        <v>50</v>
      </c>
      <c r="G87" s="86"/>
      <c r="H87" s="86"/>
      <c r="I87" s="87"/>
      <c r="J87" s="129" t="s">
        <v>394</v>
      </c>
      <c r="K87" s="130"/>
      <c r="L87" s="130"/>
      <c r="M87" s="131"/>
    </row>
    <row r="88" spans="1:13" ht="14.5" customHeight="1" x14ac:dyDescent="0.35">
      <c r="A88" s="80">
        <f t="shared" si="1"/>
        <v>76</v>
      </c>
      <c r="B88" s="83" t="s">
        <v>186</v>
      </c>
      <c r="C88" s="84" t="s">
        <v>187</v>
      </c>
      <c r="D88" s="84" t="s">
        <v>44</v>
      </c>
      <c r="E88" s="84"/>
      <c r="F88" s="85">
        <v>50</v>
      </c>
      <c r="G88" s="86"/>
      <c r="H88" s="86"/>
      <c r="I88" s="87"/>
      <c r="J88" s="129" t="s">
        <v>394</v>
      </c>
      <c r="K88" s="130"/>
      <c r="L88" s="130"/>
      <c r="M88" s="131"/>
    </row>
    <row r="89" spans="1:13" ht="14.5" customHeight="1" x14ac:dyDescent="0.35">
      <c r="A89" s="80">
        <f t="shared" si="1"/>
        <v>77</v>
      </c>
      <c r="B89" s="83" t="s">
        <v>188</v>
      </c>
      <c r="C89" s="84" t="s">
        <v>189</v>
      </c>
      <c r="D89" s="84" t="s">
        <v>44</v>
      </c>
      <c r="E89" s="84"/>
      <c r="F89" s="85">
        <v>50</v>
      </c>
      <c r="G89" s="86"/>
      <c r="H89" s="86"/>
      <c r="I89" s="87"/>
      <c r="J89" s="129" t="s">
        <v>394</v>
      </c>
      <c r="K89" s="130"/>
      <c r="L89" s="130"/>
      <c r="M89" s="131"/>
    </row>
    <row r="90" spans="1:13" ht="14.5" customHeight="1" x14ac:dyDescent="0.35">
      <c r="A90" s="80">
        <f t="shared" si="1"/>
        <v>78</v>
      </c>
      <c r="B90" s="83" t="s">
        <v>190</v>
      </c>
      <c r="C90" s="84" t="s">
        <v>191</v>
      </c>
      <c r="D90" s="84" t="s">
        <v>44</v>
      </c>
      <c r="E90" s="84"/>
      <c r="F90" s="85">
        <v>50</v>
      </c>
      <c r="G90" s="86"/>
      <c r="H90" s="86"/>
      <c r="I90" s="87"/>
      <c r="J90" s="129" t="s">
        <v>394</v>
      </c>
      <c r="K90" s="130"/>
      <c r="L90" s="130"/>
      <c r="M90" s="131"/>
    </row>
    <row r="91" spans="1:13" ht="14.5" customHeight="1" x14ac:dyDescent="0.35">
      <c r="A91" s="80">
        <f t="shared" si="1"/>
        <v>79</v>
      </c>
      <c r="B91" s="83" t="s">
        <v>192</v>
      </c>
      <c r="C91" s="84" t="s">
        <v>193</v>
      </c>
      <c r="D91" s="84" t="s">
        <v>44</v>
      </c>
      <c r="E91" s="84"/>
      <c r="F91" s="85">
        <v>50</v>
      </c>
      <c r="G91" s="86"/>
      <c r="H91" s="86"/>
      <c r="I91" s="87"/>
      <c r="J91" s="129" t="s">
        <v>394</v>
      </c>
      <c r="K91" s="130"/>
      <c r="L91" s="130"/>
      <c r="M91" s="131"/>
    </row>
    <row r="92" spans="1:13" ht="14.5" customHeight="1" x14ac:dyDescent="0.35">
      <c r="A92" s="80">
        <f t="shared" si="1"/>
        <v>80</v>
      </c>
      <c r="B92" s="83" t="s">
        <v>194</v>
      </c>
      <c r="C92" s="84" t="s">
        <v>195</v>
      </c>
      <c r="D92" s="84" t="s">
        <v>44</v>
      </c>
      <c r="E92" s="84"/>
      <c r="F92" s="85">
        <v>50</v>
      </c>
      <c r="G92" s="86"/>
      <c r="H92" s="86"/>
      <c r="I92" s="87"/>
      <c r="J92" s="129" t="s">
        <v>394</v>
      </c>
      <c r="K92" s="130"/>
      <c r="L92" s="130"/>
      <c r="M92" s="131"/>
    </row>
    <row r="93" spans="1:13" ht="14.5" customHeight="1" x14ac:dyDescent="0.35">
      <c r="A93" s="80">
        <f t="shared" si="1"/>
        <v>81</v>
      </c>
      <c r="B93" s="83" t="s">
        <v>196</v>
      </c>
      <c r="C93" s="84" t="s">
        <v>197</v>
      </c>
      <c r="D93" s="84" t="s">
        <v>44</v>
      </c>
      <c r="E93" s="84"/>
      <c r="F93" s="85">
        <v>50</v>
      </c>
      <c r="G93" s="86"/>
      <c r="H93" s="86"/>
      <c r="I93" s="87"/>
      <c r="J93" s="129" t="s">
        <v>394</v>
      </c>
      <c r="K93" s="130"/>
      <c r="L93" s="130"/>
      <c r="M93" s="131"/>
    </row>
    <row r="94" spans="1:13" ht="14.5" customHeight="1" x14ac:dyDescent="0.35">
      <c r="A94" s="80">
        <f t="shared" si="1"/>
        <v>82</v>
      </c>
      <c r="B94" s="83" t="s">
        <v>198</v>
      </c>
      <c r="C94" s="84" t="s">
        <v>199</v>
      </c>
      <c r="D94" s="84" t="s">
        <v>44</v>
      </c>
      <c r="E94" s="84"/>
      <c r="F94" s="85">
        <v>50</v>
      </c>
      <c r="G94" s="86"/>
      <c r="H94" s="86"/>
      <c r="I94" s="87"/>
      <c r="J94" s="129" t="s">
        <v>394</v>
      </c>
      <c r="K94" s="130"/>
      <c r="L94" s="130"/>
      <c r="M94" s="131"/>
    </row>
    <row r="95" spans="1:13" ht="14.5" customHeight="1" x14ac:dyDescent="0.35">
      <c r="A95" s="80">
        <f t="shared" si="1"/>
        <v>83</v>
      </c>
      <c r="B95" s="83" t="s">
        <v>200</v>
      </c>
      <c r="C95" s="84" t="s">
        <v>201</v>
      </c>
      <c r="D95" s="84" t="s">
        <v>44</v>
      </c>
      <c r="E95" s="84"/>
      <c r="F95" s="85">
        <v>50</v>
      </c>
      <c r="G95" s="86"/>
      <c r="H95" s="86"/>
      <c r="I95" s="87"/>
      <c r="J95" s="129" t="s">
        <v>394</v>
      </c>
      <c r="K95" s="130"/>
      <c r="L95" s="130"/>
      <c r="M95" s="131"/>
    </row>
    <row r="96" spans="1:13" ht="14.5" customHeight="1" x14ac:dyDescent="0.35">
      <c r="A96" s="80">
        <f t="shared" si="1"/>
        <v>84</v>
      </c>
      <c r="B96" s="83" t="s">
        <v>202</v>
      </c>
      <c r="C96" s="84" t="s">
        <v>203</v>
      </c>
      <c r="D96" s="84" t="s">
        <v>44</v>
      </c>
      <c r="E96" s="84"/>
      <c r="F96" s="85">
        <v>50</v>
      </c>
      <c r="G96" s="86"/>
      <c r="H96" s="86"/>
      <c r="I96" s="87"/>
      <c r="J96" s="129" t="s">
        <v>394</v>
      </c>
      <c r="K96" s="130"/>
      <c r="L96" s="130"/>
      <c r="M96" s="131"/>
    </row>
    <row r="97" spans="1:13" ht="14.5" customHeight="1" x14ac:dyDescent="0.35">
      <c r="A97" s="80">
        <f t="shared" si="1"/>
        <v>85</v>
      </c>
      <c r="B97" s="83" t="s">
        <v>204</v>
      </c>
      <c r="C97" s="84" t="s">
        <v>205</v>
      </c>
      <c r="D97" s="84" t="s">
        <v>44</v>
      </c>
      <c r="E97" s="84"/>
      <c r="F97" s="85">
        <v>50</v>
      </c>
      <c r="G97" s="86"/>
      <c r="H97" s="86"/>
      <c r="I97" s="87"/>
      <c r="J97" s="129" t="s">
        <v>394</v>
      </c>
      <c r="K97" s="130"/>
      <c r="L97" s="130"/>
      <c r="M97" s="131"/>
    </row>
    <row r="98" spans="1:13" ht="14.5" customHeight="1" x14ac:dyDescent="0.35">
      <c r="A98" s="80">
        <f t="shared" si="1"/>
        <v>86</v>
      </c>
      <c r="B98" s="83" t="s">
        <v>206</v>
      </c>
      <c r="C98" s="84" t="s">
        <v>207</v>
      </c>
      <c r="D98" s="84" t="s">
        <v>44</v>
      </c>
      <c r="E98" s="84"/>
      <c r="F98" s="85">
        <v>50</v>
      </c>
      <c r="G98" s="86"/>
      <c r="H98" s="86"/>
      <c r="I98" s="87"/>
      <c r="J98" s="129" t="s">
        <v>394</v>
      </c>
      <c r="K98" s="130"/>
      <c r="L98" s="130"/>
      <c r="M98" s="131"/>
    </row>
    <row r="99" spans="1:13" ht="14.5" customHeight="1" x14ac:dyDescent="0.35">
      <c r="A99" s="80">
        <f t="shared" si="1"/>
        <v>87</v>
      </c>
      <c r="B99" s="83" t="s">
        <v>208</v>
      </c>
      <c r="C99" s="84" t="s">
        <v>209</v>
      </c>
      <c r="D99" s="84" t="s">
        <v>44</v>
      </c>
      <c r="E99" s="84"/>
      <c r="F99" s="85">
        <v>50</v>
      </c>
      <c r="G99" s="86"/>
      <c r="H99" s="86"/>
      <c r="I99" s="87"/>
      <c r="J99" s="129" t="s">
        <v>394</v>
      </c>
      <c r="K99" s="130"/>
      <c r="L99" s="130"/>
      <c r="M99" s="131"/>
    </row>
    <row r="100" spans="1:13" ht="14.5" customHeight="1" x14ac:dyDescent="0.35">
      <c r="A100" s="80">
        <f t="shared" si="1"/>
        <v>88</v>
      </c>
      <c r="B100" s="83" t="s">
        <v>210</v>
      </c>
      <c r="C100" s="84" t="s">
        <v>211</v>
      </c>
      <c r="D100" s="84" t="s">
        <v>44</v>
      </c>
      <c r="E100" s="84"/>
      <c r="F100" s="85">
        <v>50</v>
      </c>
      <c r="G100" s="86"/>
      <c r="H100" s="86"/>
      <c r="I100" s="87"/>
      <c r="J100" s="129" t="s">
        <v>394</v>
      </c>
      <c r="K100" s="130"/>
      <c r="L100" s="130"/>
      <c r="M100" s="131"/>
    </row>
    <row r="101" spans="1:13" ht="14.5" customHeight="1" x14ac:dyDescent="0.35">
      <c r="A101" s="80">
        <f t="shared" si="1"/>
        <v>89</v>
      </c>
      <c r="B101" s="83" t="s">
        <v>212</v>
      </c>
      <c r="C101" s="84" t="s">
        <v>213</v>
      </c>
      <c r="D101" s="84" t="s">
        <v>44</v>
      </c>
      <c r="E101" s="84"/>
      <c r="F101" s="85">
        <v>50</v>
      </c>
      <c r="G101" s="86"/>
      <c r="H101" s="86"/>
      <c r="I101" s="87"/>
      <c r="J101" s="129" t="s">
        <v>394</v>
      </c>
      <c r="K101" s="130"/>
      <c r="L101" s="130"/>
      <c r="M101" s="131"/>
    </row>
    <row r="102" spans="1:13" ht="14.5" customHeight="1" x14ac:dyDescent="0.35">
      <c r="A102" s="80">
        <f t="shared" si="1"/>
        <v>90</v>
      </c>
      <c r="B102" s="83" t="s">
        <v>214</v>
      </c>
      <c r="C102" s="84" t="s">
        <v>215</v>
      </c>
      <c r="D102" s="84" t="s">
        <v>44</v>
      </c>
      <c r="E102" s="84"/>
      <c r="F102" s="85">
        <v>50</v>
      </c>
      <c r="G102" s="86"/>
      <c r="H102" s="86"/>
      <c r="I102" s="87"/>
      <c r="J102" s="129" t="s">
        <v>394</v>
      </c>
      <c r="K102" s="130"/>
      <c r="L102" s="130"/>
      <c r="M102" s="131"/>
    </row>
    <row r="103" spans="1:13" ht="14.5" customHeight="1" x14ac:dyDescent="0.35">
      <c r="A103" s="80">
        <f t="shared" si="1"/>
        <v>91</v>
      </c>
      <c r="B103" s="83" t="s">
        <v>216</v>
      </c>
      <c r="C103" s="84" t="s">
        <v>217</v>
      </c>
      <c r="D103" s="84" t="s">
        <v>44</v>
      </c>
      <c r="E103" s="84"/>
      <c r="F103" s="85">
        <v>50</v>
      </c>
      <c r="G103" s="86"/>
      <c r="H103" s="86"/>
      <c r="I103" s="87"/>
      <c r="J103" s="129" t="s">
        <v>394</v>
      </c>
      <c r="K103" s="130"/>
      <c r="L103" s="130"/>
      <c r="M103" s="131"/>
    </row>
    <row r="104" spans="1:13" ht="14.5" customHeight="1" x14ac:dyDescent="0.35">
      <c r="A104" s="80">
        <f t="shared" si="1"/>
        <v>92</v>
      </c>
      <c r="B104" s="83" t="s">
        <v>218</v>
      </c>
      <c r="C104" s="84" t="s">
        <v>219</v>
      </c>
      <c r="D104" s="84" t="s">
        <v>44</v>
      </c>
      <c r="E104" s="84"/>
      <c r="F104" s="85">
        <v>50</v>
      </c>
      <c r="G104" s="86"/>
      <c r="H104" s="86"/>
      <c r="I104" s="87"/>
      <c r="J104" s="129" t="s">
        <v>394</v>
      </c>
      <c r="K104" s="130"/>
      <c r="L104" s="130"/>
      <c r="M104" s="131"/>
    </row>
    <row r="105" spans="1:13" ht="14.5" customHeight="1" x14ac:dyDescent="0.35">
      <c r="A105" s="80">
        <f t="shared" si="1"/>
        <v>93</v>
      </c>
      <c r="B105" s="83" t="s">
        <v>220</v>
      </c>
      <c r="C105" s="84" t="s">
        <v>221</v>
      </c>
      <c r="D105" s="84" t="s">
        <v>44</v>
      </c>
      <c r="E105" s="84"/>
      <c r="F105" s="85">
        <v>50</v>
      </c>
      <c r="G105" s="86"/>
      <c r="H105" s="86"/>
      <c r="I105" s="87"/>
      <c r="J105" s="129" t="s">
        <v>394</v>
      </c>
      <c r="K105" s="130"/>
      <c r="L105" s="130"/>
      <c r="M105" s="131"/>
    </row>
    <row r="106" spans="1:13" ht="14.5" customHeight="1" x14ac:dyDescent="0.35">
      <c r="A106" s="80">
        <f t="shared" si="1"/>
        <v>94</v>
      </c>
      <c r="B106" s="83" t="s">
        <v>222</v>
      </c>
      <c r="C106" s="84" t="s">
        <v>223</v>
      </c>
      <c r="D106" s="84" t="s">
        <v>44</v>
      </c>
      <c r="E106" s="84"/>
      <c r="F106" s="85">
        <v>50</v>
      </c>
      <c r="G106" s="86"/>
      <c r="H106" s="86"/>
      <c r="I106" s="87"/>
      <c r="J106" s="129" t="s">
        <v>394</v>
      </c>
      <c r="K106" s="130"/>
      <c r="L106" s="130"/>
      <c r="M106" s="131"/>
    </row>
    <row r="107" spans="1:13" ht="14.5" customHeight="1" x14ac:dyDescent="0.35">
      <c r="A107" s="80">
        <f t="shared" si="1"/>
        <v>95</v>
      </c>
      <c r="B107" s="83" t="s">
        <v>224</v>
      </c>
      <c r="C107" s="84" t="s">
        <v>225</v>
      </c>
      <c r="D107" s="84" t="s">
        <v>44</v>
      </c>
      <c r="E107" s="84"/>
      <c r="F107" s="85">
        <v>50</v>
      </c>
      <c r="G107" s="86"/>
      <c r="H107" s="86"/>
      <c r="I107" s="87"/>
      <c r="J107" s="129" t="s">
        <v>394</v>
      </c>
      <c r="K107" s="130"/>
      <c r="L107" s="130"/>
      <c r="M107" s="131"/>
    </row>
    <row r="108" spans="1:13" ht="14.5" customHeight="1" x14ac:dyDescent="0.35">
      <c r="A108" s="80">
        <f t="shared" si="1"/>
        <v>96</v>
      </c>
      <c r="B108" s="83" t="s">
        <v>226</v>
      </c>
      <c r="C108" s="84" t="s">
        <v>227</v>
      </c>
      <c r="D108" s="84" t="s">
        <v>44</v>
      </c>
      <c r="E108" s="84"/>
      <c r="F108" s="85">
        <v>50</v>
      </c>
      <c r="G108" s="86"/>
      <c r="H108" s="86"/>
      <c r="I108" s="87"/>
      <c r="J108" s="129" t="s">
        <v>394</v>
      </c>
      <c r="K108" s="130"/>
      <c r="L108" s="130"/>
      <c r="M108" s="131"/>
    </row>
    <row r="109" spans="1:13" ht="14.5" customHeight="1" x14ac:dyDescent="0.35">
      <c r="A109" s="80">
        <f t="shared" si="1"/>
        <v>97</v>
      </c>
      <c r="B109" s="83" t="s">
        <v>228</v>
      </c>
      <c r="C109" s="84" t="s">
        <v>229</v>
      </c>
      <c r="D109" s="84" t="s">
        <v>44</v>
      </c>
      <c r="E109" s="84"/>
      <c r="F109" s="85">
        <v>50</v>
      </c>
      <c r="G109" s="86"/>
      <c r="H109" s="86"/>
      <c r="I109" s="87"/>
      <c r="J109" s="129" t="s">
        <v>394</v>
      </c>
      <c r="K109" s="130"/>
      <c r="L109" s="130"/>
      <c r="M109" s="131"/>
    </row>
    <row r="110" spans="1:13" ht="14.5" customHeight="1" x14ac:dyDescent="0.35">
      <c r="A110" s="80">
        <f t="shared" si="1"/>
        <v>98</v>
      </c>
      <c r="B110" s="83" t="s">
        <v>230</v>
      </c>
      <c r="C110" s="84" t="s">
        <v>231</v>
      </c>
      <c r="D110" s="84" t="s">
        <v>44</v>
      </c>
      <c r="E110" s="84"/>
      <c r="F110" s="85">
        <v>50</v>
      </c>
      <c r="G110" s="86"/>
      <c r="H110" s="86"/>
      <c r="I110" s="87"/>
      <c r="J110" s="129" t="s">
        <v>394</v>
      </c>
      <c r="K110" s="130"/>
      <c r="L110" s="130"/>
      <c r="M110" s="131"/>
    </row>
    <row r="111" spans="1:13" ht="14.5" customHeight="1" x14ac:dyDescent="0.35">
      <c r="A111" s="80">
        <f t="shared" si="1"/>
        <v>99</v>
      </c>
      <c r="B111" s="83" t="s">
        <v>232</v>
      </c>
      <c r="C111" s="84" t="s">
        <v>233</v>
      </c>
      <c r="D111" s="84" t="s">
        <v>44</v>
      </c>
      <c r="E111" s="84"/>
      <c r="F111" s="85">
        <v>50</v>
      </c>
      <c r="G111" s="86"/>
      <c r="H111" s="86"/>
      <c r="I111" s="87"/>
      <c r="J111" s="129" t="s">
        <v>394</v>
      </c>
      <c r="K111" s="130"/>
      <c r="L111" s="130"/>
      <c r="M111" s="131"/>
    </row>
    <row r="112" spans="1:13" ht="14.5" customHeight="1" x14ac:dyDescent="0.35">
      <c r="A112" s="80">
        <f t="shared" si="1"/>
        <v>100</v>
      </c>
      <c r="B112" s="83" t="s">
        <v>234</v>
      </c>
      <c r="C112" s="84" t="s">
        <v>235</v>
      </c>
      <c r="D112" s="84" t="s">
        <v>44</v>
      </c>
      <c r="E112" s="84"/>
      <c r="F112" s="85">
        <v>50</v>
      </c>
      <c r="G112" s="86"/>
      <c r="H112" s="86"/>
      <c r="I112" s="87"/>
      <c r="J112" s="129" t="s">
        <v>394</v>
      </c>
      <c r="K112" s="130"/>
      <c r="L112" s="130"/>
      <c r="M112" s="131"/>
    </row>
    <row r="113" spans="1:13" ht="14.5" customHeight="1" x14ac:dyDescent="0.35">
      <c r="A113" s="80">
        <f t="shared" si="1"/>
        <v>101</v>
      </c>
      <c r="B113" s="83" t="s">
        <v>236</v>
      </c>
      <c r="C113" s="84" t="s">
        <v>237</v>
      </c>
      <c r="D113" s="84" t="s">
        <v>44</v>
      </c>
      <c r="E113" s="84"/>
      <c r="F113" s="85">
        <v>50</v>
      </c>
      <c r="G113" s="86"/>
      <c r="H113" s="86"/>
      <c r="I113" s="87"/>
      <c r="J113" s="129" t="s">
        <v>394</v>
      </c>
      <c r="K113" s="130"/>
      <c r="L113" s="130"/>
      <c r="M113" s="131"/>
    </row>
    <row r="114" spans="1:13" ht="14.5" customHeight="1" x14ac:dyDescent="0.35">
      <c r="A114" s="80">
        <f t="shared" si="1"/>
        <v>102</v>
      </c>
      <c r="B114" s="83" t="s">
        <v>238</v>
      </c>
      <c r="C114" s="84" t="s">
        <v>239</v>
      </c>
      <c r="D114" s="84" t="s">
        <v>44</v>
      </c>
      <c r="E114" s="84"/>
      <c r="F114" s="85">
        <v>50</v>
      </c>
      <c r="G114" s="86"/>
      <c r="H114" s="86"/>
      <c r="I114" s="87"/>
      <c r="J114" s="129" t="s">
        <v>394</v>
      </c>
      <c r="K114" s="130"/>
      <c r="L114" s="130"/>
      <c r="M114" s="131"/>
    </row>
    <row r="115" spans="1:13" ht="14.5" customHeight="1" x14ac:dyDescent="0.35">
      <c r="A115" s="80">
        <f t="shared" si="1"/>
        <v>103</v>
      </c>
      <c r="B115" s="83" t="s">
        <v>240</v>
      </c>
      <c r="C115" s="84" t="s">
        <v>241</v>
      </c>
      <c r="D115" s="84" t="s">
        <v>44</v>
      </c>
      <c r="E115" s="84"/>
      <c r="F115" s="85">
        <v>50</v>
      </c>
      <c r="G115" s="86"/>
      <c r="H115" s="86"/>
      <c r="I115" s="87"/>
      <c r="J115" s="129" t="s">
        <v>394</v>
      </c>
      <c r="K115" s="130"/>
      <c r="L115" s="130"/>
      <c r="M115" s="131"/>
    </row>
    <row r="116" spans="1:13" ht="14.5" customHeight="1" x14ac:dyDescent="0.35">
      <c r="A116" s="80">
        <f t="shared" si="1"/>
        <v>104</v>
      </c>
      <c r="B116" s="83" t="s">
        <v>242</v>
      </c>
      <c r="C116" s="84" t="s">
        <v>243</v>
      </c>
      <c r="D116" s="84" t="s">
        <v>44</v>
      </c>
      <c r="E116" s="84"/>
      <c r="F116" s="85">
        <v>50</v>
      </c>
      <c r="G116" s="86"/>
      <c r="H116" s="86"/>
      <c r="I116" s="87"/>
      <c r="J116" s="129" t="s">
        <v>394</v>
      </c>
      <c r="K116" s="130"/>
      <c r="L116" s="130"/>
      <c r="M116" s="131"/>
    </row>
    <row r="117" spans="1:13" ht="14.5" customHeight="1" x14ac:dyDescent="0.35">
      <c r="A117" s="80">
        <f t="shared" si="1"/>
        <v>105</v>
      </c>
      <c r="B117" s="83" t="s">
        <v>244</v>
      </c>
      <c r="C117" s="84" t="s">
        <v>245</v>
      </c>
      <c r="D117" s="84" t="s">
        <v>44</v>
      </c>
      <c r="E117" s="84"/>
      <c r="F117" s="85">
        <v>50</v>
      </c>
      <c r="G117" s="86"/>
      <c r="H117" s="86"/>
      <c r="I117" s="87"/>
      <c r="J117" s="129" t="s">
        <v>394</v>
      </c>
      <c r="K117" s="130"/>
      <c r="L117" s="130"/>
      <c r="M117" s="131"/>
    </row>
    <row r="118" spans="1:13" ht="14.5" customHeight="1" x14ac:dyDescent="0.35">
      <c r="A118" s="80">
        <f t="shared" si="1"/>
        <v>106</v>
      </c>
      <c r="B118" s="83" t="s">
        <v>246</v>
      </c>
      <c r="C118" s="84" t="s">
        <v>247</v>
      </c>
      <c r="D118" s="84" t="s">
        <v>44</v>
      </c>
      <c r="E118" s="84"/>
      <c r="F118" s="85">
        <v>50</v>
      </c>
      <c r="G118" s="86"/>
      <c r="H118" s="86"/>
      <c r="I118" s="87"/>
      <c r="J118" s="129" t="s">
        <v>394</v>
      </c>
      <c r="K118" s="130"/>
      <c r="L118" s="130"/>
      <c r="M118" s="131"/>
    </row>
    <row r="119" spans="1:13" ht="14.5" customHeight="1" x14ac:dyDescent="0.35">
      <c r="A119" s="80">
        <f t="shared" si="1"/>
        <v>107</v>
      </c>
      <c r="B119" s="83" t="s">
        <v>248</v>
      </c>
      <c r="C119" s="84" t="s">
        <v>249</v>
      </c>
      <c r="D119" s="84" t="s">
        <v>44</v>
      </c>
      <c r="E119" s="84"/>
      <c r="F119" s="85">
        <v>50</v>
      </c>
      <c r="G119" s="86"/>
      <c r="H119" s="86"/>
      <c r="I119" s="87"/>
      <c r="J119" s="129" t="s">
        <v>394</v>
      </c>
      <c r="K119" s="130"/>
      <c r="L119" s="130"/>
      <c r="M119" s="131"/>
    </row>
    <row r="120" spans="1:13" ht="14.5" customHeight="1" x14ac:dyDescent="0.35">
      <c r="A120" s="80">
        <f t="shared" si="1"/>
        <v>108</v>
      </c>
      <c r="B120" s="83" t="s">
        <v>250</v>
      </c>
      <c r="C120" s="84" t="s">
        <v>251</v>
      </c>
      <c r="D120" s="84" t="s">
        <v>44</v>
      </c>
      <c r="E120" s="84"/>
      <c r="F120" s="85">
        <v>50</v>
      </c>
      <c r="G120" s="86"/>
      <c r="H120" s="86"/>
      <c r="I120" s="87"/>
      <c r="J120" s="129" t="s">
        <v>394</v>
      </c>
      <c r="K120" s="130"/>
      <c r="L120" s="130"/>
      <c r="M120" s="131"/>
    </row>
    <row r="121" spans="1:13" ht="14.5" customHeight="1" x14ac:dyDescent="0.35">
      <c r="A121" s="80">
        <f t="shared" si="1"/>
        <v>109</v>
      </c>
      <c r="B121" s="83" t="s">
        <v>252</v>
      </c>
      <c r="C121" s="84" t="s">
        <v>253</v>
      </c>
      <c r="D121" s="84" t="s">
        <v>44</v>
      </c>
      <c r="E121" s="84"/>
      <c r="F121" s="85">
        <v>50</v>
      </c>
      <c r="G121" s="86"/>
      <c r="H121" s="86"/>
      <c r="I121" s="87"/>
      <c r="J121" s="129" t="s">
        <v>394</v>
      </c>
      <c r="K121" s="130"/>
      <c r="L121" s="130"/>
      <c r="M121" s="131"/>
    </row>
    <row r="122" spans="1:13" ht="14.5" customHeight="1" x14ac:dyDescent="0.35">
      <c r="A122" s="80">
        <f t="shared" si="1"/>
        <v>110</v>
      </c>
      <c r="B122" s="83" t="s">
        <v>254</v>
      </c>
      <c r="C122" s="84" t="s">
        <v>255</v>
      </c>
      <c r="D122" s="84" t="s">
        <v>44</v>
      </c>
      <c r="E122" s="84"/>
      <c r="F122" s="85">
        <v>50</v>
      </c>
      <c r="G122" s="86"/>
      <c r="H122" s="86"/>
      <c r="I122" s="87"/>
      <c r="J122" s="129" t="s">
        <v>394</v>
      </c>
      <c r="K122" s="130"/>
      <c r="L122" s="130"/>
      <c r="M122" s="131"/>
    </row>
    <row r="123" spans="1:13" ht="14.5" customHeight="1" x14ac:dyDescent="0.35">
      <c r="A123" s="80">
        <f t="shared" si="1"/>
        <v>111</v>
      </c>
      <c r="B123" s="83" t="s">
        <v>256</v>
      </c>
      <c r="C123" s="84" t="s">
        <v>257</v>
      </c>
      <c r="D123" s="84" t="s">
        <v>44</v>
      </c>
      <c r="E123" s="84"/>
      <c r="F123" s="85">
        <v>50</v>
      </c>
      <c r="G123" s="86"/>
      <c r="H123" s="86"/>
      <c r="I123" s="87"/>
      <c r="J123" s="129" t="s">
        <v>394</v>
      </c>
      <c r="K123" s="130"/>
      <c r="L123" s="130"/>
      <c r="M123" s="131"/>
    </row>
    <row r="124" spans="1:13" ht="14.5" customHeight="1" x14ac:dyDescent="0.35">
      <c r="A124" s="80">
        <f t="shared" si="1"/>
        <v>112</v>
      </c>
      <c r="B124" s="83" t="s">
        <v>258</v>
      </c>
      <c r="C124" s="84" t="s">
        <v>259</v>
      </c>
      <c r="D124" s="84" t="s">
        <v>44</v>
      </c>
      <c r="E124" s="84"/>
      <c r="F124" s="85">
        <v>50</v>
      </c>
      <c r="G124" s="86"/>
      <c r="H124" s="86"/>
      <c r="I124" s="87"/>
      <c r="J124" s="129" t="s">
        <v>394</v>
      </c>
      <c r="K124" s="130"/>
      <c r="L124" s="130"/>
      <c r="M124" s="131"/>
    </row>
    <row r="125" spans="1:13" ht="14.5" customHeight="1" x14ac:dyDescent="0.35">
      <c r="A125" s="80">
        <f t="shared" si="1"/>
        <v>113</v>
      </c>
      <c r="B125" s="83" t="s">
        <v>260</v>
      </c>
      <c r="C125" s="84" t="s">
        <v>261</v>
      </c>
      <c r="D125" s="84" t="s">
        <v>44</v>
      </c>
      <c r="E125" s="84"/>
      <c r="F125" s="85">
        <v>50</v>
      </c>
      <c r="G125" s="86"/>
      <c r="H125" s="86"/>
      <c r="I125" s="87"/>
      <c r="J125" s="129" t="s">
        <v>394</v>
      </c>
      <c r="K125" s="130"/>
      <c r="L125" s="130"/>
      <c r="M125" s="131"/>
    </row>
    <row r="126" spans="1:13" ht="14.5" customHeight="1" x14ac:dyDescent="0.35">
      <c r="A126" s="80">
        <f t="shared" si="1"/>
        <v>114</v>
      </c>
      <c r="B126" s="83" t="s">
        <v>262</v>
      </c>
      <c r="C126" s="84" t="s">
        <v>263</v>
      </c>
      <c r="D126" s="84" t="s">
        <v>44</v>
      </c>
      <c r="E126" s="84"/>
      <c r="F126" s="85">
        <v>50</v>
      </c>
      <c r="G126" s="86"/>
      <c r="H126" s="86"/>
      <c r="I126" s="87"/>
      <c r="J126" s="129" t="s">
        <v>394</v>
      </c>
      <c r="K126" s="130"/>
      <c r="L126" s="130"/>
      <c r="M126" s="131"/>
    </row>
    <row r="127" spans="1:13" ht="14.5" customHeight="1" x14ac:dyDescent="0.35">
      <c r="A127" s="80">
        <f t="shared" si="1"/>
        <v>115</v>
      </c>
      <c r="B127" s="83" t="s">
        <v>264</v>
      </c>
      <c r="C127" s="84" t="s">
        <v>265</v>
      </c>
      <c r="D127" s="84" t="s">
        <v>44</v>
      </c>
      <c r="E127" s="84"/>
      <c r="F127" s="85">
        <v>50</v>
      </c>
      <c r="G127" s="86"/>
      <c r="H127" s="86"/>
      <c r="I127" s="87"/>
      <c r="J127" s="129" t="s">
        <v>394</v>
      </c>
      <c r="K127" s="130"/>
      <c r="L127" s="130"/>
      <c r="M127" s="131"/>
    </row>
    <row r="128" spans="1:13" x14ac:dyDescent="0.35">
      <c r="A128" s="80">
        <f t="shared" si="1"/>
        <v>116</v>
      </c>
      <c r="B128" s="88"/>
      <c r="C128" s="89"/>
      <c r="D128" s="89"/>
      <c r="E128" s="89"/>
      <c r="F128" s="90"/>
      <c r="G128" s="91"/>
      <c r="H128" s="91"/>
      <c r="I128" s="92"/>
      <c r="J128" s="93"/>
      <c r="K128" s="94"/>
      <c r="L128" s="94"/>
      <c r="M128" s="95"/>
    </row>
    <row r="129" spans="1:13" x14ac:dyDescent="0.35">
      <c r="A129" s="80">
        <f t="shared" si="1"/>
        <v>117</v>
      </c>
      <c r="B129" s="96" t="s">
        <v>266</v>
      </c>
      <c r="C129" s="97" t="s">
        <v>267</v>
      </c>
      <c r="D129" s="97" t="s">
        <v>44</v>
      </c>
      <c r="E129" s="97"/>
      <c r="F129" s="98">
        <v>1000</v>
      </c>
      <c r="G129" s="86"/>
      <c r="H129" s="86"/>
      <c r="I129" s="87"/>
      <c r="J129" s="163" t="s">
        <v>392</v>
      </c>
      <c r="K129" s="164"/>
      <c r="L129" s="164"/>
      <c r="M129" s="165"/>
    </row>
    <row r="130" spans="1:13" ht="14.5" customHeight="1" x14ac:dyDescent="0.35">
      <c r="A130" s="80">
        <f t="shared" si="1"/>
        <v>118</v>
      </c>
      <c r="B130" s="96" t="s">
        <v>268</v>
      </c>
      <c r="C130" s="97" t="s">
        <v>269</v>
      </c>
      <c r="D130" s="97" t="s">
        <v>44</v>
      </c>
      <c r="E130" s="97"/>
      <c r="F130" s="98">
        <v>50</v>
      </c>
      <c r="G130" s="86"/>
      <c r="H130" s="86"/>
      <c r="I130" s="87"/>
      <c r="J130" s="170" t="s">
        <v>394</v>
      </c>
      <c r="K130" s="164"/>
      <c r="L130" s="164"/>
      <c r="M130" s="165"/>
    </row>
    <row r="131" spans="1:13" ht="14.5" customHeight="1" x14ac:dyDescent="0.35">
      <c r="A131" s="80">
        <f t="shared" si="1"/>
        <v>119</v>
      </c>
      <c r="B131" s="96" t="s">
        <v>270</v>
      </c>
      <c r="C131" s="97" t="s">
        <v>271</v>
      </c>
      <c r="D131" s="97" t="s">
        <v>44</v>
      </c>
      <c r="E131" s="97"/>
      <c r="F131" s="98">
        <v>50</v>
      </c>
      <c r="G131" s="86"/>
      <c r="H131" s="86"/>
      <c r="I131" s="87"/>
      <c r="J131" s="170" t="s">
        <v>394</v>
      </c>
      <c r="K131" s="164"/>
      <c r="L131" s="164"/>
      <c r="M131" s="165"/>
    </row>
    <row r="132" spans="1:13" ht="14.5" customHeight="1" x14ac:dyDescent="0.35">
      <c r="A132" s="80">
        <f t="shared" si="1"/>
        <v>120</v>
      </c>
      <c r="B132" s="96" t="s">
        <v>272</v>
      </c>
      <c r="C132" s="97"/>
      <c r="D132" s="97" t="s">
        <v>44</v>
      </c>
      <c r="E132" s="97"/>
      <c r="F132" s="98">
        <v>50</v>
      </c>
      <c r="G132" s="86"/>
      <c r="H132" s="86"/>
      <c r="I132" s="87"/>
      <c r="J132" s="170" t="s">
        <v>394</v>
      </c>
      <c r="K132" s="164"/>
      <c r="L132" s="164"/>
      <c r="M132" s="165"/>
    </row>
    <row r="133" spans="1:13" ht="14.5" customHeight="1" x14ac:dyDescent="0.35">
      <c r="A133" s="80">
        <f t="shared" si="1"/>
        <v>121</v>
      </c>
      <c r="B133" s="96" t="s">
        <v>57</v>
      </c>
      <c r="C133" s="97" t="s">
        <v>273</v>
      </c>
      <c r="D133" s="97" t="s">
        <v>44</v>
      </c>
      <c r="E133" s="97"/>
      <c r="F133" s="98">
        <v>5000</v>
      </c>
      <c r="G133" s="86"/>
      <c r="H133" s="86"/>
      <c r="I133" s="87"/>
      <c r="J133" s="170" t="s">
        <v>394</v>
      </c>
      <c r="K133" s="164"/>
      <c r="L133" s="164"/>
      <c r="M133" s="165"/>
    </row>
    <row r="134" spans="1:13" ht="14.5" customHeight="1" x14ac:dyDescent="0.35">
      <c r="A134" s="80">
        <f t="shared" si="1"/>
        <v>122</v>
      </c>
      <c r="B134" s="96" t="s">
        <v>57</v>
      </c>
      <c r="C134" s="97" t="s">
        <v>274</v>
      </c>
      <c r="D134" s="97" t="s">
        <v>44</v>
      </c>
      <c r="E134" s="97"/>
      <c r="F134" s="98">
        <v>5000</v>
      </c>
      <c r="G134" s="86"/>
      <c r="H134" s="86"/>
      <c r="I134" s="87"/>
      <c r="J134" s="170" t="s">
        <v>394</v>
      </c>
      <c r="K134" s="164"/>
      <c r="L134" s="164"/>
      <c r="M134" s="165"/>
    </row>
    <row r="135" spans="1:13" ht="14.5" customHeight="1" x14ac:dyDescent="0.35">
      <c r="A135" s="80">
        <f t="shared" si="1"/>
        <v>123</v>
      </c>
      <c r="B135" s="96" t="s">
        <v>57</v>
      </c>
      <c r="C135" s="97" t="s">
        <v>275</v>
      </c>
      <c r="D135" s="97" t="s">
        <v>44</v>
      </c>
      <c r="E135" s="97"/>
      <c r="F135" s="98">
        <v>5000</v>
      </c>
      <c r="G135" s="86"/>
      <c r="H135" s="86"/>
      <c r="I135" s="87"/>
      <c r="J135" s="170" t="s">
        <v>394</v>
      </c>
      <c r="K135" s="164"/>
      <c r="L135" s="164"/>
      <c r="M135" s="165"/>
    </row>
    <row r="136" spans="1:13" ht="14.5" customHeight="1" x14ac:dyDescent="0.35">
      <c r="A136" s="80">
        <f t="shared" si="1"/>
        <v>124</v>
      </c>
      <c r="B136" s="96" t="s">
        <v>57</v>
      </c>
      <c r="C136" s="97" t="s">
        <v>276</v>
      </c>
      <c r="D136" s="97" t="s">
        <v>44</v>
      </c>
      <c r="E136" s="97"/>
      <c r="F136" s="98">
        <v>5000</v>
      </c>
      <c r="G136" s="86"/>
      <c r="H136" s="86"/>
      <c r="I136" s="87"/>
      <c r="J136" s="170" t="s">
        <v>394</v>
      </c>
      <c r="K136" s="164"/>
      <c r="L136" s="164"/>
      <c r="M136" s="165"/>
    </row>
    <row r="137" spans="1:13" ht="14.5" customHeight="1" x14ac:dyDescent="0.35">
      <c r="A137" s="80">
        <f t="shared" si="1"/>
        <v>125</v>
      </c>
      <c r="B137" s="96" t="s">
        <v>277</v>
      </c>
      <c r="C137" s="97" t="s">
        <v>278</v>
      </c>
      <c r="D137" s="97" t="s">
        <v>44</v>
      </c>
      <c r="E137" s="97"/>
      <c r="F137" s="98">
        <v>5000</v>
      </c>
      <c r="G137" s="86"/>
      <c r="H137" s="86"/>
      <c r="I137" s="87"/>
      <c r="J137" s="170" t="s">
        <v>394</v>
      </c>
      <c r="K137" s="164"/>
      <c r="L137" s="164"/>
      <c r="M137" s="165"/>
    </row>
    <row r="138" spans="1:13" ht="14.5" customHeight="1" x14ac:dyDescent="0.35">
      <c r="A138" s="80">
        <f t="shared" si="1"/>
        <v>126</v>
      </c>
      <c r="B138" s="96" t="s">
        <v>279</v>
      </c>
      <c r="C138" s="97" t="s">
        <v>280</v>
      </c>
      <c r="D138" s="97" t="s">
        <v>44</v>
      </c>
      <c r="E138" s="97"/>
      <c r="F138" s="98">
        <v>50</v>
      </c>
      <c r="G138" s="86"/>
      <c r="H138" s="86"/>
      <c r="I138" s="87"/>
      <c r="J138" s="170" t="s">
        <v>394</v>
      </c>
      <c r="K138" s="164"/>
      <c r="L138" s="164"/>
      <c r="M138" s="165"/>
    </row>
    <row r="139" spans="1:13" ht="14.5" customHeight="1" x14ac:dyDescent="0.35">
      <c r="A139" s="80">
        <f t="shared" si="1"/>
        <v>127</v>
      </c>
      <c r="B139" s="96" t="s">
        <v>281</v>
      </c>
      <c r="C139" s="97" t="s">
        <v>282</v>
      </c>
      <c r="D139" s="97" t="s">
        <v>44</v>
      </c>
      <c r="E139" s="97"/>
      <c r="F139" s="98">
        <v>50</v>
      </c>
      <c r="G139" s="86"/>
      <c r="H139" s="86"/>
      <c r="I139" s="87"/>
      <c r="J139" s="170" t="s">
        <v>394</v>
      </c>
      <c r="K139" s="164"/>
      <c r="L139" s="164"/>
      <c r="M139" s="165"/>
    </row>
    <row r="140" spans="1:13" ht="14.5" customHeight="1" x14ac:dyDescent="0.35">
      <c r="A140" s="80">
        <f t="shared" si="1"/>
        <v>128</v>
      </c>
      <c r="B140" s="96" t="s">
        <v>283</v>
      </c>
      <c r="C140" s="97" t="s">
        <v>284</v>
      </c>
      <c r="D140" s="97" t="s">
        <v>44</v>
      </c>
      <c r="E140" s="97"/>
      <c r="F140" s="98">
        <v>50</v>
      </c>
      <c r="G140" s="86"/>
      <c r="H140" s="86"/>
      <c r="I140" s="87"/>
      <c r="J140" s="170" t="s">
        <v>394</v>
      </c>
      <c r="K140" s="164"/>
      <c r="L140" s="164"/>
      <c r="M140" s="165"/>
    </row>
    <row r="141" spans="1:13" ht="14.5" customHeight="1" x14ac:dyDescent="0.35">
      <c r="A141" s="80">
        <f t="shared" si="1"/>
        <v>129</v>
      </c>
      <c r="B141" s="96" t="s">
        <v>285</v>
      </c>
      <c r="C141" s="97" t="s">
        <v>286</v>
      </c>
      <c r="D141" s="97" t="s">
        <v>44</v>
      </c>
      <c r="E141" s="97"/>
      <c r="F141" s="98">
        <v>50</v>
      </c>
      <c r="G141" s="86"/>
      <c r="H141" s="86"/>
      <c r="I141" s="87"/>
      <c r="J141" s="170" t="s">
        <v>394</v>
      </c>
      <c r="K141" s="164"/>
      <c r="L141" s="164"/>
      <c r="M141" s="165"/>
    </row>
    <row r="142" spans="1:13" ht="14.5" customHeight="1" x14ac:dyDescent="0.35">
      <c r="A142" s="80">
        <f t="shared" si="1"/>
        <v>130</v>
      </c>
      <c r="B142" s="96" t="s">
        <v>287</v>
      </c>
      <c r="C142" s="97" t="s">
        <v>288</v>
      </c>
      <c r="D142" s="97" t="s">
        <v>44</v>
      </c>
      <c r="E142" s="97"/>
      <c r="F142" s="98">
        <v>50</v>
      </c>
      <c r="G142" s="86"/>
      <c r="H142" s="86"/>
      <c r="I142" s="87"/>
      <c r="J142" s="170" t="s">
        <v>394</v>
      </c>
      <c r="K142" s="164"/>
      <c r="L142" s="164"/>
      <c r="M142" s="165"/>
    </row>
    <row r="143" spans="1:13" ht="14.5" customHeight="1" x14ac:dyDescent="0.35">
      <c r="A143" s="80">
        <f t="shared" ref="A143:A202" si="2">A142+1</f>
        <v>131</v>
      </c>
      <c r="B143" s="96" t="s">
        <v>289</v>
      </c>
      <c r="C143" s="97" t="s">
        <v>290</v>
      </c>
      <c r="D143" s="97" t="s">
        <v>44</v>
      </c>
      <c r="E143" s="97"/>
      <c r="F143" s="98">
        <v>50</v>
      </c>
      <c r="G143" s="86"/>
      <c r="H143" s="86"/>
      <c r="I143" s="87"/>
      <c r="J143" s="170" t="s">
        <v>394</v>
      </c>
      <c r="K143" s="164"/>
      <c r="L143" s="164"/>
      <c r="M143" s="165"/>
    </row>
    <row r="144" spans="1:13" ht="14.5" customHeight="1" x14ac:dyDescent="0.35">
      <c r="A144" s="80">
        <f t="shared" si="2"/>
        <v>132</v>
      </c>
      <c r="B144" s="96" t="s">
        <v>291</v>
      </c>
      <c r="C144" s="97" t="s">
        <v>292</v>
      </c>
      <c r="D144" s="97" t="s">
        <v>44</v>
      </c>
      <c r="E144" s="97"/>
      <c r="F144" s="98">
        <v>50</v>
      </c>
      <c r="G144" s="86"/>
      <c r="H144" s="86"/>
      <c r="I144" s="87"/>
      <c r="J144" s="170" t="s">
        <v>394</v>
      </c>
      <c r="K144" s="164"/>
      <c r="L144" s="164"/>
      <c r="M144" s="165"/>
    </row>
    <row r="145" spans="1:13" ht="14.5" customHeight="1" x14ac:dyDescent="0.35">
      <c r="A145" s="80">
        <f t="shared" si="2"/>
        <v>133</v>
      </c>
      <c r="B145" s="96" t="s">
        <v>293</v>
      </c>
      <c r="C145" s="97" t="s">
        <v>294</v>
      </c>
      <c r="D145" s="97" t="s">
        <v>44</v>
      </c>
      <c r="E145" s="97"/>
      <c r="F145" s="98">
        <v>50</v>
      </c>
      <c r="G145" s="86"/>
      <c r="H145" s="86"/>
      <c r="I145" s="87"/>
      <c r="J145" s="170" t="s">
        <v>394</v>
      </c>
      <c r="K145" s="164"/>
      <c r="L145" s="164"/>
      <c r="M145" s="165"/>
    </row>
    <row r="146" spans="1:13" ht="14.5" customHeight="1" x14ac:dyDescent="0.35">
      <c r="A146" s="80">
        <f t="shared" si="2"/>
        <v>134</v>
      </c>
      <c r="B146" s="96" t="s">
        <v>295</v>
      </c>
      <c r="C146" s="97" t="s">
        <v>296</v>
      </c>
      <c r="D146" s="97" t="s">
        <v>44</v>
      </c>
      <c r="E146" s="97"/>
      <c r="F146" s="98">
        <v>50</v>
      </c>
      <c r="G146" s="86"/>
      <c r="H146" s="86"/>
      <c r="I146" s="87"/>
      <c r="J146" s="170" t="s">
        <v>394</v>
      </c>
      <c r="K146" s="164"/>
      <c r="L146" s="164"/>
      <c r="M146" s="165"/>
    </row>
    <row r="147" spans="1:13" ht="14.5" customHeight="1" x14ac:dyDescent="0.35">
      <c r="A147" s="80">
        <f t="shared" si="2"/>
        <v>135</v>
      </c>
      <c r="B147" s="96" t="s">
        <v>297</v>
      </c>
      <c r="C147" s="97" t="s">
        <v>298</v>
      </c>
      <c r="D147" s="97" t="s">
        <v>44</v>
      </c>
      <c r="E147" s="97"/>
      <c r="F147" s="98">
        <v>50</v>
      </c>
      <c r="G147" s="86"/>
      <c r="H147" s="86"/>
      <c r="I147" s="87"/>
      <c r="J147" s="170" t="s">
        <v>394</v>
      </c>
      <c r="K147" s="164"/>
      <c r="L147" s="164"/>
      <c r="M147" s="165"/>
    </row>
    <row r="148" spans="1:13" ht="14.5" customHeight="1" x14ac:dyDescent="0.35">
      <c r="A148" s="80">
        <f t="shared" si="2"/>
        <v>136</v>
      </c>
      <c r="B148" s="96" t="s">
        <v>94</v>
      </c>
      <c r="C148" s="97" t="s">
        <v>299</v>
      </c>
      <c r="D148" s="97" t="s">
        <v>44</v>
      </c>
      <c r="E148" s="97"/>
      <c r="F148" s="98">
        <v>50</v>
      </c>
      <c r="G148" s="86"/>
      <c r="H148" s="86"/>
      <c r="I148" s="87"/>
      <c r="J148" s="170" t="s">
        <v>394</v>
      </c>
      <c r="K148" s="164"/>
      <c r="L148" s="164"/>
      <c r="M148" s="165"/>
    </row>
    <row r="149" spans="1:13" ht="14.5" customHeight="1" x14ac:dyDescent="0.35">
      <c r="A149" s="80">
        <f t="shared" si="2"/>
        <v>137</v>
      </c>
      <c r="B149" s="96" t="s">
        <v>300</v>
      </c>
      <c r="C149" s="97" t="s">
        <v>301</v>
      </c>
      <c r="D149" s="97" t="s">
        <v>44</v>
      </c>
      <c r="E149" s="97"/>
      <c r="F149" s="98">
        <v>50</v>
      </c>
      <c r="G149" s="86"/>
      <c r="H149" s="86"/>
      <c r="I149" s="87"/>
      <c r="J149" s="170" t="s">
        <v>394</v>
      </c>
      <c r="K149" s="164"/>
      <c r="L149" s="164"/>
      <c r="M149" s="165"/>
    </row>
    <row r="150" spans="1:13" ht="14.5" customHeight="1" x14ac:dyDescent="0.35">
      <c r="A150" s="80">
        <f t="shared" si="2"/>
        <v>138</v>
      </c>
      <c r="B150" s="96" t="s">
        <v>302</v>
      </c>
      <c r="C150" s="97" t="s">
        <v>303</v>
      </c>
      <c r="D150" s="97" t="s">
        <v>44</v>
      </c>
      <c r="E150" s="97"/>
      <c r="F150" s="98">
        <v>50</v>
      </c>
      <c r="G150" s="86"/>
      <c r="H150" s="86"/>
      <c r="I150" s="87"/>
      <c r="J150" s="170" t="s">
        <v>394</v>
      </c>
      <c r="K150" s="164"/>
      <c r="L150" s="164"/>
      <c r="M150" s="165"/>
    </row>
    <row r="151" spans="1:13" ht="14.5" customHeight="1" x14ac:dyDescent="0.35">
      <c r="A151" s="80">
        <f t="shared" si="2"/>
        <v>139</v>
      </c>
      <c r="B151" s="96" t="s">
        <v>304</v>
      </c>
      <c r="C151" s="97" t="s">
        <v>305</v>
      </c>
      <c r="D151" s="97" t="s">
        <v>44</v>
      </c>
      <c r="E151" s="97"/>
      <c r="F151" s="98">
        <v>50</v>
      </c>
      <c r="G151" s="86"/>
      <c r="H151" s="86"/>
      <c r="I151" s="87"/>
      <c r="J151" s="170" t="s">
        <v>394</v>
      </c>
      <c r="K151" s="164"/>
      <c r="L151" s="164"/>
      <c r="M151" s="165"/>
    </row>
    <row r="152" spans="1:13" ht="14.5" customHeight="1" x14ac:dyDescent="0.35">
      <c r="A152" s="80">
        <f t="shared" si="2"/>
        <v>140</v>
      </c>
      <c r="B152" s="96" t="s">
        <v>306</v>
      </c>
      <c r="C152" s="97" t="s">
        <v>307</v>
      </c>
      <c r="D152" s="97" t="s">
        <v>44</v>
      </c>
      <c r="E152" s="97"/>
      <c r="F152" s="98">
        <v>50</v>
      </c>
      <c r="G152" s="86"/>
      <c r="H152" s="86"/>
      <c r="I152" s="87"/>
      <c r="J152" s="170" t="s">
        <v>394</v>
      </c>
      <c r="K152" s="164"/>
      <c r="L152" s="164"/>
      <c r="M152" s="165"/>
    </row>
    <row r="153" spans="1:13" ht="14.5" customHeight="1" x14ac:dyDescent="0.35">
      <c r="A153" s="80">
        <f t="shared" si="2"/>
        <v>141</v>
      </c>
      <c r="B153" s="96" t="s">
        <v>308</v>
      </c>
      <c r="C153" s="97" t="s">
        <v>309</v>
      </c>
      <c r="D153" s="97" t="s">
        <v>44</v>
      </c>
      <c r="E153" s="97"/>
      <c r="F153" s="98">
        <v>50</v>
      </c>
      <c r="G153" s="86"/>
      <c r="H153" s="86"/>
      <c r="I153" s="87"/>
      <c r="J153" s="170" t="s">
        <v>394</v>
      </c>
      <c r="K153" s="164"/>
      <c r="L153" s="164"/>
      <c r="M153" s="165"/>
    </row>
    <row r="154" spans="1:13" ht="14.5" customHeight="1" x14ac:dyDescent="0.35">
      <c r="A154" s="80">
        <f t="shared" si="2"/>
        <v>142</v>
      </c>
      <c r="B154" s="96" t="s">
        <v>310</v>
      </c>
      <c r="C154" s="97" t="s">
        <v>311</v>
      </c>
      <c r="D154" s="97" t="s">
        <v>44</v>
      </c>
      <c r="E154" s="97"/>
      <c r="F154" s="98">
        <v>50</v>
      </c>
      <c r="G154" s="86"/>
      <c r="H154" s="86"/>
      <c r="I154" s="87"/>
      <c r="J154" s="170" t="s">
        <v>394</v>
      </c>
      <c r="K154" s="164"/>
      <c r="L154" s="164"/>
      <c r="M154" s="165"/>
    </row>
    <row r="155" spans="1:13" ht="14.5" customHeight="1" x14ac:dyDescent="0.35">
      <c r="A155" s="80">
        <f t="shared" si="2"/>
        <v>143</v>
      </c>
      <c r="B155" s="96" t="s">
        <v>312</v>
      </c>
      <c r="C155" s="97" t="s">
        <v>313</v>
      </c>
      <c r="D155" s="97" t="s">
        <v>44</v>
      </c>
      <c r="E155" s="97"/>
      <c r="F155" s="98">
        <v>50</v>
      </c>
      <c r="G155" s="86"/>
      <c r="H155" s="86"/>
      <c r="I155" s="87"/>
      <c r="J155" s="170" t="s">
        <v>394</v>
      </c>
      <c r="K155" s="164"/>
      <c r="L155" s="164"/>
      <c r="M155" s="165"/>
    </row>
    <row r="156" spans="1:13" ht="14.5" customHeight="1" x14ac:dyDescent="0.35">
      <c r="A156" s="80">
        <f t="shared" si="2"/>
        <v>144</v>
      </c>
      <c r="B156" s="96" t="s">
        <v>314</v>
      </c>
      <c r="C156" s="97" t="s">
        <v>315</v>
      </c>
      <c r="D156" s="97" t="s">
        <v>44</v>
      </c>
      <c r="E156" s="97"/>
      <c r="F156" s="98">
        <v>50</v>
      </c>
      <c r="G156" s="86"/>
      <c r="H156" s="86"/>
      <c r="I156" s="87"/>
      <c r="J156" s="170" t="s">
        <v>394</v>
      </c>
      <c r="K156" s="164"/>
      <c r="L156" s="164"/>
      <c r="M156" s="165"/>
    </row>
    <row r="157" spans="1:13" ht="14.5" customHeight="1" x14ac:dyDescent="0.35">
      <c r="A157" s="80">
        <f t="shared" si="2"/>
        <v>145</v>
      </c>
      <c r="B157" s="96" t="s">
        <v>316</v>
      </c>
      <c r="C157" s="97" t="s">
        <v>317</v>
      </c>
      <c r="D157" s="97" t="s">
        <v>44</v>
      </c>
      <c r="E157" s="97"/>
      <c r="F157" s="98">
        <v>50</v>
      </c>
      <c r="G157" s="86"/>
      <c r="H157" s="86"/>
      <c r="I157" s="87"/>
      <c r="J157" s="170" t="s">
        <v>394</v>
      </c>
      <c r="K157" s="164"/>
      <c r="L157" s="164"/>
      <c r="M157" s="165"/>
    </row>
    <row r="158" spans="1:13" ht="14.5" customHeight="1" x14ac:dyDescent="0.35">
      <c r="A158" s="80">
        <f t="shared" si="2"/>
        <v>146</v>
      </c>
      <c r="B158" s="96" t="s">
        <v>318</v>
      </c>
      <c r="C158" s="97" t="s">
        <v>319</v>
      </c>
      <c r="D158" s="97" t="s">
        <v>44</v>
      </c>
      <c r="E158" s="97"/>
      <c r="F158" s="98">
        <v>50</v>
      </c>
      <c r="G158" s="86"/>
      <c r="H158" s="86"/>
      <c r="I158" s="87"/>
      <c r="J158" s="170" t="s">
        <v>394</v>
      </c>
      <c r="K158" s="164"/>
      <c r="L158" s="164"/>
      <c r="M158" s="165"/>
    </row>
    <row r="159" spans="1:13" ht="14.5" customHeight="1" x14ac:dyDescent="0.35">
      <c r="A159" s="80">
        <f t="shared" si="2"/>
        <v>147</v>
      </c>
      <c r="B159" s="96" t="s">
        <v>320</v>
      </c>
      <c r="C159" s="97" t="s">
        <v>321</v>
      </c>
      <c r="D159" s="97" t="s">
        <v>44</v>
      </c>
      <c r="E159" s="97"/>
      <c r="F159" s="98">
        <v>50</v>
      </c>
      <c r="G159" s="86"/>
      <c r="H159" s="86"/>
      <c r="I159" s="87"/>
      <c r="J159" s="170" t="s">
        <v>394</v>
      </c>
      <c r="K159" s="164"/>
      <c r="L159" s="164"/>
      <c r="M159" s="165"/>
    </row>
    <row r="160" spans="1:13" ht="14.5" customHeight="1" x14ac:dyDescent="0.35">
      <c r="A160" s="80">
        <f t="shared" si="2"/>
        <v>148</v>
      </c>
      <c r="B160" s="96" t="s">
        <v>322</v>
      </c>
      <c r="C160" s="97" t="s">
        <v>323</v>
      </c>
      <c r="D160" s="97" t="s">
        <v>44</v>
      </c>
      <c r="E160" s="97"/>
      <c r="F160" s="98">
        <v>50</v>
      </c>
      <c r="G160" s="86"/>
      <c r="H160" s="86"/>
      <c r="I160" s="87"/>
      <c r="J160" s="170" t="s">
        <v>394</v>
      </c>
      <c r="K160" s="164"/>
      <c r="L160" s="164"/>
      <c r="M160" s="165"/>
    </row>
    <row r="161" spans="1:13" ht="14.5" customHeight="1" x14ac:dyDescent="0.35">
      <c r="A161" s="80">
        <f t="shared" si="2"/>
        <v>149</v>
      </c>
      <c r="B161" s="96" t="s">
        <v>324</v>
      </c>
      <c r="C161" s="97" t="s">
        <v>325</v>
      </c>
      <c r="D161" s="97" t="s">
        <v>44</v>
      </c>
      <c r="E161" s="97"/>
      <c r="F161" s="98">
        <v>50</v>
      </c>
      <c r="G161" s="86"/>
      <c r="H161" s="86"/>
      <c r="I161" s="87"/>
      <c r="J161" s="170" t="s">
        <v>394</v>
      </c>
      <c r="K161" s="164"/>
      <c r="L161" s="164"/>
      <c r="M161" s="165"/>
    </row>
    <row r="162" spans="1:13" ht="14.5" customHeight="1" x14ac:dyDescent="0.35">
      <c r="A162" s="80">
        <f t="shared" si="2"/>
        <v>150</v>
      </c>
      <c r="B162" s="96" t="s">
        <v>326</v>
      </c>
      <c r="C162" s="97" t="s">
        <v>327</v>
      </c>
      <c r="D162" s="97" t="s">
        <v>44</v>
      </c>
      <c r="E162" s="97"/>
      <c r="F162" s="98">
        <v>50</v>
      </c>
      <c r="G162" s="86"/>
      <c r="H162" s="86"/>
      <c r="I162" s="87"/>
      <c r="J162" s="170" t="s">
        <v>394</v>
      </c>
      <c r="K162" s="164"/>
      <c r="L162" s="164"/>
      <c r="M162" s="165"/>
    </row>
    <row r="163" spans="1:13" ht="14.5" customHeight="1" x14ac:dyDescent="0.35">
      <c r="A163" s="80">
        <f t="shared" si="2"/>
        <v>151</v>
      </c>
      <c r="B163" s="96" t="s">
        <v>136</v>
      </c>
      <c r="C163" s="97" t="s">
        <v>328</v>
      </c>
      <c r="D163" s="97" t="s">
        <v>44</v>
      </c>
      <c r="E163" s="97"/>
      <c r="F163" s="98">
        <v>50</v>
      </c>
      <c r="G163" s="86"/>
      <c r="H163" s="86"/>
      <c r="I163" s="87"/>
      <c r="J163" s="170" t="s">
        <v>394</v>
      </c>
      <c r="K163" s="164"/>
      <c r="L163" s="164"/>
      <c r="M163" s="165"/>
    </row>
    <row r="164" spans="1:13" ht="14.5" customHeight="1" x14ac:dyDescent="0.35">
      <c r="A164" s="80">
        <f t="shared" si="2"/>
        <v>152</v>
      </c>
      <c r="B164" s="96" t="s">
        <v>138</v>
      </c>
      <c r="C164" s="97" t="s">
        <v>329</v>
      </c>
      <c r="D164" s="97" t="s">
        <v>44</v>
      </c>
      <c r="E164" s="97"/>
      <c r="F164" s="98">
        <v>50</v>
      </c>
      <c r="G164" s="86"/>
      <c r="H164" s="86"/>
      <c r="I164" s="87"/>
      <c r="J164" s="170" t="s">
        <v>394</v>
      </c>
      <c r="K164" s="164"/>
      <c r="L164" s="164"/>
      <c r="M164" s="165"/>
    </row>
    <row r="165" spans="1:13" ht="14.5" customHeight="1" x14ac:dyDescent="0.35">
      <c r="A165" s="80">
        <f t="shared" si="2"/>
        <v>153</v>
      </c>
      <c r="B165" s="96" t="s">
        <v>330</v>
      </c>
      <c r="C165" s="97" t="s">
        <v>331</v>
      </c>
      <c r="D165" s="97" t="s">
        <v>44</v>
      </c>
      <c r="E165" s="97"/>
      <c r="F165" s="98">
        <v>50</v>
      </c>
      <c r="G165" s="86"/>
      <c r="H165" s="86"/>
      <c r="I165" s="87"/>
      <c r="J165" s="170" t="s">
        <v>394</v>
      </c>
      <c r="K165" s="164"/>
      <c r="L165" s="164"/>
      <c r="M165" s="165"/>
    </row>
    <row r="166" spans="1:13" ht="14.5" customHeight="1" x14ac:dyDescent="0.35">
      <c r="A166" s="80">
        <f t="shared" si="2"/>
        <v>154</v>
      </c>
      <c r="B166" s="96" t="s">
        <v>148</v>
      </c>
      <c r="C166" s="97" t="s">
        <v>332</v>
      </c>
      <c r="D166" s="97" t="s">
        <v>44</v>
      </c>
      <c r="E166" s="97"/>
      <c r="F166" s="98">
        <v>50</v>
      </c>
      <c r="G166" s="86"/>
      <c r="H166" s="86"/>
      <c r="I166" s="87"/>
      <c r="J166" s="170" t="s">
        <v>394</v>
      </c>
      <c r="K166" s="164"/>
      <c r="L166" s="164"/>
      <c r="M166" s="165"/>
    </row>
    <row r="167" spans="1:13" ht="14.5" customHeight="1" x14ac:dyDescent="0.35">
      <c r="A167" s="80">
        <f t="shared" si="2"/>
        <v>155</v>
      </c>
      <c r="B167" s="96" t="s">
        <v>333</v>
      </c>
      <c r="C167" s="97" t="s">
        <v>334</v>
      </c>
      <c r="D167" s="97" t="s">
        <v>44</v>
      </c>
      <c r="E167" s="97"/>
      <c r="F167" s="98">
        <v>50</v>
      </c>
      <c r="G167" s="86"/>
      <c r="H167" s="86"/>
      <c r="I167" s="87"/>
      <c r="J167" s="170" t="s">
        <v>394</v>
      </c>
      <c r="K167" s="164"/>
      <c r="L167" s="164"/>
      <c r="M167" s="165"/>
    </row>
    <row r="168" spans="1:13" ht="14.5" customHeight="1" x14ac:dyDescent="0.35">
      <c r="A168" s="80">
        <f t="shared" si="2"/>
        <v>156</v>
      </c>
      <c r="B168" s="96" t="s">
        <v>335</v>
      </c>
      <c r="C168" s="97" t="s">
        <v>336</v>
      </c>
      <c r="D168" s="97" t="s">
        <v>44</v>
      </c>
      <c r="E168" s="97"/>
      <c r="F168" s="98">
        <v>50</v>
      </c>
      <c r="G168" s="86"/>
      <c r="H168" s="86"/>
      <c r="I168" s="87"/>
      <c r="J168" s="170" t="s">
        <v>394</v>
      </c>
      <c r="K168" s="164"/>
      <c r="L168" s="164"/>
      <c r="M168" s="165"/>
    </row>
    <row r="169" spans="1:13" ht="14.5" customHeight="1" x14ac:dyDescent="0.35">
      <c r="A169" s="80">
        <f t="shared" si="2"/>
        <v>157</v>
      </c>
      <c r="B169" s="96" t="s">
        <v>337</v>
      </c>
      <c r="C169" s="97" t="s">
        <v>338</v>
      </c>
      <c r="D169" s="97" t="s">
        <v>44</v>
      </c>
      <c r="E169" s="97"/>
      <c r="F169" s="98">
        <v>50</v>
      </c>
      <c r="G169" s="86"/>
      <c r="H169" s="86"/>
      <c r="I169" s="87"/>
      <c r="J169" s="170" t="s">
        <v>394</v>
      </c>
      <c r="K169" s="164"/>
      <c r="L169" s="164"/>
      <c r="M169" s="165"/>
    </row>
    <row r="170" spans="1:13" ht="14.5" customHeight="1" x14ac:dyDescent="0.35">
      <c r="A170" s="80">
        <f t="shared" si="2"/>
        <v>158</v>
      </c>
      <c r="B170" s="96" t="s">
        <v>339</v>
      </c>
      <c r="C170" s="97" t="s">
        <v>340</v>
      </c>
      <c r="D170" s="97" t="s">
        <v>44</v>
      </c>
      <c r="E170" s="97"/>
      <c r="F170" s="98">
        <v>50</v>
      </c>
      <c r="G170" s="86"/>
      <c r="H170" s="86"/>
      <c r="I170" s="87"/>
      <c r="J170" s="170" t="s">
        <v>394</v>
      </c>
      <c r="K170" s="164"/>
      <c r="L170" s="164"/>
      <c r="M170" s="165"/>
    </row>
    <row r="171" spans="1:13" ht="14.5" customHeight="1" x14ac:dyDescent="0.35">
      <c r="A171" s="80">
        <f t="shared" si="2"/>
        <v>159</v>
      </c>
      <c r="B171" s="96" t="s">
        <v>164</v>
      </c>
      <c r="C171" s="97" t="s">
        <v>341</v>
      </c>
      <c r="D171" s="97" t="s">
        <v>44</v>
      </c>
      <c r="E171" s="97"/>
      <c r="F171" s="98">
        <v>50</v>
      </c>
      <c r="G171" s="86"/>
      <c r="H171" s="86"/>
      <c r="I171" s="87"/>
      <c r="J171" s="170" t="s">
        <v>394</v>
      </c>
      <c r="K171" s="164"/>
      <c r="L171" s="164"/>
      <c r="M171" s="165"/>
    </row>
    <row r="172" spans="1:13" ht="14.5" customHeight="1" x14ac:dyDescent="0.35">
      <c r="A172" s="80">
        <f t="shared" si="2"/>
        <v>160</v>
      </c>
      <c r="B172" s="96" t="s">
        <v>342</v>
      </c>
      <c r="C172" s="97" t="s">
        <v>343</v>
      </c>
      <c r="D172" s="97" t="s">
        <v>44</v>
      </c>
      <c r="E172" s="97"/>
      <c r="F172" s="98">
        <v>50</v>
      </c>
      <c r="G172" s="86"/>
      <c r="H172" s="86"/>
      <c r="I172" s="87"/>
      <c r="J172" s="170" t="s">
        <v>394</v>
      </c>
      <c r="K172" s="164"/>
      <c r="L172" s="164"/>
      <c r="M172" s="165"/>
    </row>
    <row r="173" spans="1:13" ht="14.5" customHeight="1" x14ac:dyDescent="0.35">
      <c r="A173" s="80">
        <f t="shared" si="2"/>
        <v>161</v>
      </c>
      <c r="B173" s="96" t="s">
        <v>166</v>
      </c>
      <c r="C173" s="97" t="s">
        <v>344</v>
      </c>
      <c r="D173" s="97" t="s">
        <v>44</v>
      </c>
      <c r="E173" s="97"/>
      <c r="F173" s="98">
        <v>1000</v>
      </c>
      <c r="G173" s="86"/>
      <c r="H173" s="86"/>
      <c r="I173" s="87"/>
      <c r="J173" s="170" t="s">
        <v>394</v>
      </c>
      <c r="K173" s="164"/>
      <c r="L173" s="164"/>
      <c r="M173" s="165"/>
    </row>
    <row r="174" spans="1:13" ht="14.5" customHeight="1" x14ac:dyDescent="0.35">
      <c r="A174" s="80">
        <f t="shared" si="2"/>
        <v>162</v>
      </c>
      <c r="B174" s="96" t="s">
        <v>166</v>
      </c>
      <c r="C174" s="97" t="s">
        <v>345</v>
      </c>
      <c r="D174" s="97" t="s">
        <v>44</v>
      </c>
      <c r="E174" s="97"/>
      <c r="F174" s="98">
        <v>1000</v>
      </c>
      <c r="G174" s="86"/>
      <c r="H174" s="86"/>
      <c r="I174" s="87"/>
      <c r="J174" s="170" t="s">
        <v>394</v>
      </c>
      <c r="K174" s="164"/>
      <c r="L174" s="164"/>
      <c r="M174" s="165"/>
    </row>
    <row r="175" spans="1:13" ht="14.5" customHeight="1" x14ac:dyDescent="0.35">
      <c r="A175" s="80">
        <f t="shared" si="2"/>
        <v>163</v>
      </c>
      <c r="B175" s="96" t="s">
        <v>170</v>
      </c>
      <c r="C175" s="97" t="s">
        <v>346</v>
      </c>
      <c r="D175" s="97" t="s">
        <v>44</v>
      </c>
      <c r="E175" s="97"/>
      <c r="F175" s="98">
        <v>1000</v>
      </c>
      <c r="G175" s="86"/>
      <c r="H175" s="86"/>
      <c r="I175" s="87"/>
      <c r="J175" s="170" t="s">
        <v>394</v>
      </c>
      <c r="K175" s="164"/>
      <c r="L175" s="164"/>
      <c r="M175" s="165"/>
    </row>
    <row r="176" spans="1:13" ht="14.5" customHeight="1" x14ac:dyDescent="0.35">
      <c r="A176" s="80">
        <f t="shared" si="2"/>
        <v>164</v>
      </c>
      <c r="B176" s="96" t="s">
        <v>170</v>
      </c>
      <c r="C176" s="97" t="s">
        <v>347</v>
      </c>
      <c r="D176" s="97" t="s">
        <v>44</v>
      </c>
      <c r="E176" s="97"/>
      <c r="F176" s="98">
        <v>1000</v>
      </c>
      <c r="G176" s="86"/>
      <c r="H176" s="86"/>
      <c r="I176" s="87"/>
      <c r="J176" s="170" t="s">
        <v>394</v>
      </c>
      <c r="K176" s="164"/>
      <c r="L176" s="164"/>
      <c r="M176" s="165"/>
    </row>
    <row r="177" spans="1:13" ht="14.5" customHeight="1" x14ac:dyDescent="0.35">
      <c r="A177" s="80">
        <f t="shared" si="2"/>
        <v>165</v>
      </c>
      <c r="B177" s="96" t="s">
        <v>170</v>
      </c>
      <c r="C177" s="97" t="s">
        <v>348</v>
      </c>
      <c r="D177" s="97" t="s">
        <v>44</v>
      </c>
      <c r="E177" s="97"/>
      <c r="F177" s="98">
        <v>1000</v>
      </c>
      <c r="G177" s="86"/>
      <c r="H177" s="86"/>
      <c r="I177" s="87"/>
      <c r="J177" s="170" t="s">
        <v>394</v>
      </c>
      <c r="K177" s="164"/>
      <c r="L177" s="164"/>
      <c r="M177" s="165"/>
    </row>
    <row r="178" spans="1:13" ht="14.5" customHeight="1" x14ac:dyDescent="0.35">
      <c r="A178" s="80">
        <f t="shared" si="2"/>
        <v>166</v>
      </c>
      <c r="B178" s="96" t="s">
        <v>349</v>
      </c>
      <c r="C178" s="97" t="s">
        <v>350</v>
      </c>
      <c r="D178" s="97" t="s">
        <v>44</v>
      </c>
      <c r="E178" s="97"/>
      <c r="F178" s="98">
        <v>50</v>
      </c>
      <c r="G178" s="86"/>
      <c r="H178" s="86"/>
      <c r="I178" s="87"/>
      <c r="J178" s="170" t="s">
        <v>394</v>
      </c>
      <c r="K178" s="164"/>
      <c r="L178" s="164"/>
      <c r="M178" s="165"/>
    </row>
    <row r="179" spans="1:13" ht="14.5" customHeight="1" x14ac:dyDescent="0.35">
      <c r="A179" s="80">
        <f t="shared" si="2"/>
        <v>167</v>
      </c>
      <c r="B179" s="96" t="s">
        <v>351</v>
      </c>
      <c r="C179" s="97" t="s">
        <v>352</v>
      </c>
      <c r="D179" s="97" t="s">
        <v>44</v>
      </c>
      <c r="E179" s="97"/>
      <c r="F179" s="98">
        <v>50</v>
      </c>
      <c r="G179" s="86"/>
      <c r="H179" s="86"/>
      <c r="I179" s="87"/>
      <c r="J179" s="170" t="s">
        <v>394</v>
      </c>
      <c r="K179" s="164"/>
      <c r="L179" s="164"/>
      <c r="M179" s="165"/>
    </row>
    <row r="180" spans="1:13" ht="14.5" customHeight="1" x14ac:dyDescent="0.35">
      <c r="A180" s="80">
        <f t="shared" si="2"/>
        <v>168</v>
      </c>
      <c r="B180" s="96" t="s">
        <v>353</v>
      </c>
      <c r="C180" s="97" t="s">
        <v>354</v>
      </c>
      <c r="D180" s="97" t="s">
        <v>44</v>
      </c>
      <c r="E180" s="97"/>
      <c r="F180" s="98">
        <v>500</v>
      </c>
      <c r="G180" s="86"/>
      <c r="H180" s="86"/>
      <c r="I180" s="87"/>
      <c r="J180" s="170" t="s">
        <v>394</v>
      </c>
      <c r="K180" s="164"/>
      <c r="L180" s="164"/>
      <c r="M180" s="165"/>
    </row>
    <row r="181" spans="1:13" ht="14.5" customHeight="1" x14ac:dyDescent="0.35">
      <c r="A181" s="80">
        <f t="shared" si="2"/>
        <v>169</v>
      </c>
      <c r="B181" s="96" t="s">
        <v>182</v>
      </c>
      <c r="C181" s="97" t="s">
        <v>355</v>
      </c>
      <c r="D181" s="97" t="s">
        <v>44</v>
      </c>
      <c r="E181" s="97"/>
      <c r="F181" s="98">
        <v>500</v>
      </c>
      <c r="G181" s="86"/>
      <c r="H181" s="86"/>
      <c r="I181" s="87"/>
      <c r="J181" s="170" t="s">
        <v>394</v>
      </c>
      <c r="K181" s="164"/>
      <c r="L181" s="164"/>
      <c r="M181" s="165"/>
    </row>
    <row r="182" spans="1:13" ht="14.5" customHeight="1" x14ac:dyDescent="0.35">
      <c r="A182" s="80">
        <f t="shared" si="2"/>
        <v>170</v>
      </c>
      <c r="B182" s="96" t="s">
        <v>356</v>
      </c>
      <c r="C182" s="97" t="s">
        <v>357</v>
      </c>
      <c r="D182" s="97" t="s">
        <v>44</v>
      </c>
      <c r="E182" s="97"/>
      <c r="F182" s="98">
        <v>500</v>
      </c>
      <c r="G182" s="86"/>
      <c r="H182" s="86"/>
      <c r="I182" s="87"/>
      <c r="J182" s="170" t="s">
        <v>394</v>
      </c>
      <c r="K182" s="164"/>
      <c r="L182" s="164"/>
      <c r="M182" s="165"/>
    </row>
    <row r="183" spans="1:13" ht="14.5" customHeight="1" x14ac:dyDescent="0.35">
      <c r="A183" s="80">
        <f t="shared" si="2"/>
        <v>171</v>
      </c>
      <c r="B183" s="96" t="s">
        <v>358</v>
      </c>
      <c r="C183" s="97" t="s">
        <v>359</v>
      </c>
      <c r="D183" s="97" t="s">
        <v>44</v>
      </c>
      <c r="E183" s="97"/>
      <c r="F183" s="98">
        <v>50</v>
      </c>
      <c r="G183" s="86"/>
      <c r="H183" s="86"/>
      <c r="I183" s="87"/>
      <c r="J183" s="170" t="s">
        <v>394</v>
      </c>
      <c r="K183" s="164"/>
      <c r="L183" s="164"/>
      <c r="M183" s="165"/>
    </row>
    <row r="184" spans="1:13" ht="14.5" customHeight="1" x14ac:dyDescent="0.35">
      <c r="A184" s="80">
        <f t="shared" si="2"/>
        <v>172</v>
      </c>
      <c r="B184" s="96" t="s">
        <v>360</v>
      </c>
      <c r="C184" s="97" t="s">
        <v>361</v>
      </c>
      <c r="D184" s="97" t="s">
        <v>44</v>
      </c>
      <c r="E184" s="97"/>
      <c r="F184" s="98">
        <v>50</v>
      </c>
      <c r="G184" s="86"/>
      <c r="H184" s="86"/>
      <c r="I184" s="87"/>
      <c r="J184" s="170" t="s">
        <v>394</v>
      </c>
      <c r="K184" s="164"/>
      <c r="L184" s="164"/>
      <c r="M184" s="165"/>
    </row>
    <row r="185" spans="1:13" ht="14.5" customHeight="1" x14ac:dyDescent="0.35">
      <c r="A185" s="80">
        <f t="shared" si="2"/>
        <v>173</v>
      </c>
      <c r="B185" s="96" t="s">
        <v>362</v>
      </c>
      <c r="C185" s="97" t="s">
        <v>363</v>
      </c>
      <c r="D185" s="97" t="s">
        <v>44</v>
      </c>
      <c r="E185" s="97"/>
      <c r="F185" s="98">
        <v>50</v>
      </c>
      <c r="G185" s="86"/>
      <c r="H185" s="86"/>
      <c r="I185" s="87"/>
      <c r="J185" s="170" t="s">
        <v>394</v>
      </c>
      <c r="K185" s="164"/>
      <c r="L185" s="164"/>
      <c r="M185" s="165"/>
    </row>
    <row r="186" spans="1:13" ht="14.5" customHeight="1" x14ac:dyDescent="0.35">
      <c r="A186" s="80">
        <f t="shared" si="2"/>
        <v>174</v>
      </c>
      <c r="B186" s="96" t="s">
        <v>200</v>
      </c>
      <c r="C186" s="97" t="s">
        <v>364</v>
      </c>
      <c r="D186" s="97" t="s">
        <v>44</v>
      </c>
      <c r="E186" s="97"/>
      <c r="F186" s="98">
        <v>50</v>
      </c>
      <c r="G186" s="86"/>
      <c r="H186" s="86"/>
      <c r="I186" s="87"/>
      <c r="J186" s="170" t="s">
        <v>394</v>
      </c>
      <c r="K186" s="164"/>
      <c r="L186" s="164"/>
      <c r="M186" s="165"/>
    </row>
    <row r="187" spans="1:13" ht="14.5" customHeight="1" x14ac:dyDescent="0.35">
      <c r="A187" s="80">
        <f t="shared" si="2"/>
        <v>175</v>
      </c>
      <c r="B187" s="96" t="s">
        <v>365</v>
      </c>
      <c r="C187" s="97" t="s">
        <v>366</v>
      </c>
      <c r="D187" s="97" t="s">
        <v>44</v>
      </c>
      <c r="E187" s="97"/>
      <c r="F187" s="98">
        <v>50</v>
      </c>
      <c r="G187" s="86"/>
      <c r="H187" s="86"/>
      <c r="I187" s="87"/>
      <c r="J187" s="170" t="s">
        <v>394</v>
      </c>
      <c r="K187" s="164"/>
      <c r="L187" s="164"/>
      <c r="M187" s="165"/>
    </row>
    <row r="188" spans="1:13" ht="14.5" customHeight="1" x14ac:dyDescent="0.35">
      <c r="A188" s="80">
        <f t="shared" si="2"/>
        <v>176</v>
      </c>
      <c r="B188" s="96" t="s">
        <v>367</v>
      </c>
      <c r="C188" s="97" t="s">
        <v>368</v>
      </c>
      <c r="D188" s="97" t="s">
        <v>44</v>
      </c>
      <c r="E188" s="97"/>
      <c r="F188" s="98">
        <v>50</v>
      </c>
      <c r="G188" s="86"/>
      <c r="H188" s="86"/>
      <c r="I188" s="87"/>
      <c r="J188" s="170" t="s">
        <v>394</v>
      </c>
      <c r="K188" s="164"/>
      <c r="L188" s="164"/>
      <c r="M188" s="165"/>
    </row>
    <row r="189" spans="1:13" ht="14.5" customHeight="1" x14ac:dyDescent="0.35">
      <c r="A189" s="80">
        <f t="shared" si="2"/>
        <v>177</v>
      </c>
      <c r="B189" s="96" t="s">
        <v>369</v>
      </c>
      <c r="C189" s="97" t="s">
        <v>370</v>
      </c>
      <c r="D189" s="97" t="s">
        <v>44</v>
      </c>
      <c r="E189" s="97"/>
      <c r="F189" s="98">
        <v>50</v>
      </c>
      <c r="G189" s="86"/>
      <c r="H189" s="86"/>
      <c r="I189" s="87"/>
      <c r="J189" s="170" t="s">
        <v>394</v>
      </c>
      <c r="K189" s="164"/>
      <c r="L189" s="164"/>
      <c r="M189" s="165"/>
    </row>
    <row r="190" spans="1:13" ht="14.5" customHeight="1" x14ac:dyDescent="0.35">
      <c r="A190" s="80">
        <f t="shared" si="2"/>
        <v>178</v>
      </c>
      <c r="B190" s="96" t="s">
        <v>224</v>
      </c>
      <c r="C190" s="97" t="s">
        <v>371</v>
      </c>
      <c r="D190" s="97" t="s">
        <v>44</v>
      </c>
      <c r="E190" s="97"/>
      <c r="F190" s="98">
        <v>50</v>
      </c>
      <c r="G190" s="86"/>
      <c r="H190" s="86"/>
      <c r="I190" s="87"/>
      <c r="J190" s="170" t="s">
        <v>394</v>
      </c>
      <c r="K190" s="164"/>
      <c r="L190" s="164"/>
      <c r="M190" s="165"/>
    </row>
    <row r="191" spans="1:13" ht="14.5" customHeight="1" x14ac:dyDescent="0.35">
      <c r="A191" s="80">
        <f t="shared" si="2"/>
        <v>179</v>
      </c>
      <c r="B191" s="96" t="s">
        <v>372</v>
      </c>
      <c r="C191" s="97" t="s">
        <v>373</v>
      </c>
      <c r="D191" s="97" t="s">
        <v>44</v>
      </c>
      <c r="E191" s="97"/>
      <c r="F191" s="98">
        <v>50</v>
      </c>
      <c r="G191" s="86"/>
      <c r="H191" s="86"/>
      <c r="I191" s="87"/>
      <c r="J191" s="170" t="s">
        <v>394</v>
      </c>
      <c r="K191" s="164"/>
      <c r="L191" s="164"/>
      <c r="M191" s="165"/>
    </row>
    <row r="192" spans="1:13" ht="14.5" customHeight="1" x14ac:dyDescent="0.35">
      <c r="A192" s="80">
        <f t="shared" si="2"/>
        <v>180</v>
      </c>
      <c r="B192" s="96" t="s">
        <v>374</v>
      </c>
      <c r="C192" s="97" t="s">
        <v>375</v>
      </c>
      <c r="D192" s="97" t="s">
        <v>44</v>
      </c>
      <c r="E192" s="97"/>
      <c r="F192" s="98">
        <v>50</v>
      </c>
      <c r="G192" s="86"/>
      <c r="H192" s="86"/>
      <c r="I192" s="87"/>
      <c r="J192" s="170" t="s">
        <v>394</v>
      </c>
      <c r="K192" s="164"/>
      <c r="L192" s="164"/>
      <c r="M192" s="165"/>
    </row>
    <row r="193" spans="1:13" ht="14.5" customHeight="1" x14ac:dyDescent="0.35">
      <c r="A193" s="80">
        <f t="shared" si="2"/>
        <v>181</v>
      </c>
      <c r="B193" s="96" t="s">
        <v>376</v>
      </c>
      <c r="C193" s="97" t="s">
        <v>377</v>
      </c>
      <c r="D193" s="97" t="s">
        <v>44</v>
      </c>
      <c r="E193" s="97"/>
      <c r="F193" s="98">
        <v>50</v>
      </c>
      <c r="G193" s="86"/>
      <c r="H193" s="86"/>
      <c r="I193" s="87"/>
      <c r="J193" s="170" t="s">
        <v>394</v>
      </c>
      <c r="K193" s="164"/>
      <c r="L193" s="164"/>
      <c r="M193" s="165"/>
    </row>
    <row r="194" spans="1:13" ht="14.5" customHeight="1" x14ac:dyDescent="0.35">
      <c r="A194" s="80">
        <f t="shared" si="2"/>
        <v>182</v>
      </c>
      <c r="B194" s="96" t="s">
        <v>378</v>
      </c>
      <c r="C194" s="97" t="s">
        <v>379</v>
      </c>
      <c r="D194" s="97" t="s">
        <v>44</v>
      </c>
      <c r="E194" s="97"/>
      <c r="F194" s="98">
        <v>50</v>
      </c>
      <c r="G194" s="86"/>
      <c r="H194" s="86"/>
      <c r="I194" s="87"/>
      <c r="J194" s="170" t="s">
        <v>394</v>
      </c>
      <c r="K194" s="164"/>
      <c r="L194" s="164"/>
      <c r="M194" s="165"/>
    </row>
    <row r="195" spans="1:13" ht="14.5" customHeight="1" x14ac:dyDescent="0.35">
      <c r="A195" s="80">
        <f t="shared" si="2"/>
        <v>183</v>
      </c>
      <c r="B195" s="96" t="s">
        <v>232</v>
      </c>
      <c r="C195" s="97" t="s">
        <v>380</v>
      </c>
      <c r="D195" s="97" t="s">
        <v>44</v>
      </c>
      <c r="E195" s="97"/>
      <c r="F195" s="98">
        <v>50</v>
      </c>
      <c r="G195" s="86"/>
      <c r="H195" s="86"/>
      <c r="I195" s="87"/>
      <c r="J195" s="170" t="s">
        <v>394</v>
      </c>
      <c r="K195" s="164"/>
      <c r="L195" s="164"/>
      <c r="M195" s="165"/>
    </row>
    <row r="196" spans="1:13" ht="14.5" customHeight="1" x14ac:dyDescent="0.35">
      <c r="A196" s="80">
        <f t="shared" si="2"/>
        <v>184</v>
      </c>
      <c r="B196" s="96" t="s">
        <v>381</v>
      </c>
      <c r="C196" s="97" t="s">
        <v>382</v>
      </c>
      <c r="D196" s="97" t="s">
        <v>44</v>
      </c>
      <c r="E196" s="97"/>
      <c r="F196" s="98">
        <v>50</v>
      </c>
      <c r="G196" s="86"/>
      <c r="H196" s="86"/>
      <c r="I196" s="87"/>
      <c r="J196" s="170" t="s">
        <v>394</v>
      </c>
      <c r="K196" s="164"/>
      <c r="L196" s="164"/>
      <c r="M196" s="165"/>
    </row>
    <row r="197" spans="1:13" ht="14.5" customHeight="1" x14ac:dyDescent="0.35">
      <c r="A197" s="80">
        <f t="shared" si="2"/>
        <v>185</v>
      </c>
      <c r="B197" s="96" t="s">
        <v>383</v>
      </c>
      <c r="C197" s="97" t="s">
        <v>384</v>
      </c>
      <c r="D197" s="97" t="s">
        <v>44</v>
      </c>
      <c r="E197" s="97"/>
      <c r="F197" s="98">
        <v>50</v>
      </c>
      <c r="G197" s="86"/>
      <c r="H197" s="86"/>
      <c r="I197" s="87"/>
      <c r="J197" s="170" t="s">
        <v>394</v>
      </c>
      <c r="K197" s="164"/>
      <c r="L197" s="164"/>
      <c r="M197" s="165"/>
    </row>
    <row r="198" spans="1:13" ht="14.5" customHeight="1" x14ac:dyDescent="0.35">
      <c r="A198" s="80">
        <f t="shared" si="2"/>
        <v>186</v>
      </c>
      <c r="B198" s="96" t="s">
        <v>385</v>
      </c>
      <c r="C198" s="97" t="s">
        <v>386</v>
      </c>
      <c r="D198" s="97" t="s">
        <v>44</v>
      </c>
      <c r="E198" s="97"/>
      <c r="F198" s="98">
        <v>50</v>
      </c>
      <c r="G198" s="86"/>
      <c r="H198" s="86"/>
      <c r="I198" s="87"/>
      <c r="J198" s="170" t="s">
        <v>394</v>
      </c>
      <c r="K198" s="164"/>
      <c r="L198" s="164"/>
      <c r="M198" s="165"/>
    </row>
    <row r="199" spans="1:13" ht="14.5" customHeight="1" x14ac:dyDescent="0.35">
      <c r="A199" s="80">
        <f t="shared" si="2"/>
        <v>187</v>
      </c>
      <c r="B199" s="96" t="s">
        <v>387</v>
      </c>
      <c r="C199" s="97" t="s">
        <v>388</v>
      </c>
      <c r="D199" s="97" t="s">
        <v>44</v>
      </c>
      <c r="E199" s="97"/>
      <c r="F199" s="98">
        <v>50</v>
      </c>
      <c r="G199" s="86"/>
      <c r="H199" s="86"/>
      <c r="I199" s="87"/>
      <c r="J199" s="170" t="s">
        <v>394</v>
      </c>
      <c r="K199" s="164"/>
      <c r="L199" s="164"/>
      <c r="M199" s="165"/>
    </row>
    <row r="200" spans="1:13" ht="14.5" customHeight="1" x14ac:dyDescent="0.35">
      <c r="A200" s="80">
        <f t="shared" si="2"/>
        <v>188</v>
      </c>
      <c r="B200" s="96" t="s">
        <v>389</v>
      </c>
      <c r="C200" s="97" t="s">
        <v>390</v>
      </c>
      <c r="D200" s="97" t="s">
        <v>44</v>
      </c>
      <c r="E200" s="97"/>
      <c r="F200" s="98">
        <v>50</v>
      </c>
      <c r="G200" s="86"/>
      <c r="H200" s="86"/>
      <c r="I200" s="87"/>
      <c r="J200" s="170" t="s">
        <v>394</v>
      </c>
      <c r="K200" s="164"/>
      <c r="L200" s="164"/>
      <c r="M200" s="165"/>
    </row>
    <row r="201" spans="1:13" x14ac:dyDescent="0.35">
      <c r="A201" s="80">
        <f t="shared" si="2"/>
        <v>189</v>
      </c>
      <c r="B201" s="81"/>
      <c r="C201" s="82"/>
      <c r="D201" s="26"/>
      <c r="E201" s="30"/>
      <c r="F201" s="82"/>
      <c r="G201" s="28"/>
      <c r="H201" s="28"/>
      <c r="I201" s="29"/>
      <c r="J201" s="169"/>
      <c r="K201" s="169"/>
      <c r="L201" s="169"/>
      <c r="M201" s="169"/>
    </row>
    <row r="202" spans="1:13" x14ac:dyDescent="0.35">
      <c r="A202" s="80">
        <f t="shared" si="2"/>
        <v>190</v>
      </c>
      <c r="B202" s="81"/>
      <c r="C202" s="26"/>
      <c r="D202" s="26"/>
      <c r="E202" s="26"/>
      <c r="F202" s="27"/>
      <c r="G202" s="28"/>
      <c r="H202" s="28"/>
      <c r="I202" s="29"/>
      <c r="J202" s="166"/>
      <c r="K202" s="167"/>
      <c r="L202" s="167"/>
      <c r="M202" s="168"/>
    </row>
    <row r="203" spans="1:13" x14ac:dyDescent="0.35">
      <c r="A203" s="31"/>
      <c r="B203" s="32"/>
      <c r="C203" s="33"/>
      <c r="D203" s="33"/>
      <c r="E203" s="34"/>
      <c r="F203" s="35"/>
      <c r="G203" s="36" t="s">
        <v>19</v>
      </c>
      <c r="H203" s="37"/>
      <c r="I203" s="38"/>
      <c r="J203" s="38"/>
      <c r="K203" s="39"/>
      <c r="L203" s="19"/>
      <c r="M203" s="40"/>
    </row>
    <row r="204" spans="1:13" x14ac:dyDescent="0.35">
      <c r="A204" s="41"/>
      <c r="B204" s="42"/>
      <c r="C204" s="41"/>
      <c r="D204" s="41"/>
      <c r="E204" s="41"/>
      <c r="F204" s="43"/>
      <c r="G204" s="44" t="s">
        <v>20</v>
      </c>
      <c r="H204" s="44" t="s">
        <v>21</v>
      </c>
      <c r="I204" s="42"/>
      <c r="J204" s="42"/>
      <c r="K204" s="45"/>
      <c r="L204" s="45"/>
      <c r="M204" s="46"/>
    </row>
    <row r="205" spans="1:13" x14ac:dyDescent="0.35">
      <c r="A205" s="38"/>
      <c r="B205" s="42"/>
      <c r="C205" s="132"/>
      <c r="D205" s="132"/>
      <c r="E205" s="47"/>
      <c r="F205" s="48"/>
      <c r="H205" s="42"/>
      <c r="I205" s="49"/>
      <c r="J205" s="50"/>
      <c r="L205" s="51"/>
      <c r="M205" s="52"/>
    </row>
    <row r="206" spans="1:13" x14ac:dyDescent="0.35">
      <c r="A206" s="38"/>
      <c r="L206" s="51"/>
      <c r="M206" s="51"/>
    </row>
    <row r="207" spans="1:13" s="51" customFormat="1" x14ac:dyDescent="0.35">
      <c r="A207" s="38"/>
      <c r="B207" s="55" t="s">
        <v>22</v>
      </c>
      <c r="C207" s="56"/>
      <c r="D207" s="56"/>
      <c r="E207" s="56"/>
      <c r="F207" s="57"/>
      <c r="G207" s="102" t="s">
        <v>17</v>
      </c>
      <c r="H207" s="103"/>
      <c r="I207" s="104"/>
      <c r="J207" s="105"/>
      <c r="K207" s="105"/>
      <c r="L207" s="106"/>
      <c r="M207" s="58"/>
    </row>
    <row r="208" spans="1:13" s="51" customFormat="1" x14ac:dyDescent="0.35">
      <c r="A208" s="38"/>
      <c r="B208" s="59" t="s">
        <v>23</v>
      </c>
      <c r="C208" s="60" t="s">
        <v>24</v>
      </c>
      <c r="D208" s="60"/>
      <c r="E208" s="60"/>
      <c r="F208" s="61"/>
      <c r="G208" s="102" t="s">
        <v>25</v>
      </c>
      <c r="H208" s="103"/>
      <c r="I208" s="104"/>
      <c r="J208" s="105"/>
      <c r="K208" s="105"/>
      <c r="L208" s="106"/>
      <c r="M208" s="58"/>
    </row>
    <row r="209" spans="1:16" s="51" customFormat="1" x14ac:dyDescent="0.35">
      <c r="A209" s="38"/>
      <c r="B209" s="59" t="s">
        <v>23</v>
      </c>
      <c r="C209" s="60" t="s">
        <v>26</v>
      </c>
      <c r="D209" s="60"/>
      <c r="E209" s="60"/>
      <c r="F209" s="61"/>
      <c r="G209" s="62" t="s">
        <v>27</v>
      </c>
      <c r="H209" s="63"/>
      <c r="I209" s="107"/>
      <c r="J209" s="108"/>
      <c r="K209" s="108"/>
      <c r="L209" s="109"/>
      <c r="M209" s="58"/>
    </row>
    <row r="210" spans="1:16" s="51" customFormat="1" x14ac:dyDescent="0.35">
      <c r="A210" s="38"/>
      <c r="B210" s="59" t="s">
        <v>23</v>
      </c>
      <c r="C210" s="60" t="s">
        <v>28</v>
      </c>
      <c r="D210" s="60"/>
      <c r="E210" s="60"/>
      <c r="F210" s="61"/>
      <c r="G210" s="102" t="s">
        <v>29</v>
      </c>
      <c r="H210" s="110"/>
      <c r="I210" s="111"/>
      <c r="J210" s="112"/>
      <c r="K210" s="112"/>
      <c r="L210" s="113"/>
      <c r="M210" s="64"/>
    </row>
    <row r="211" spans="1:16" s="51" customFormat="1" x14ac:dyDescent="0.35">
      <c r="A211" s="38"/>
      <c r="B211" s="59" t="s">
        <v>23</v>
      </c>
      <c r="C211" s="60" t="s">
        <v>30</v>
      </c>
      <c r="D211" s="60"/>
      <c r="E211" s="60"/>
      <c r="F211" s="61"/>
      <c r="G211" s="114" t="s">
        <v>31</v>
      </c>
      <c r="H211" s="115"/>
      <c r="I211" s="120"/>
      <c r="J211" s="121"/>
      <c r="K211" s="121"/>
      <c r="L211" s="122"/>
      <c r="M211" s="58"/>
    </row>
    <row r="212" spans="1:16" s="51" customFormat="1" x14ac:dyDescent="0.35">
      <c r="A212" s="38"/>
      <c r="B212" s="59" t="s">
        <v>23</v>
      </c>
      <c r="C212" s="60" t="s">
        <v>17</v>
      </c>
      <c r="D212" s="60"/>
      <c r="E212" s="60"/>
      <c r="F212" s="61"/>
      <c r="G212" s="116"/>
      <c r="H212" s="117"/>
      <c r="I212" s="123"/>
      <c r="J212" s="124"/>
      <c r="K212" s="124"/>
      <c r="L212" s="125"/>
      <c r="M212" s="58"/>
    </row>
    <row r="213" spans="1:16" s="51" customFormat="1" x14ac:dyDescent="0.35">
      <c r="A213" s="38"/>
      <c r="B213" s="59"/>
      <c r="C213" s="60" t="s">
        <v>32</v>
      </c>
      <c r="D213" s="60"/>
      <c r="E213" s="60"/>
      <c r="F213" s="61"/>
      <c r="G213" s="116"/>
      <c r="H213" s="117"/>
      <c r="I213" s="123"/>
      <c r="J213" s="124"/>
      <c r="K213" s="124"/>
      <c r="L213" s="125"/>
      <c r="M213" s="58"/>
    </row>
    <row r="214" spans="1:16" s="51" customFormat="1" x14ac:dyDescent="0.35">
      <c r="A214" s="38"/>
      <c r="B214" s="59" t="s">
        <v>23</v>
      </c>
      <c r="C214" s="60" t="s">
        <v>33</v>
      </c>
      <c r="D214" s="60"/>
      <c r="E214" s="60"/>
      <c r="F214" s="61"/>
      <c r="G214" s="116"/>
      <c r="H214" s="117"/>
      <c r="I214" s="123"/>
      <c r="J214" s="124"/>
      <c r="K214" s="124"/>
      <c r="L214" s="125"/>
      <c r="M214" s="58"/>
    </row>
    <row r="215" spans="1:16" ht="28.5" customHeight="1" x14ac:dyDescent="0.35">
      <c r="A215" s="38"/>
      <c r="B215" s="65" t="s">
        <v>34</v>
      </c>
      <c r="C215" s="99"/>
      <c r="D215" s="100"/>
      <c r="E215" s="101"/>
      <c r="F215" s="66"/>
      <c r="G215" s="118"/>
      <c r="H215" s="119"/>
      <c r="I215" s="126"/>
      <c r="J215" s="127"/>
      <c r="K215" s="127"/>
      <c r="L215" s="128"/>
      <c r="M215" s="58"/>
      <c r="P215" s="67"/>
    </row>
    <row r="216" spans="1:16" s="51" customFormat="1" x14ac:dyDescent="0.35">
      <c r="A216" s="38"/>
      <c r="B216" s="65" t="s">
        <v>35</v>
      </c>
      <c r="C216" s="99"/>
      <c r="D216" s="100"/>
      <c r="E216" s="101"/>
      <c r="F216" s="66"/>
      <c r="J216" s="68"/>
      <c r="K216" s="69"/>
      <c r="L216" s="70"/>
      <c r="M216" s="71"/>
    </row>
    <row r="217" spans="1:16" s="51" customFormat="1" x14ac:dyDescent="0.35">
      <c r="A217" s="38"/>
      <c r="B217" s="65" t="s">
        <v>36</v>
      </c>
      <c r="C217" s="99"/>
      <c r="D217" s="100"/>
      <c r="E217" s="101"/>
      <c r="F217" s="66"/>
      <c r="I217" s="70"/>
      <c r="J217" s="68"/>
      <c r="K217" s="69"/>
      <c r="L217" s="70"/>
      <c r="M217" s="71"/>
    </row>
    <row r="218" spans="1:16" s="51" customFormat="1" x14ac:dyDescent="0.35">
      <c r="A218" s="38"/>
      <c r="B218" s="65" t="s">
        <v>37</v>
      </c>
      <c r="C218" s="99"/>
      <c r="D218" s="100"/>
      <c r="E218" s="101"/>
      <c r="F218" s="66"/>
      <c r="J218" s="68"/>
      <c r="K218" s="69"/>
      <c r="L218" s="70"/>
      <c r="M218" s="71"/>
    </row>
    <row r="219" spans="1:16" s="51" customFormat="1" x14ac:dyDescent="0.35">
      <c r="B219" s="65" t="s">
        <v>38</v>
      </c>
      <c r="C219" s="99"/>
      <c r="D219" s="100"/>
      <c r="E219" s="101"/>
      <c r="F219" s="66"/>
      <c r="G219" s="72" t="s">
        <v>39</v>
      </c>
      <c r="H219" s="72"/>
      <c r="I219" s="72"/>
      <c r="J219" s="73"/>
      <c r="K219" s="74" t="s">
        <v>40</v>
      </c>
      <c r="L219" s="74"/>
    </row>
    <row r="220" spans="1:16" x14ac:dyDescent="0.35">
      <c r="A220" s="75"/>
      <c r="D220" s="76"/>
      <c r="E220" s="76"/>
      <c r="F220" s="77"/>
      <c r="G220" s="76"/>
      <c r="H220" s="76"/>
      <c r="M220" s="78"/>
    </row>
  </sheetData>
  <mergeCells count="219">
    <mergeCell ref="J187:M187"/>
    <mergeCell ref="J188:M188"/>
    <mergeCell ref="J189:M189"/>
    <mergeCell ref="J202:M202"/>
    <mergeCell ref="J199:M199"/>
    <mergeCell ref="J200:M200"/>
    <mergeCell ref="J201:M201"/>
    <mergeCell ref="J190:M190"/>
    <mergeCell ref="J191:M191"/>
    <mergeCell ref="J192:M192"/>
    <mergeCell ref="J193:M193"/>
    <mergeCell ref="J194:M194"/>
    <mergeCell ref="J195:M195"/>
    <mergeCell ref="J196:M196"/>
    <mergeCell ref="J197:M197"/>
    <mergeCell ref="J198:M198"/>
    <mergeCell ref="J178:M178"/>
    <mergeCell ref="J179:M179"/>
    <mergeCell ref="J180:M180"/>
    <mergeCell ref="J181:M181"/>
    <mergeCell ref="J182:M182"/>
    <mergeCell ref="J183:M183"/>
    <mergeCell ref="J184:M184"/>
    <mergeCell ref="J185:M185"/>
    <mergeCell ref="J186:M186"/>
    <mergeCell ref="J169:M169"/>
    <mergeCell ref="J170:M170"/>
    <mergeCell ref="J171:M171"/>
    <mergeCell ref="J172:M172"/>
    <mergeCell ref="J173:M173"/>
    <mergeCell ref="J174:M174"/>
    <mergeCell ref="J175:M175"/>
    <mergeCell ref="J176:M176"/>
    <mergeCell ref="J177:M177"/>
    <mergeCell ref="J160:M160"/>
    <mergeCell ref="J161:M161"/>
    <mergeCell ref="J162:M162"/>
    <mergeCell ref="J163:M163"/>
    <mergeCell ref="J164:M164"/>
    <mergeCell ref="J165:M165"/>
    <mergeCell ref="J166:M166"/>
    <mergeCell ref="J167:M167"/>
    <mergeCell ref="J168:M168"/>
    <mergeCell ref="J151:M151"/>
    <mergeCell ref="J152:M152"/>
    <mergeCell ref="J153:M153"/>
    <mergeCell ref="J154:M154"/>
    <mergeCell ref="J155:M155"/>
    <mergeCell ref="J156:M156"/>
    <mergeCell ref="J157:M157"/>
    <mergeCell ref="J158:M158"/>
    <mergeCell ref="J159:M159"/>
    <mergeCell ref="J142:M142"/>
    <mergeCell ref="J143:M143"/>
    <mergeCell ref="J144:M144"/>
    <mergeCell ref="J145:M145"/>
    <mergeCell ref="J146:M146"/>
    <mergeCell ref="J147:M147"/>
    <mergeCell ref="J148:M148"/>
    <mergeCell ref="J149:M149"/>
    <mergeCell ref="J150:M150"/>
    <mergeCell ref="J133:M133"/>
    <mergeCell ref="J134:M134"/>
    <mergeCell ref="J135:M135"/>
    <mergeCell ref="J136:M136"/>
    <mergeCell ref="J137:M137"/>
    <mergeCell ref="J138:M138"/>
    <mergeCell ref="J139:M139"/>
    <mergeCell ref="J140:M140"/>
    <mergeCell ref="J141:M141"/>
    <mergeCell ref="J123:M123"/>
    <mergeCell ref="J124:M124"/>
    <mergeCell ref="J125:M125"/>
    <mergeCell ref="J126:M126"/>
    <mergeCell ref="J127:M127"/>
    <mergeCell ref="J129:M129"/>
    <mergeCell ref="J130:M130"/>
    <mergeCell ref="J131:M131"/>
    <mergeCell ref="J132:M132"/>
    <mergeCell ref="J114:M114"/>
    <mergeCell ref="J115:M115"/>
    <mergeCell ref="J116:M116"/>
    <mergeCell ref="J117:M117"/>
    <mergeCell ref="J118:M118"/>
    <mergeCell ref="J119:M119"/>
    <mergeCell ref="J120:M120"/>
    <mergeCell ref="J121:M121"/>
    <mergeCell ref="J122:M122"/>
    <mergeCell ref="J105:M105"/>
    <mergeCell ref="J106:M106"/>
    <mergeCell ref="J107:M107"/>
    <mergeCell ref="J108:M108"/>
    <mergeCell ref="J109:M109"/>
    <mergeCell ref="J110:M110"/>
    <mergeCell ref="J111:M111"/>
    <mergeCell ref="J112:M112"/>
    <mergeCell ref="J113:M113"/>
    <mergeCell ref="J96:M96"/>
    <mergeCell ref="J97:M97"/>
    <mergeCell ref="J98:M98"/>
    <mergeCell ref="J99:M99"/>
    <mergeCell ref="J100:M100"/>
    <mergeCell ref="J101:M101"/>
    <mergeCell ref="J102:M102"/>
    <mergeCell ref="J103:M103"/>
    <mergeCell ref="J104:M104"/>
    <mergeCell ref="J87:M87"/>
    <mergeCell ref="J88:M88"/>
    <mergeCell ref="J89:M89"/>
    <mergeCell ref="J90:M90"/>
    <mergeCell ref="J91:M91"/>
    <mergeCell ref="J92:M92"/>
    <mergeCell ref="J93:M93"/>
    <mergeCell ref="J94:M94"/>
    <mergeCell ref="J95:M95"/>
    <mergeCell ref="J78:M78"/>
    <mergeCell ref="J79:M79"/>
    <mergeCell ref="J80:M80"/>
    <mergeCell ref="J81:M81"/>
    <mergeCell ref="J82:M82"/>
    <mergeCell ref="J83:M83"/>
    <mergeCell ref="J84:M84"/>
    <mergeCell ref="J85:M85"/>
    <mergeCell ref="J86:M86"/>
    <mergeCell ref="J69:M69"/>
    <mergeCell ref="J70:M70"/>
    <mergeCell ref="J71:M71"/>
    <mergeCell ref="J72:M72"/>
    <mergeCell ref="J73:M73"/>
    <mergeCell ref="J74:M74"/>
    <mergeCell ref="J75:M75"/>
    <mergeCell ref="J76:M76"/>
    <mergeCell ref="J77:M77"/>
    <mergeCell ref="J60:M60"/>
    <mergeCell ref="J61:M61"/>
    <mergeCell ref="J62:M62"/>
    <mergeCell ref="J63:M63"/>
    <mergeCell ref="J64:M64"/>
    <mergeCell ref="J65:M65"/>
    <mergeCell ref="J66:M66"/>
    <mergeCell ref="J67:M67"/>
    <mergeCell ref="J68:M68"/>
    <mergeCell ref="J51:M51"/>
    <mergeCell ref="J52:M52"/>
    <mergeCell ref="J53:M53"/>
    <mergeCell ref="J54:M54"/>
    <mergeCell ref="J55:M55"/>
    <mergeCell ref="J56:M56"/>
    <mergeCell ref="J57:M57"/>
    <mergeCell ref="J58:M58"/>
    <mergeCell ref="J59:M59"/>
    <mergeCell ref="J42:M42"/>
    <mergeCell ref="J43:M43"/>
    <mergeCell ref="J44:M44"/>
    <mergeCell ref="J45:M45"/>
    <mergeCell ref="J46:M46"/>
    <mergeCell ref="J47:M47"/>
    <mergeCell ref="J48:M48"/>
    <mergeCell ref="J49:M49"/>
    <mergeCell ref="J50:M50"/>
    <mergeCell ref="A10:B10"/>
    <mergeCell ref="C10:F10"/>
    <mergeCell ref="G10:H10"/>
    <mergeCell ref="I10:J10"/>
    <mergeCell ref="K10:L10"/>
    <mergeCell ref="A11:M11"/>
    <mergeCell ref="K3:L3"/>
    <mergeCell ref="A5:M5"/>
    <mergeCell ref="B7:K7"/>
    <mergeCell ref="A9:B9"/>
    <mergeCell ref="C9:F9"/>
    <mergeCell ref="G9:H9"/>
    <mergeCell ref="I9:J9"/>
    <mergeCell ref="K9:L9"/>
    <mergeCell ref="J12:M12"/>
    <mergeCell ref="J13:M13"/>
    <mergeCell ref="J14:M14"/>
    <mergeCell ref="J15:M15"/>
    <mergeCell ref="J16:M16"/>
    <mergeCell ref="J17:M17"/>
    <mergeCell ref="J18:M18"/>
    <mergeCell ref="J19:M19"/>
    <mergeCell ref="J20:M20"/>
    <mergeCell ref="J21:M21"/>
    <mergeCell ref="J22:M22"/>
    <mergeCell ref="J23:M23"/>
    <mergeCell ref="J24:M24"/>
    <mergeCell ref="J25:M25"/>
    <mergeCell ref="J26:M26"/>
    <mergeCell ref="C205:D205"/>
    <mergeCell ref="G207:H207"/>
    <mergeCell ref="I207:L207"/>
    <mergeCell ref="J27:M27"/>
    <mergeCell ref="J28:M28"/>
    <mergeCell ref="J29:M29"/>
    <mergeCell ref="J30:M30"/>
    <mergeCell ref="J31:M31"/>
    <mergeCell ref="J32:M32"/>
    <mergeCell ref="J33:M33"/>
    <mergeCell ref="J34:M34"/>
    <mergeCell ref="J35:M35"/>
    <mergeCell ref="J36:M36"/>
    <mergeCell ref="J37:M37"/>
    <mergeCell ref="J38:M38"/>
    <mergeCell ref="J39:M39"/>
    <mergeCell ref="J40:M40"/>
    <mergeCell ref="J41:M41"/>
    <mergeCell ref="C215:E215"/>
    <mergeCell ref="C216:E216"/>
    <mergeCell ref="C217:E217"/>
    <mergeCell ref="C218:E218"/>
    <mergeCell ref="C219:E219"/>
    <mergeCell ref="G208:H208"/>
    <mergeCell ref="I208:L208"/>
    <mergeCell ref="I209:L209"/>
    <mergeCell ref="G210:H210"/>
    <mergeCell ref="I210:L210"/>
    <mergeCell ref="G211:H215"/>
    <mergeCell ref="I211:L2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2018-06-10T17:32:54Z</dcterms:modified>
</cp:coreProperties>
</file>