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Malteser South Sudan\Procurement\ITB\Drilling boreholes_PRF-WAU-2019-194\"/>
    </mc:Choice>
  </mc:AlternateContent>
  <bookViews>
    <workbookView xWindow="-120" yWindow="-120" windowWidth="20730" windowHeight="11160"/>
  </bookViews>
  <sheets>
    <sheet name="BoQ" sheetId="1" r:id="rId1"/>
    <sheet name="timeline" sheetId="2" r:id="rId2"/>
    <sheet name="personnel" sheetId="3" r:id="rId3"/>
    <sheet name="equipment" sheetId="4" r:id="rId4"/>
    <sheet name="experience" sheetId="5" r:id="rId5"/>
  </sheets>
  <definedNames>
    <definedName name="_xlnm.Print_Titles" localSheetId="0">BoQ!$7:$7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1" l="1"/>
  <c r="D16" i="1"/>
  <c r="D13" i="1"/>
  <c r="D14" i="1" s="1"/>
</calcChain>
</file>

<file path=xl/sharedStrings.xml><?xml version="1.0" encoding="utf-8"?>
<sst xmlns="http://schemas.openxmlformats.org/spreadsheetml/2006/main" count="95" uniqueCount="86">
  <si>
    <t>S/N</t>
  </si>
  <si>
    <t>Qty</t>
  </si>
  <si>
    <t>1. Preliminary and general</t>
  </si>
  <si>
    <t>Mobilization of personnel, equipment and materials</t>
  </si>
  <si>
    <t>Unit</t>
  </si>
  <si>
    <t>lumpsum</t>
  </si>
  <si>
    <t>Subtotal 1. Preliminary and general</t>
  </si>
  <si>
    <t>Sampling and storage of drill cuttings at 2m intervals or as instructed by Engineer</t>
  </si>
  <si>
    <t>lumpsum per BH</t>
  </si>
  <si>
    <t xml:space="preserve">Well developed during a minimum of 6 hours until a stabilized satisfactory yield is reached and the turbidity is less than 5 NTU clear water according to technical specifications </t>
  </si>
  <si>
    <t>Subtotal 2. Borehole construction</t>
  </si>
  <si>
    <t>3. Test pumping</t>
  </si>
  <si>
    <t>Subtotal 3. Test pumping</t>
  </si>
  <si>
    <t>4. Water quality analysis</t>
  </si>
  <si>
    <t>Subtotal 4. Water quality analysis</t>
  </si>
  <si>
    <t>5. Hand pump installation</t>
  </si>
  <si>
    <t>set</t>
  </si>
  <si>
    <t>Subtotal 5. Hand pump installation</t>
  </si>
  <si>
    <t>6. Head work</t>
  </si>
  <si>
    <t>Subtotal 6. Head work</t>
  </si>
  <si>
    <t>TOTAL</t>
  </si>
  <si>
    <t>pc</t>
  </si>
  <si>
    <t>sites</t>
  </si>
  <si>
    <t>completion reports</t>
  </si>
  <si>
    <t>Cleaning the working site and removing all of the unnecessary items</t>
  </si>
  <si>
    <t>Supply and installation of UPVC screens (5"ND ) 3M long x 170mm (5") external diameter with a minimum thickness of 3mm (average of 18m per BH)</t>
  </si>
  <si>
    <t># pipes</t>
  </si>
  <si>
    <t xml:space="preserve"># pipes </t>
  </si>
  <si>
    <t>m3</t>
  </si>
  <si>
    <t>hrs</t>
  </si>
  <si>
    <t>Description of activity</t>
  </si>
  <si>
    <t>Duration in weeks</t>
  </si>
  <si>
    <t>CW 13</t>
  </si>
  <si>
    <t>CW 14</t>
  </si>
  <si>
    <t>CW 15</t>
  </si>
  <si>
    <t>CW 16</t>
  </si>
  <si>
    <t>CW 17</t>
  </si>
  <si>
    <t>Starting date:</t>
  </si>
  <si>
    <t>Date of completion:</t>
  </si>
  <si>
    <t>Contract duration (calendar days):</t>
  </si>
  <si>
    <t>Name</t>
  </si>
  <si>
    <t>Contact information</t>
  </si>
  <si>
    <t>position in the company/ project</t>
  </si>
  <si>
    <t>personnel details (Qualification and Experience)</t>
  </si>
  <si>
    <t>Remarks (owned or to be hired)</t>
  </si>
  <si>
    <t>Equipment</t>
  </si>
  <si>
    <t xml:space="preserve">S/n  </t>
  </si>
  <si>
    <t>Project name</t>
  </si>
  <si>
    <t>Description</t>
  </si>
  <si>
    <t>Unit price USD</t>
  </si>
  <si>
    <t>Amount USD</t>
  </si>
  <si>
    <t>Supply and installation of UPVC casings (5"ND) 3M long x 170mm (5") external diameter with a minimum thickness of 3mm including end cap (average of 80m minus the length of the screen)</t>
  </si>
  <si>
    <t>Supply and installation of India Mark II raiser pipes with sockets and connecting rodes (according to water level and pump test; average of 12 pipes)</t>
  </si>
  <si>
    <t>Supply and installation of pedestral, water tank, pump head assembly and cylinder</t>
  </si>
  <si>
    <t>15.1 Proposed Bill of Quantity for Borehole drilling</t>
  </si>
  <si>
    <t>15.3 List of technical personnel</t>
  </si>
  <si>
    <t>15.4 List of equipment</t>
  </si>
  <si>
    <t>15.5 Projects undertaken</t>
  </si>
  <si>
    <t>2. Borehole construction</t>
  </si>
  <si>
    <t>Financial magnitute</t>
  </si>
  <si>
    <t>Site</t>
  </si>
  <si>
    <t>Type of work performed</t>
  </si>
  <si>
    <t>Year of completion</t>
  </si>
  <si>
    <t>Contactable persons that funded project 
(include email and phone contact)</t>
  </si>
  <si>
    <t>Make, brand and age</t>
  </si>
  <si>
    <t>Condition 
(new, good, poor)</t>
  </si>
  <si>
    <t>The quantities stated against each item of the Bill of Quantities (BOQ) are the estimated quantities and are therefore provisional. The contractor shall be paid for actual quantities used.</t>
  </si>
  <si>
    <t xml:space="preserve">Geo physical survey 
Perform VES ground water survey and determine most potential and appropriate location for high yield borehole. The survey must be conducted by an experienced Hydrogeologist consultant /expert. Including preparation and submission of hydrogeological report </t>
  </si>
  <si>
    <t>Drilling to a maximal depth of 90m 
Note: depth depending on geo physical survey (most boreholes in the area are 45-50m deep and the water intake is at around 30m depth)</t>
  </si>
  <si>
    <t>m of drilling overburden</t>
  </si>
  <si>
    <t>m of drilling rock</t>
  </si>
  <si>
    <t>Note: all drilling equipment shall have the capacity to construct 178mm and 229 mm resp. 7" and 9"  diameter lined boreholes including gravel packs to depths of up to 100m.</t>
  </si>
  <si>
    <t>Supply and installation of gravel pack with uniform grading between 2.5 and 4.0 mm diameter from clean river gravel (5m3 per BH)</t>
  </si>
  <si>
    <t xml:space="preserve">Clean and disinfect the borehole with B23 50mg/liter with all required related activities. </t>
  </si>
  <si>
    <t xml:space="preserve">Excavation and construction of soak away pit (2m deep) filled up with stones </t>
  </si>
  <si>
    <t xml:space="preserve">Reinforced Concrete construction of apron (diameter 2m, raised 30cm to allow proper drainage) and installation of the hand pump pedestal &amp; third plate, to cover the borehole. Construction of a drainage channel (6m long). Keep moist for at least 72 hours. </t>
  </si>
  <si>
    <t>CW 18</t>
  </si>
  <si>
    <t>CW 19</t>
  </si>
  <si>
    <t>CW 20</t>
  </si>
  <si>
    <t>CW 21</t>
  </si>
  <si>
    <t>15.2 Proposed work plan for drilling of 3 boreholes in Fungo Nuer</t>
  </si>
  <si>
    <r>
      <rPr>
        <b/>
        <sz val="12"/>
        <color theme="1"/>
        <rFont val="Times New Roman"/>
        <family val="1"/>
      </rPr>
      <t>Note:</t>
    </r>
    <r>
      <rPr>
        <sz val="12"/>
        <color theme="1"/>
        <rFont val="Times New Roman"/>
        <family val="1"/>
      </rPr>
      <t xml:space="preserve"> Grand total should include for all costs associated with the drilling works including but not limited to company overhead, labor, materials, transport and 10% withholding tax on services. Contractors are advised to familiarize themselves with the site location in order that they may know the cost of transport. </t>
    </r>
  </si>
  <si>
    <t>lump sum per BH</t>
  </si>
  <si>
    <t>Supply and installation of cement grouting of 1m diameter and  4m depth below the ground level, with all required activities, around the casing to act as sanitary seal (1m3 per BH)</t>
  </si>
  <si>
    <t xml:space="preserve">Perform a minimum of 6 hours' constant rate test and recovery data are to be reported on standard borehole log. At least a yield of 5000ltrs/h is realized as per  installation </t>
  </si>
  <si>
    <t xml:space="preserve">Water sampling, physical test, bacteriological and chemical test analysis, Original copies of results of the  Water quality testing, showing date of sampling and date of analysis must be availed by contractor prior to payment for drilled borehole. The analysis to be checked against GOSS and WHO standards, and levels to be permissible before further construction.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</si>
</sst>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b/>
      <u/>
      <sz val="14"/>
      <color theme="1"/>
      <name val="Calibri"/>
      <family val="2"/>
      <scheme val="minor"/>
    </font>
    <font>
      <sz val="12"/>
      <color theme="1"/>
      <name val="Times New Roman"/>
      <family val="1"/>
    </font>
    <font>
      <b/>
      <u/>
      <sz val="12"/>
      <color theme="1"/>
      <name val="Times New Roman"/>
      <family val="1"/>
    </font>
    <font>
      <b/>
      <sz val="12"/>
      <color theme="1"/>
      <name val="Times New Roman"/>
      <family val="1"/>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1">
    <xf numFmtId="0" fontId="0" fillId="0" borderId="0"/>
  </cellStyleXfs>
  <cellXfs count="46">
    <xf numFmtId="0" fontId="0" fillId="0" borderId="0" xfId="0"/>
    <xf numFmtId="0" fontId="0" fillId="0" borderId="1" xfId="0" applyBorder="1"/>
    <xf numFmtId="0" fontId="0" fillId="0" borderId="1" xfId="0" applyBorder="1" applyAlignment="1">
      <alignment wrapText="1"/>
    </xf>
    <xf numFmtId="0" fontId="0" fillId="0" borderId="3" xfId="0" applyBorder="1" applyAlignment="1">
      <alignment wrapText="1"/>
    </xf>
    <xf numFmtId="0" fontId="0" fillId="0" borderId="3" xfId="0" applyBorder="1"/>
    <xf numFmtId="0" fontId="0" fillId="0" borderId="2" xfId="0" applyBorder="1"/>
    <xf numFmtId="17" fontId="0" fillId="0" borderId="2" xfId="0" applyNumberFormat="1" applyBorder="1"/>
    <xf numFmtId="0" fontId="0" fillId="0" borderId="10" xfId="0" applyBorder="1"/>
    <xf numFmtId="0" fontId="2" fillId="0" borderId="0" xfId="0" applyFont="1"/>
    <xf numFmtId="0" fontId="0" fillId="0" borderId="2" xfId="0" applyBorder="1" applyAlignment="1">
      <alignment vertical="center" wrapText="1"/>
    </xf>
    <xf numFmtId="0" fontId="0" fillId="0" borderId="0" xfId="0" applyAlignment="1">
      <alignment vertical="center"/>
    </xf>
    <xf numFmtId="17" fontId="1" fillId="0" borderId="1" xfId="0" applyNumberFormat="1" applyFont="1" applyBorder="1"/>
    <xf numFmtId="0" fontId="0" fillId="0" borderId="0" xfId="0" applyAlignment="1">
      <alignment horizontal="left" vertical="center" wrapText="1"/>
    </xf>
    <xf numFmtId="17" fontId="1" fillId="0" borderId="1" xfId="0" applyNumberFormat="1" applyFont="1" applyBorder="1" applyAlignment="1">
      <alignment horizontal="center"/>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3" fillId="0" borderId="2" xfId="0" applyFont="1" applyBorder="1" applyAlignment="1">
      <alignment vertical="center" wrapText="1"/>
    </xf>
    <xf numFmtId="0" fontId="3" fillId="0" borderId="0" xfId="0" applyFont="1" applyAlignment="1">
      <alignment vertical="center"/>
    </xf>
    <xf numFmtId="0" fontId="4" fillId="0" borderId="0" xfId="0" applyFont="1"/>
    <xf numFmtId="0" fontId="3" fillId="0" borderId="0" xfId="0" applyFont="1" applyAlignment="1">
      <alignment horizontal="left" vertical="center"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wrapText="1"/>
    </xf>
    <xf numFmtId="0" fontId="3" fillId="0" borderId="0" xfId="0" applyFont="1"/>
    <xf numFmtId="0" fontId="3" fillId="0" borderId="1" xfId="0" applyFont="1" applyBorder="1" applyAlignment="1">
      <alignment vertical="center" wrapText="1"/>
    </xf>
    <xf numFmtId="0" fontId="3" fillId="3" borderId="7" xfId="0" applyFont="1" applyFill="1" applyBorder="1" applyAlignment="1">
      <alignment vertical="center"/>
    </xf>
    <xf numFmtId="0" fontId="3" fillId="3" borderId="8" xfId="0" applyFont="1" applyFill="1" applyBorder="1" applyAlignment="1">
      <alignment vertical="center"/>
    </xf>
    <xf numFmtId="0" fontId="3" fillId="3" borderId="9" xfId="0" applyFont="1" applyFill="1" applyBorder="1" applyAlignment="1">
      <alignment vertical="center"/>
    </xf>
    <xf numFmtId="0" fontId="3" fillId="0" borderId="11" xfId="0" applyFont="1" applyBorder="1" applyAlignment="1">
      <alignment horizontal="left" vertical="center" wrapText="1"/>
    </xf>
    <xf numFmtId="0" fontId="3" fillId="0" borderId="3" xfId="0" applyFont="1" applyBorder="1" applyAlignment="1">
      <alignment horizontal="left" vertical="center" wrapText="1"/>
    </xf>
    <xf numFmtId="0" fontId="3" fillId="2" borderId="4" xfId="0" applyFont="1" applyFill="1" applyBorder="1"/>
    <xf numFmtId="0" fontId="3" fillId="2" borderId="5" xfId="0" applyFont="1" applyFill="1" applyBorder="1"/>
    <xf numFmtId="0" fontId="3" fillId="2" borderId="6" xfId="0" applyFont="1" applyFill="1" applyBorder="1"/>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8" xfId="0" applyFont="1" applyFill="1" applyBorder="1" applyAlignment="1">
      <alignment vertical="center" wrapText="1"/>
    </xf>
    <xf numFmtId="0" fontId="3" fillId="4" borderId="9" xfId="0" applyFont="1" applyFill="1" applyBorder="1" applyAlignment="1">
      <alignment vertical="center" wrapText="1"/>
    </xf>
    <xf numFmtId="0" fontId="3"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malteser-international.or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1009650</xdr:colOff>
      <xdr:row>2</xdr:row>
      <xdr:rowOff>28575</xdr:rowOff>
    </xdr:to>
    <xdr:pic>
      <xdr:nvPicPr>
        <xdr:cNvPr id="2" name="Picture 1" descr="Logo Malteser International">
          <a:hlinkClick xmlns:r="http://schemas.openxmlformats.org/officeDocument/2006/relationships" r:id="rId1" tgtFrame="_blank"/>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409700" cy="4286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40"/>
  <sheetViews>
    <sheetView tabSelected="1" workbookViewId="0">
      <selection activeCell="B3" sqref="B3"/>
    </sheetView>
  </sheetViews>
  <sheetFormatPr defaultRowHeight="15.75" x14ac:dyDescent="0.25"/>
  <cols>
    <col min="1" max="1" width="6" style="28" customWidth="1"/>
    <col min="2" max="2" width="62.85546875" style="28" customWidth="1"/>
    <col min="3" max="3" width="11.140625" style="28" customWidth="1"/>
    <col min="4" max="4" width="5.140625" style="28" customWidth="1"/>
    <col min="5" max="6" width="11.42578125" style="28" customWidth="1"/>
    <col min="7" max="16384" width="9.140625" style="28"/>
  </cols>
  <sheetData>
    <row r="4" spans="1:6" s="23" customFormat="1" x14ac:dyDescent="0.25">
      <c r="A4" s="23" t="s">
        <v>54</v>
      </c>
    </row>
    <row r="5" spans="1:6" s="23" customFormat="1" x14ac:dyDescent="0.25"/>
    <row r="6" spans="1:6" s="23" customFormat="1" ht="37.5" customHeight="1" x14ac:dyDescent="0.25">
      <c r="A6" s="24" t="s">
        <v>66</v>
      </c>
      <c r="B6" s="24"/>
      <c r="C6" s="24"/>
      <c r="D6" s="24"/>
      <c r="E6" s="24"/>
      <c r="F6" s="24"/>
    </row>
    <row r="7" spans="1:6" s="22" customFormat="1" ht="30" customHeight="1" thickBot="1" x14ac:dyDescent="0.3">
      <c r="A7" s="21" t="s">
        <v>0</v>
      </c>
      <c r="B7" s="21" t="s">
        <v>48</v>
      </c>
      <c r="C7" s="21" t="s">
        <v>4</v>
      </c>
      <c r="D7" s="21" t="s">
        <v>1</v>
      </c>
      <c r="E7" s="45" t="s">
        <v>49</v>
      </c>
      <c r="F7" s="45" t="s">
        <v>50</v>
      </c>
    </row>
    <row r="8" spans="1:6" x14ac:dyDescent="0.25">
      <c r="A8" s="25" t="s">
        <v>2</v>
      </c>
      <c r="B8" s="26"/>
      <c r="C8" s="26"/>
      <c r="D8" s="26"/>
      <c r="E8" s="26"/>
      <c r="F8" s="27"/>
    </row>
    <row r="9" spans="1:6" x14ac:dyDescent="0.25">
      <c r="A9" s="42">
        <v>1.1000000000000001</v>
      </c>
      <c r="B9" s="29" t="s">
        <v>3</v>
      </c>
      <c r="C9" s="29" t="s">
        <v>5</v>
      </c>
      <c r="D9" s="29">
        <v>1</v>
      </c>
      <c r="E9" s="29"/>
      <c r="F9" s="29"/>
    </row>
    <row r="10" spans="1:6" ht="78.75" x14ac:dyDescent="0.25">
      <c r="A10" s="42">
        <v>1.2</v>
      </c>
      <c r="B10" s="29" t="s">
        <v>67</v>
      </c>
      <c r="C10" s="29" t="s">
        <v>82</v>
      </c>
      <c r="D10" s="29">
        <v>3</v>
      </c>
      <c r="E10" s="29"/>
      <c r="F10" s="29"/>
    </row>
    <row r="11" spans="1:6" ht="16.5" thickBot="1" x14ac:dyDescent="0.3">
      <c r="A11" s="30" t="s">
        <v>6</v>
      </c>
      <c r="B11" s="31"/>
      <c r="C11" s="31"/>
      <c r="D11" s="31"/>
      <c r="E11" s="31"/>
      <c r="F11" s="32"/>
    </row>
    <row r="12" spans="1:6" x14ac:dyDescent="0.25">
      <c r="A12" s="25" t="s">
        <v>58</v>
      </c>
      <c r="B12" s="26"/>
      <c r="C12" s="26"/>
      <c r="D12" s="26"/>
      <c r="E12" s="26"/>
      <c r="F12" s="27"/>
    </row>
    <row r="13" spans="1:6" ht="46.5" customHeight="1" x14ac:dyDescent="0.25">
      <c r="A13" s="43">
        <v>2.1</v>
      </c>
      <c r="B13" s="33" t="s">
        <v>68</v>
      </c>
      <c r="C13" s="29" t="s">
        <v>69</v>
      </c>
      <c r="D13" s="29">
        <f>50*3</f>
        <v>150</v>
      </c>
      <c r="E13" s="29"/>
      <c r="F13" s="29"/>
    </row>
    <row r="14" spans="1:6" ht="33" customHeight="1" x14ac:dyDescent="0.25">
      <c r="A14" s="44"/>
      <c r="B14" s="34"/>
      <c r="C14" s="29" t="s">
        <v>70</v>
      </c>
      <c r="D14" s="29">
        <f>90*3-D13</f>
        <v>120</v>
      </c>
      <c r="E14" s="29"/>
      <c r="F14" s="29"/>
    </row>
    <row r="15" spans="1:6" ht="31.5" x14ac:dyDescent="0.25">
      <c r="A15" s="42">
        <v>2.2000000000000002</v>
      </c>
      <c r="B15" s="29" t="s">
        <v>7</v>
      </c>
      <c r="C15" s="29" t="s">
        <v>8</v>
      </c>
      <c r="D15" s="29">
        <v>3</v>
      </c>
      <c r="E15" s="29"/>
      <c r="F15" s="29"/>
    </row>
    <row r="16" spans="1:6" ht="47.25" x14ac:dyDescent="0.25">
      <c r="A16" s="42">
        <v>2.2999999999999998</v>
      </c>
      <c r="B16" s="29" t="s">
        <v>51</v>
      </c>
      <c r="C16" s="29" t="s">
        <v>27</v>
      </c>
      <c r="D16" s="29">
        <f>62/3*3</f>
        <v>62</v>
      </c>
      <c r="E16" s="29"/>
      <c r="F16" s="29"/>
    </row>
    <row r="17" spans="1:6" ht="47.25" x14ac:dyDescent="0.25">
      <c r="A17" s="42">
        <v>2.4</v>
      </c>
      <c r="B17" s="29" t="s">
        <v>25</v>
      </c>
      <c r="C17" s="29" t="s">
        <v>26</v>
      </c>
      <c r="D17" s="29">
        <f>18/3*3</f>
        <v>18</v>
      </c>
      <c r="E17" s="29"/>
      <c r="F17" s="29"/>
    </row>
    <row r="18" spans="1:6" ht="31.5" x14ac:dyDescent="0.25">
      <c r="A18" s="42">
        <v>2.5</v>
      </c>
      <c r="B18" s="29" t="s">
        <v>72</v>
      </c>
      <c r="C18" s="29" t="s">
        <v>28</v>
      </c>
      <c r="D18" s="29">
        <v>15</v>
      </c>
      <c r="E18" s="29"/>
      <c r="F18" s="29"/>
    </row>
    <row r="19" spans="1:6" ht="47.25" x14ac:dyDescent="0.25">
      <c r="A19" s="42">
        <v>2.6</v>
      </c>
      <c r="B19" s="29" t="s">
        <v>9</v>
      </c>
      <c r="C19" s="29" t="s">
        <v>29</v>
      </c>
      <c r="D19" s="29">
        <v>18</v>
      </c>
      <c r="E19" s="29"/>
      <c r="F19" s="29"/>
    </row>
    <row r="20" spans="1:6" ht="47.25" x14ac:dyDescent="0.25">
      <c r="A20" s="42">
        <v>2.7</v>
      </c>
      <c r="B20" s="29" t="s">
        <v>83</v>
      </c>
      <c r="C20" s="29" t="s">
        <v>28</v>
      </c>
      <c r="D20" s="29">
        <v>3</v>
      </c>
      <c r="E20" s="29"/>
      <c r="F20" s="29"/>
    </row>
    <row r="21" spans="1:6" ht="16.5" thickBot="1" x14ac:dyDescent="0.3">
      <c r="A21" s="30" t="s">
        <v>10</v>
      </c>
      <c r="B21" s="31"/>
      <c r="C21" s="31"/>
      <c r="D21" s="31"/>
      <c r="E21" s="31"/>
      <c r="F21" s="32"/>
    </row>
    <row r="22" spans="1:6" x14ac:dyDescent="0.25">
      <c r="A22" s="25" t="s">
        <v>11</v>
      </c>
      <c r="B22" s="26"/>
      <c r="C22" s="26"/>
      <c r="D22" s="26"/>
      <c r="E22" s="26"/>
      <c r="F22" s="27"/>
    </row>
    <row r="23" spans="1:6" ht="47.25" x14ac:dyDescent="0.25">
      <c r="A23" s="42">
        <v>3.1</v>
      </c>
      <c r="B23" s="29" t="s">
        <v>84</v>
      </c>
      <c r="C23" s="29" t="s">
        <v>82</v>
      </c>
      <c r="D23" s="29">
        <v>3</v>
      </c>
      <c r="E23" s="29"/>
      <c r="F23" s="29"/>
    </row>
    <row r="24" spans="1:6" ht="16.5" thickBot="1" x14ac:dyDescent="0.3">
      <c r="A24" s="30" t="s">
        <v>12</v>
      </c>
      <c r="B24" s="31"/>
      <c r="C24" s="31"/>
      <c r="D24" s="31"/>
      <c r="E24" s="31"/>
      <c r="F24" s="32"/>
    </row>
    <row r="25" spans="1:6" ht="15" customHeight="1" x14ac:dyDescent="0.25">
      <c r="A25" s="35" t="s">
        <v>13</v>
      </c>
      <c r="B25" s="36"/>
      <c r="C25" s="36"/>
      <c r="D25" s="36"/>
      <c r="E25" s="36"/>
      <c r="F25" s="37"/>
    </row>
    <row r="26" spans="1:6" ht="94.5" x14ac:dyDescent="0.25">
      <c r="A26" s="42">
        <v>4.0999999999999996</v>
      </c>
      <c r="B26" s="29" t="s">
        <v>85</v>
      </c>
      <c r="C26" s="29" t="s">
        <v>82</v>
      </c>
      <c r="D26" s="29">
        <v>3</v>
      </c>
      <c r="E26" s="29"/>
      <c r="F26" s="29"/>
    </row>
    <row r="27" spans="1:6" ht="31.5" x14ac:dyDescent="0.25">
      <c r="A27" s="42">
        <v>4.2</v>
      </c>
      <c r="B27" s="29" t="s">
        <v>73</v>
      </c>
      <c r="C27" s="29" t="s">
        <v>82</v>
      </c>
      <c r="D27" s="29">
        <v>3</v>
      </c>
      <c r="E27" s="29"/>
      <c r="F27" s="29"/>
    </row>
    <row r="28" spans="1:6" ht="16.5" thickBot="1" x14ac:dyDescent="0.3">
      <c r="A28" s="30" t="s">
        <v>14</v>
      </c>
      <c r="B28" s="31"/>
      <c r="C28" s="31"/>
      <c r="D28" s="31"/>
      <c r="E28" s="31"/>
      <c r="F28" s="32"/>
    </row>
    <row r="29" spans="1:6" x14ac:dyDescent="0.25">
      <c r="A29" s="35" t="s">
        <v>15</v>
      </c>
      <c r="B29" s="36"/>
      <c r="C29" s="36"/>
      <c r="D29" s="36"/>
      <c r="E29" s="36"/>
      <c r="F29" s="37"/>
    </row>
    <row r="30" spans="1:6" ht="31.5" x14ac:dyDescent="0.25">
      <c r="A30" s="42">
        <v>5.0999999999999996</v>
      </c>
      <c r="B30" s="29" t="s">
        <v>53</v>
      </c>
      <c r="C30" s="29" t="s">
        <v>16</v>
      </c>
      <c r="D30" s="29">
        <v>3</v>
      </c>
      <c r="E30" s="29"/>
      <c r="F30" s="29"/>
    </row>
    <row r="31" spans="1:6" ht="47.25" x14ac:dyDescent="0.25">
      <c r="A31" s="42">
        <v>5.2</v>
      </c>
      <c r="B31" s="29" t="s">
        <v>52</v>
      </c>
      <c r="C31" s="29" t="s">
        <v>16</v>
      </c>
      <c r="D31" s="29">
        <v>36</v>
      </c>
      <c r="E31" s="29"/>
      <c r="F31" s="29"/>
    </row>
    <row r="32" spans="1:6" ht="16.5" thickBot="1" x14ac:dyDescent="0.3">
      <c r="A32" s="30" t="s">
        <v>17</v>
      </c>
      <c r="B32" s="31"/>
      <c r="C32" s="31"/>
      <c r="D32" s="31"/>
      <c r="E32" s="31"/>
      <c r="F32" s="32"/>
    </row>
    <row r="33" spans="1:6" ht="15" customHeight="1" x14ac:dyDescent="0.25">
      <c r="A33" s="35" t="s">
        <v>18</v>
      </c>
      <c r="B33" s="36"/>
      <c r="C33" s="36"/>
      <c r="D33" s="36"/>
      <c r="E33" s="36"/>
      <c r="F33" s="37"/>
    </row>
    <row r="34" spans="1:6" ht="63" x14ac:dyDescent="0.25">
      <c r="A34" s="42">
        <v>6.1</v>
      </c>
      <c r="B34" s="29" t="s">
        <v>75</v>
      </c>
      <c r="C34" s="29" t="s">
        <v>21</v>
      </c>
      <c r="D34" s="29">
        <v>3</v>
      </c>
      <c r="E34" s="29"/>
      <c r="F34" s="29"/>
    </row>
    <row r="35" spans="1:6" ht="31.5" x14ac:dyDescent="0.25">
      <c r="A35" s="42">
        <v>6.2</v>
      </c>
      <c r="B35" s="29" t="s">
        <v>74</v>
      </c>
      <c r="C35" s="29" t="s">
        <v>21</v>
      </c>
      <c r="D35" s="29">
        <v>3</v>
      </c>
      <c r="E35" s="29"/>
      <c r="F35" s="29"/>
    </row>
    <row r="36" spans="1:6" ht="15" customHeight="1" x14ac:dyDescent="0.25">
      <c r="A36" s="42">
        <v>6.3</v>
      </c>
      <c r="B36" s="29" t="s">
        <v>24</v>
      </c>
      <c r="C36" s="29" t="s">
        <v>22</v>
      </c>
      <c r="D36" s="29">
        <v>3</v>
      </c>
      <c r="E36" s="29"/>
      <c r="F36" s="29"/>
    </row>
    <row r="37" spans="1:6" x14ac:dyDescent="0.25">
      <c r="A37" s="42">
        <v>6.4</v>
      </c>
      <c r="B37" s="29" t="s">
        <v>23</v>
      </c>
      <c r="C37" s="29" t="s">
        <v>22</v>
      </c>
      <c r="D37" s="29">
        <v>3</v>
      </c>
      <c r="E37" s="29"/>
      <c r="F37" s="29"/>
    </row>
    <row r="38" spans="1:6" x14ac:dyDescent="0.25">
      <c r="A38" s="30" t="s">
        <v>19</v>
      </c>
      <c r="B38" s="31"/>
      <c r="C38" s="31"/>
      <c r="D38" s="31"/>
      <c r="E38" s="31"/>
      <c r="F38" s="32"/>
    </row>
    <row r="39" spans="1:6" ht="15" customHeight="1" x14ac:dyDescent="0.25">
      <c r="A39" s="38" t="s">
        <v>20</v>
      </c>
      <c r="B39" s="39"/>
      <c r="C39" s="40"/>
      <c r="D39" s="40"/>
      <c r="E39" s="40"/>
      <c r="F39" s="41"/>
    </row>
    <row r="40" spans="1:6" ht="45" customHeight="1" x14ac:dyDescent="0.25">
      <c r="A40" s="24" t="s">
        <v>81</v>
      </c>
      <c r="B40" s="24"/>
      <c r="C40" s="24"/>
      <c r="D40" s="24"/>
      <c r="E40" s="24"/>
      <c r="F40" s="24"/>
    </row>
  </sheetData>
  <mergeCells count="8">
    <mergeCell ref="A40:F40"/>
    <mergeCell ref="A39:B39"/>
    <mergeCell ref="A6:F6"/>
    <mergeCell ref="A13:A14"/>
    <mergeCell ref="B13:B14"/>
    <mergeCell ref="A8:F8"/>
    <mergeCell ref="A12:F12"/>
    <mergeCell ref="A22:F22"/>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heetViews>
  <sheetFormatPr defaultRowHeight="15" x14ac:dyDescent="0.25"/>
  <cols>
    <col min="1" max="1" width="4.28515625" customWidth="1"/>
    <col min="2" max="2" width="31.140625" customWidth="1"/>
    <col min="3" max="3" width="7.7109375" customWidth="1"/>
    <col min="4" max="17" width="6.140625" customWidth="1"/>
  </cols>
  <sheetData>
    <row r="1" spans="1:11" s="8" customFormat="1" ht="18.75" x14ac:dyDescent="0.3">
      <c r="A1" s="8" t="s">
        <v>80</v>
      </c>
    </row>
    <row r="3" spans="1:11" x14ac:dyDescent="0.25">
      <c r="B3" t="s">
        <v>37</v>
      </c>
      <c r="C3" s="7"/>
      <c r="D3" s="7"/>
      <c r="E3" s="7"/>
      <c r="F3" s="7"/>
      <c r="G3" s="7"/>
      <c r="H3" s="7"/>
      <c r="I3" s="7"/>
      <c r="J3" s="7"/>
      <c r="K3" s="7"/>
    </row>
    <row r="4" spans="1:11" x14ac:dyDescent="0.25">
      <c r="B4" t="s">
        <v>38</v>
      </c>
      <c r="C4" s="7"/>
      <c r="D4" s="7"/>
      <c r="E4" s="7"/>
      <c r="F4" s="7"/>
      <c r="G4" s="7"/>
      <c r="H4" s="7"/>
      <c r="I4" s="7"/>
      <c r="J4" s="7"/>
      <c r="K4" s="7"/>
    </row>
    <row r="5" spans="1:11" x14ac:dyDescent="0.25">
      <c r="B5" t="s">
        <v>39</v>
      </c>
      <c r="C5" s="7"/>
      <c r="D5" s="7"/>
      <c r="E5" s="7"/>
      <c r="F5" s="7"/>
      <c r="G5" s="7"/>
      <c r="H5" s="7"/>
      <c r="I5" s="7"/>
      <c r="J5" s="7"/>
      <c r="K5" s="7"/>
    </row>
    <row r="7" spans="1:11" x14ac:dyDescent="0.25">
      <c r="A7" s="18" t="s">
        <v>0</v>
      </c>
      <c r="B7" s="18" t="s">
        <v>30</v>
      </c>
      <c r="C7" s="15" t="s">
        <v>31</v>
      </c>
      <c r="D7" s="16"/>
      <c r="E7" s="16"/>
      <c r="F7" s="16"/>
      <c r="G7" s="16"/>
      <c r="H7" s="16"/>
      <c r="I7" s="16"/>
      <c r="J7" s="16"/>
      <c r="K7" s="17"/>
    </row>
    <row r="8" spans="1:11" x14ac:dyDescent="0.25">
      <c r="A8" s="19"/>
      <c r="B8" s="19"/>
      <c r="C8" s="11">
        <v>43525</v>
      </c>
      <c r="D8" s="13">
        <v>43556</v>
      </c>
      <c r="E8" s="14"/>
      <c r="F8" s="14"/>
      <c r="G8" s="14"/>
      <c r="H8" s="13">
        <v>43586</v>
      </c>
      <c r="I8" s="14"/>
      <c r="J8" s="14"/>
      <c r="K8" s="14"/>
    </row>
    <row r="9" spans="1:11" ht="15.75" thickBot="1" x14ac:dyDescent="0.3">
      <c r="A9" s="20"/>
      <c r="B9" s="20"/>
      <c r="C9" s="5" t="s">
        <v>32</v>
      </c>
      <c r="D9" s="6" t="s">
        <v>33</v>
      </c>
      <c r="E9" s="5" t="s">
        <v>34</v>
      </c>
      <c r="F9" s="6" t="s">
        <v>35</v>
      </c>
      <c r="G9" s="5" t="s">
        <v>36</v>
      </c>
      <c r="H9" s="6" t="s">
        <v>76</v>
      </c>
      <c r="I9" s="5" t="s">
        <v>77</v>
      </c>
      <c r="J9" s="6" t="s">
        <v>78</v>
      </c>
      <c r="K9" s="5" t="s">
        <v>79</v>
      </c>
    </row>
    <row r="10" spans="1:11" x14ac:dyDescent="0.25">
      <c r="A10" s="4">
        <v>1</v>
      </c>
      <c r="B10" s="4"/>
      <c r="C10" s="4"/>
      <c r="D10" s="4"/>
      <c r="E10" s="4"/>
      <c r="F10" s="4"/>
      <c r="G10" s="4"/>
      <c r="H10" s="4"/>
      <c r="I10" s="4"/>
      <c r="J10" s="4"/>
      <c r="K10" s="4"/>
    </row>
    <row r="11" spans="1:11" x14ac:dyDescent="0.25">
      <c r="A11" s="1">
        <v>2</v>
      </c>
      <c r="B11" s="1"/>
      <c r="C11" s="1"/>
      <c r="D11" s="1"/>
      <c r="E11" s="1"/>
      <c r="F11" s="1"/>
      <c r="G11" s="1"/>
      <c r="H11" s="1"/>
      <c r="I11" s="1"/>
      <c r="J11" s="1"/>
      <c r="K11" s="1"/>
    </row>
    <row r="12" spans="1:11" x14ac:dyDescent="0.25">
      <c r="A12" s="1">
        <v>3</v>
      </c>
      <c r="B12" s="1"/>
      <c r="C12" s="1"/>
      <c r="D12" s="1"/>
      <c r="E12" s="1"/>
      <c r="F12" s="1"/>
      <c r="G12" s="1"/>
      <c r="H12" s="1"/>
      <c r="I12" s="1"/>
      <c r="J12" s="1"/>
      <c r="K12" s="1"/>
    </row>
    <row r="13" spans="1:11" x14ac:dyDescent="0.25">
      <c r="A13" s="1">
        <v>4</v>
      </c>
      <c r="B13" s="1"/>
      <c r="C13" s="1"/>
      <c r="D13" s="1"/>
      <c r="E13" s="1"/>
      <c r="F13" s="1"/>
      <c r="G13" s="1"/>
      <c r="H13" s="1"/>
      <c r="I13" s="1"/>
      <c r="J13" s="1"/>
      <c r="K13" s="1"/>
    </row>
    <row r="14" spans="1:11" x14ac:dyDescent="0.25">
      <c r="A14" s="1">
        <v>5</v>
      </c>
      <c r="B14" s="1"/>
      <c r="C14" s="1"/>
      <c r="D14" s="1"/>
      <c r="E14" s="1"/>
      <c r="F14" s="1"/>
      <c r="G14" s="1"/>
      <c r="H14" s="1"/>
      <c r="I14" s="1"/>
      <c r="J14" s="1"/>
      <c r="K14" s="1"/>
    </row>
    <row r="15" spans="1:11" x14ac:dyDescent="0.25">
      <c r="A15" s="1">
        <v>6</v>
      </c>
      <c r="B15" s="1"/>
      <c r="C15" s="1"/>
      <c r="D15" s="1"/>
      <c r="E15" s="1"/>
      <c r="F15" s="1"/>
      <c r="G15" s="1"/>
      <c r="H15" s="1"/>
      <c r="I15" s="1"/>
      <c r="J15" s="1"/>
      <c r="K15" s="1"/>
    </row>
    <row r="16" spans="1:11" x14ac:dyDescent="0.25">
      <c r="A16" s="1">
        <v>7</v>
      </c>
      <c r="B16" s="1"/>
      <c r="C16" s="1"/>
      <c r="D16" s="1"/>
      <c r="E16" s="1"/>
      <c r="F16" s="1"/>
      <c r="G16" s="1"/>
      <c r="H16" s="1"/>
      <c r="I16" s="1"/>
      <c r="J16" s="1"/>
      <c r="K16" s="1"/>
    </row>
    <row r="17" spans="1:11" x14ac:dyDescent="0.25">
      <c r="A17" s="1">
        <v>8</v>
      </c>
      <c r="B17" s="1"/>
      <c r="C17" s="1"/>
      <c r="D17" s="1"/>
      <c r="E17" s="1"/>
      <c r="F17" s="1"/>
      <c r="G17" s="1"/>
      <c r="H17" s="1"/>
      <c r="I17" s="1"/>
      <c r="J17" s="1"/>
      <c r="K17" s="1"/>
    </row>
    <row r="18" spans="1:11" x14ac:dyDescent="0.25">
      <c r="A18" s="1">
        <v>9</v>
      </c>
      <c r="B18" s="1"/>
      <c r="C18" s="1"/>
      <c r="D18" s="1"/>
      <c r="E18" s="1"/>
      <c r="F18" s="1"/>
      <c r="G18" s="1"/>
      <c r="H18" s="1"/>
      <c r="I18" s="1"/>
      <c r="J18" s="1"/>
      <c r="K18" s="1"/>
    </row>
    <row r="19" spans="1:11" x14ac:dyDescent="0.25">
      <c r="A19" s="1">
        <v>10</v>
      </c>
      <c r="B19" s="1"/>
      <c r="C19" s="1"/>
      <c r="D19" s="1"/>
      <c r="E19" s="1"/>
      <c r="F19" s="1"/>
      <c r="G19" s="1"/>
      <c r="H19" s="1"/>
      <c r="I19" s="1"/>
      <c r="J19" s="1"/>
      <c r="K19" s="1"/>
    </row>
    <row r="20" spans="1:11" x14ac:dyDescent="0.25">
      <c r="A20" s="1">
        <v>11</v>
      </c>
      <c r="B20" s="1"/>
      <c r="C20" s="1"/>
      <c r="D20" s="1"/>
      <c r="E20" s="1"/>
      <c r="F20" s="1"/>
      <c r="G20" s="1"/>
      <c r="H20" s="1"/>
      <c r="I20" s="1"/>
      <c r="J20" s="1"/>
      <c r="K20" s="1"/>
    </row>
    <row r="21" spans="1:11" x14ac:dyDescent="0.25">
      <c r="A21" s="1">
        <v>12</v>
      </c>
      <c r="B21" s="1"/>
      <c r="C21" s="1"/>
      <c r="D21" s="1"/>
      <c r="E21" s="1"/>
      <c r="F21" s="1"/>
      <c r="G21" s="1"/>
      <c r="H21" s="1"/>
      <c r="I21" s="1"/>
      <c r="J21" s="1"/>
      <c r="K21" s="1"/>
    </row>
    <row r="22" spans="1:11" x14ac:dyDescent="0.25">
      <c r="A22" s="1">
        <v>13</v>
      </c>
      <c r="B22" s="1"/>
      <c r="C22" s="1"/>
      <c r="D22" s="1"/>
      <c r="E22" s="1"/>
      <c r="F22" s="1"/>
      <c r="G22" s="1"/>
      <c r="H22" s="1"/>
      <c r="I22" s="1"/>
      <c r="J22" s="1"/>
      <c r="K22" s="1"/>
    </row>
    <row r="23" spans="1:11" x14ac:dyDescent="0.25">
      <c r="A23" s="1">
        <v>14</v>
      </c>
      <c r="B23" s="1"/>
      <c r="C23" s="1"/>
      <c r="D23" s="1"/>
      <c r="E23" s="1"/>
      <c r="F23" s="1"/>
      <c r="G23" s="1"/>
      <c r="H23" s="1"/>
      <c r="I23" s="1"/>
      <c r="J23" s="1"/>
      <c r="K23" s="1"/>
    </row>
    <row r="24" spans="1:11" x14ac:dyDescent="0.25">
      <c r="A24" s="1">
        <v>15</v>
      </c>
      <c r="B24" s="1"/>
      <c r="C24" s="1"/>
      <c r="D24" s="1"/>
      <c r="E24" s="1"/>
      <c r="F24" s="1"/>
      <c r="G24" s="1"/>
      <c r="H24" s="1"/>
      <c r="I24" s="1"/>
      <c r="J24" s="1"/>
      <c r="K24" s="1"/>
    </row>
    <row r="25" spans="1:11" x14ac:dyDescent="0.25">
      <c r="A25" s="1">
        <v>16</v>
      </c>
      <c r="B25" s="1"/>
      <c r="C25" s="1"/>
      <c r="D25" s="1"/>
      <c r="E25" s="1"/>
      <c r="F25" s="1"/>
      <c r="G25" s="1"/>
      <c r="H25" s="1"/>
      <c r="I25" s="1"/>
      <c r="J25" s="1"/>
      <c r="K25" s="1"/>
    </row>
    <row r="26" spans="1:11" x14ac:dyDescent="0.25">
      <c r="A26" s="1">
        <v>17</v>
      </c>
      <c r="B26" s="1"/>
      <c r="C26" s="1"/>
      <c r="D26" s="1"/>
      <c r="E26" s="1"/>
      <c r="F26" s="1"/>
      <c r="G26" s="1"/>
      <c r="H26" s="1"/>
      <c r="I26" s="1"/>
      <c r="J26" s="1"/>
      <c r="K26" s="1"/>
    </row>
    <row r="27" spans="1:11" x14ac:dyDescent="0.25">
      <c r="A27" s="1">
        <v>18</v>
      </c>
      <c r="B27" s="1"/>
      <c r="C27" s="1"/>
      <c r="D27" s="1"/>
      <c r="E27" s="1"/>
      <c r="F27" s="1"/>
      <c r="G27" s="1"/>
      <c r="H27" s="1"/>
      <c r="I27" s="1"/>
      <c r="J27" s="1"/>
      <c r="K27" s="1"/>
    </row>
    <row r="28" spans="1:11" x14ac:dyDescent="0.25">
      <c r="A28" s="1">
        <v>19</v>
      </c>
      <c r="B28" s="1"/>
      <c r="C28" s="1"/>
      <c r="D28" s="1"/>
      <c r="E28" s="1"/>
      <c r="F28" s="1"/>
      <c r="G28" s="1"/>
      <c r="H28" s="1"/>
      <c r="I28" s="1"/>
      <c r="J28" s="1"/>
      <c r="K28" s="1"/>
    </row>
    <row r="29" spans="1:11" x14ac:dyDescent="0.25">
      <c r="A29" s="1">
        <v>20</v>
      </c>
      <c r="B29" s="1"/>
      <c r="C29" s="1"/>
      <c r="D29" s="1"/>
      <c r="E29" s="1"/>
      <c r="F29" s="1"/>
      <c r="G29" s="1"/>
      <c r="H29" s="1"/>
      <c r="I29" s="1"/>
      <c r="J29" s="1"/>
      <c r="K29" s="1"/>
    </row>
  </sheetData>
  <mergeCells count="5">
    <mergeCell ref="D8:G8"/>
    <mergeCell ref="H8:K8"/>
    <mergeCell ref="C7:K7"/>
    <mergeCell ref="A7:A9"/>
    <mergeCell ref="B7:B9"/>
  </mergeCells>
  <printOptions horizontalCentered="1"/>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topLeftCell="A19" workbookViewId="0">
      <selection activeCell="A2" sqref="A2"/>
    </sheetView>
  </sheetViews>
  <sheetFormatPr defaultRowHeight="15" x14ac:dyDescent="0.25"/>
  <cols>
    <col min="1" max="1" width="30.42578125" customWidth="1"/>
    <col min="2" max="2" width="22.28515625" customWidth="1"/>
    <col min="3" max="3" width="30.5703125" bestFit="1" customWidth="1"/>
    <col min="4" max="4" width="44.85546875" bestFit="1" customWidth="1"/>
  </cols>
  <sheetData>
    <row r="1" spans="1:4" s="8" customFormat="1" ht="18.75" x14ac:dyDescent="0.3">
      <c r="A1" s="8" t="s">
        <v>55</v>
      </c>
    </row>
    <row r="3" spans="1:4" ht="15.75" thickBot="1" x14ac:dyDescent="0.3">
      <c r="A3" s="5" t="s">
        <v>40</v>
      </c>
      <c r="B3" s="5" t="s">
        <v>41</v>
      </c>
      <c r="C3" s="5" t="s">
        <v>42</v>
      </c>
      <c r="D3" s="5" t="s">
        <v>43</v>
      </c>
    </row>
    <row r="4" spans="1:4" ht="33" customHeight="1" x14ac:dyDescent="0.25">
      <c r="A4" s="3"/>
      <c r="B4" s="3"/>
      <c r="C4" s="3"/>
      <c r="D4" s="3"/>
    </row>
    <row r="5" spans="1:4" ht="33" customHeight="1" x14ac:dyDescent="0.25">
      <c r="A5" s="2"/>
      <c r="B5" s="2"/>
      <c r="C5" s="2"/>
      <c r="D5" s="2"/>
    </row>
    <row r="6" spans="1:4" ht="33" customHeight="1" x14ac:dyDescent="0.25">
      <c r="A6" s="2"/>
      <c r="B6" s="2"/>
      <c r="C6" s="2"/>
      <c r="D6" s="2"/>
    </row>
    <row r="7" spans="1:4" ht="33" customHeight="1" x14ac:dyDescent="0.25">
      <c r="A7" s="2"/>
      <c r="B7" s="2"/>
      <c r="C7" s="2"/>
      <c r="D7" s="2"/>
    </row>
    <row r="8" spans="1:4" ht="33" customHeight="1" x14ac:dyDescent="0.25">
      <c r="A8" s="2"/>
      <c r="B8" s="2"/>
      <c r="C8" s="2"/>
      <c r="D8" s="2"/>
    </row>
    <row r="9" spans="1:4" ht="33" customHeight="1" x14ac:dyDescent="0.25">
      <c r="A9" s="2"/>
      <c r="B9" s="2"/>
      <c r="C9" s="2"/>
      <c r="D9" s="2"/>
    </row>
    <row r="10" spans="1:4" ht="33" customHeight="1" x14ac:dyDescent="0.25">
      <c r="A10" s="2"/>
      <c r="B10" s="2"/>
      <c r="C10" s="2"/>
      <c r="D10" s="2"/>
    </row>
    <row r="11" spans="1:4" ht="33" customHeight="1" x14ac:dyDescent="0.25">
      <c r="A11" s="2"/>
      <c r="B11" s="2"/>
      <c r="C11" s="2"/>
      <c r="D11" s="2"/>
    </row>
    <row r="12" spans="1:4" ht="33" customHeight="1" x14ac:dyDescent="0.25">
      <c r="A12" s="2"/>
      <c r="B12" s="2"/>
      <c r="C12" s="2"/>
      <c r="D12" s="2"/>
    </row>
    <row r="13" spans="1:4" ht="33" customHeight="1" x14ac:dyDescent="0.25">
      <c r="A13" s="2"/>
      <c r="B13" s="2"/>
      <c r="C13" s="2"/>
      <c r="D13" s="2"/>
    </row>
    <row r="14" spans="1:4" ht="33" customHeight="1" x14ac:dyDescent="0.25">
      <c r="A14" s="2"/>
      <c r="B14" s="2"/>
      <c r="C14" s="2"/>
      <c r="D14" s="2"/>
    </row>
    <row r="15" spans="1:4" ht="33" customHeight="1" x14ac:dyDescent="0.25">
      <c r="A15" s="2"/>
      <c r="B15" s="2"/>
      <c r="C15" s="2"/>
      <c r="D15" s="2"/>
    </row>
    <row r="16" spans="1:4" ht="33" customHeight="1" x14ac:dyDescent="0.25">
      <c r="A16" s="2"/>
      <c r="B16" s="2"/>
      <c r="C16" s="2"/>
      <c r="D16" s="2"/>
    </row>
  </sheetData>
  <pageMargins left="0.7" right="0.7" top="0.75" bottom="0.75" header="0.3" footer="0.3"/>
  <pageSetup scale="9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D8" sqref="D8"/>
    </sheetView>
  </sheetViews>
  <sheetFormatPr defaultRowHeight="15" x14ac:dyDescent="0.25"/>
  <cols>
    <col min="1" max="1" width="21.42578125" bestFit="1" customWidth="1"/>
    <col min="2" max="2" width="7" customWidth="1"/>
    <col min="3" max="3" width="27.7109375" customWidth="1"/>
    <col min="4" max="4" width="22.5703125" customWidth="1"/>
    <col min="5" max="5" width="29.7109375" bestFit="1" customWidth="1"/>
  </cols>
  <sheetData>
    <row r="1" spans="1:5" s="8" customFormat="1" ht="18.75" x14ac:dyDescent="0.3">
      <c r="A1" s="8" t="s">
        <v>56</v>
      </c>
    </row>
    <row r="2" spans="1:5" s="8" customFormat="1" ht="45" customHeight="1" x14ac:dyDescent="0.3">
      <c r="A2" s="12" t="s">
        <v>71</v>
      </c>
      <c r="B2" s="12"/>
      <c r="C2" s="12"/>
      <c r="D2" s="12"/>
      <c r="E2" s="12"/>
    </row>
    <row r="4" spans="1:5" s="10" customFormat="1" ht="30.75" thickBot="1" x14ac:dyDescent="0.3">
      <c r="A4" s="9" t="s">
        <v>45</v>
      </c>
      <c r="B4" s="9" t="s">
        <v>1</v>
      </c>
      <c r="C4" s="9" t="s">
        <v>64</v>
      </c>
      <c r="D4" s="9" t="s">
        <v>65</v>
      </c>
      <c r="E4" s="9" t="s">
        <v>44</v>
      </c>
    </row>
    <row r="5" spans="1:5" ht="29.25" customHeight="1" x14ac:dyDescent="0.25">
      <c r="A5" s="3"/>
      <c r="B5" s="3"/>
      <c r="C5" s="3"/>
      <c r="D5" s="3"/>
      <c r="E5" s="3"/>
    </row>
    <row r="6" spans="1:5" ht="29.25" customHeight="1" x14ac:dyDescent="0.25">
      <c r="A6" s="2"/>
      <c r="B6" s="2"/>
      <c r="C6" s="2"/>
      <c r="D6" s="2"/>
      <c r="E6" s="2"/>
    </row>
    <row r="7" spans="1:5" ht="29.25" customHeight="1" x14ac:dyDescent="0.25">
      <c r="A7" s="2"/>
      <c r="B7" s="2"/>
      <c r="C7" s="2"/>
      <c r="D7" s="2"/>
      <c r="E7" s="2"/>
    </row>
    <row r="8" spans="1:5" ht="29.25" customHeight="1" x14ac:dyDescent="0.25">
      <c r="A8" s="2"/>
      <c r="B8" s="2"/>
      <c r="C8" s="2"/>
      <c r="D8" s="2"/>
      <c r="E8" s="2"/>
    </row>
    <row r="9" spans="1:5" ht="29.25" customHeight="1" x14ac:dyDescent="0.25">
      <c r="A9" s="2"/>
      <c r="B9" s="2"/>
      <c r="C9" s="2"/>
      <c r="D9" s="2"/>
      <c r="E9" s="2"/>
    </row>
    <row r="10" spans="1:5" ht="29.25" customHeight="1" x14ac:dyDescent="0.25">
      <c r="A10" s="2"/>
      <c r="B10" s="2"/>
      <c r="C10" s="2"/>
      <c r="D10" s="2"/>
      <c r="E10" s="2"/>
    </row>
    <row r="11" spans="1:5" ht="29.25" customHeight="1" x14ac:dyDescent="0.25">
      <c r="A11" s="2"/>
      <c r="B11" s="2"/>
      <c r="C11" s="2"/>
      <c r="D11" s="2"/>
      <c r="E11" s="2"/>
    </row>
    <row r="12" spans="1:5" ht="29.25" customHeight="1" x14ac:dyDescent="0.25">
      <c r="A12" s="2"/>
      <c r="B12" s="2"/>
      <c r="C12" s="2"/>
      <c r="D12" s="2"/>
      <c r="E12" s="2"/>
    </row>
    <row r="13" spans="1:5" ht="29.25" customHeight="1" x14ac:dyDescent="0.25">
      <c r="A13" s="2"/>
      <c r="B13" s="2"/>
      <c r="C13" s="2"/>
      <c r="D13" s="2"/>
      <c r="E13" s="2"/>
    </row>
    <row r="14" spans="1:5" ht="29.25" customHeight="1" x14ac:dyDescent="0.25">
      <c r="A14" s="2"/>
      <c r="B14" s="2"/>
      <c r="C14" s="2"/>
      <c r="D14" s="2"/>
      <c r="E14" s="2"/>
    </row>
    <row r="15" spans="1:5" ht="29.25" customHeight="1" x14ac:dyDescent="0.25">
      <c r="A15" s="2"/>
      <c r="B15" s="2"/>
      <c r="C15" s="2"/>
      <c r="D15" s="2"/>
      <c r="E15" s="2"/>
    </row>
    <row r="16" spans="1:5" ht="29.25" customHeight="1" x14ac:dyDescent="0.25">
      <c r="A16" s="2"/>
      <c r="B16" s="2"/>
      <c r="C16" s="2"/>
      <c r="D16" s="2"/>
      <c r="E16" s="2"/>
    </row>
    <row r="17" spans="1:5" ht="29.25" customHeight="1" x14ac:dyDescent="0.25">
      <c r="A17" s="2"/>
      <c r="B17" s="2"/>
      <c r="C17" s="2"/>
      <c r="D17" s="2"/>
      <c r="E17" s="2"/>
    </row>
  </sheetData>
  <mergeCells count="1">
    <mergeCell ref="A2:E2"/>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workbookViewId="0">
      <selection activeCell="C9" sqref="C9"/>
    </sheetView>
  </sheetViews>
  <sheetFormatPr defaultRowHeight="15" x14ac:dyDescent="0.25"/>
  <cols>
    <col min="1" max="1" width="5.140625" customWidth="1"/>
    <col min="2" max="2" width="27.5703125" customWidth="1"/>
    <col min="3" max="5" width="19.7109375" customWidth="1"/>
    <col min="6" max="6" width="18.42578125" bestFit="1" customWidth="1"/>
    <col min="7" max="7" width="57.7109375" customWidth="1"/>
  </cols>
  <sheetData>
    <row r="1" spans="1:7" s="8" customFormat="1" ht="18.75" x14ac:dyDescent="0.3">
      <c r="A1" s="8" t="s">
        <v>57</v>
      </c>
    </row>
    <row r="3" spans="1:7" s="10" customFormat="1" ht="30.75" thickBot="1" x14ac:dyDescent="0.3">
      <c r="A3" s="9" t="s">
        <v>46</v>
      </c>
      <c r="B3" s="9" t="s">
        <v>47</v>
      </c>
      <c r="C3" s="9" t="s">
        <v>60</v>
      </c>
      <c r="D3" s="9" t="s">
        <v>61</v>
      </c>
      <c r="E3" s="9" t="s">
        <v>62</v>
      </c>
      <c r="F3" s="9" t="s">
        <v>59</v>
      </c>
      <c r="G3" s="9" t="s">
        <v>63</v>
      </c>
    </row>
    <row r="4" spans="1:7" ht="30" customHeight="1" x14ac:dyDescent="0.25">
      <c r="A4" s="3"/>
      <c r="B4" s="3"/>
      <c r="C4" s="3"/>
      <c r="D4" s="3"/>
      <c r="E4" s="3"/>
      <c r="F4" s="3"/>
      <c r="G4" s="3"/>
    </row>
    <row r="5" spans="1:7" ht="30" customHeight="1" x14ac:dyDescent="0.25">
      <c r="A5" s="2"/>
      <c r="B5" s="2"/>
      <c r="C5" s="2"/>
      <c r="D5" s="2"/>
      <c r="E5" s="2"/>
      <c r="F5" s="2"/>
      <c r="G5" s="2"/>
    </row>
    <row r="6" spans="1:7" ht="30" customHeight="1" x14ac:dyDescent="0.25">
      <c r="A6" s="2"/>
      <c r="B6" s="2"/>
      <c r="C6" s="2"/>
      <c r="D6" s="2"/>
      <c r="E6" s="2"/>
      <c r="F6" s="2"/>
      <c r="G6" s="2"/>
    </row>
    <row r="7" spans="1:7" ht="30" customHeight="1" x14ac:dyDescent="0.25">
      <c r="A7" s="2"/>
      <c r="B7" s="2"/>
      <c r="C7" s="2"/>
      <c r="D7" s="2"/>
      <c r="E7" s="2"/>
      <c r="F7" s="2"/>
      <c r="G7" s="2"/>
    </row>
    <row r="8" spans="1:7" ht="30" customHeight="1" x14ac:dyDescent="0.25">
      <c r="A8" s="2"/>
      <c r="B8" s="2"/>
      <c r="C8" s="2"/>
      <c r="D8" s="2"/>
      <c r="E8" s="2"/>
      <c r="F8" s="2"/>
      <c r="G8" s="2"/>
    </row>
    <row r="9" spans="1:7" ht="30" customHeight="1" x14ac:dyDescent="0.25">
      <c r="A9" s="2"/>
      <c r="B9" s="2"/>
      <c r="C9" s="2"/>
      <c r="D9" s="2"/>
      <c r="E9" s="2"/>
      <c r="F9" s="2"/>
      <c r="G9" s="2"/>
    </row>
    <row r="10" spans="1:7" ht="30" customHeight="1" x14ac:dyDescent="0.25">
      <c r="A10" s="2"/>
      <c r="B10" s="2"/>
      <c r="C10" s="2"/>
      <c r="D10" s="2"/>
      <c r="E10" s="2"/>
      <c r="F10" s="2"/>
      <c r="G10" s="2"/>
    </row>
    <row r="11" spans="1:7" ht="30" customHeight="1" x14ac:dyDescent="0.25">
      <c r="A11" s="2"/>
      <c r="B11" s="2"/>
      <c r="C11" s="2"/>
      <c r="D11" s="2"/>
      <c r="E11" s="2"/>
      <c r="F11" s="2"/>
      <c r="G11" s="2"/>
    </row>
    <row r="12" spans="1:7" ht="30" customHeight="1" x14ac:dyDescent="0.25">
      <c r="A12" s="2"/>
      <c r="B12" s="2"/>
      <c r="C12" s="2"/>
      <c r="D12" s="2"/>
      <c r="E12" s="2"/>
      <c r="F12" s="2"/>
      <c r="G12" s="2"/>
    </row>
    <row r="13" spans="1:7" ht="30" customHeight="1" x14ac:dyDescent="0.25">
      <c r="A13" s="2"/>
      <c r="B13" s="2"/>
      <c r="C13" s="2"/>
      <c r="D13" s="2"/>
      <c r="E13" s="2"/>
      <c r="F13" s="2"/>
      <c r="G13" s="2"/>
    </row>
    <row r="14" spans="1:7" ht="30" customHeight="1" x14ac:dyDescent="0.25">
      <c r="A14" s="2"/>
      <c r="B14" s="2"/>
      <c r="C14" s="2"/>
      <c r="D14" s="2"/>
      <c r="E14" s="2"/>
      <c r="F14" s="2"/>
      <c r="G14" s="2"/>
    </row>
    <row r="15" spans="1:7" ht="30" customHeight="1" x14ac:dyDescent="0.25">
      <c r="A15" s="2"/>
      <c r="B15" s="2"/>
      <c r="C15" s="2"/>
      <c r="D15" s="2"/>
      <c r="E15" s="2"/>
      <c r="F15" s="2"/>
      <c r="G15" s="2"/>
    </row>
    <row r="16" spans="1:7" ht="30" customHeight="1" x14ac:dyDescent="0.25">
      <c r="A16" s="2"/>
      <c r="B16" s="2"/>
      <c r="C16" s="2"/>
      <c r="D16" s="2"/>
      <c r="E16" s="2"/>
      <c r="F16" s="2"/>
      <c r="G16" s="2"/>
    </row>
    <row r="17" spans="1:7" ht="30" customHeight="1" x14ac:dyDescent="0.25">
      <c r="A17" s="2"/>
      <c r="B17" s="2"/>
      <c r="C17" s="2"/>
      <c r="D17" s="2"/>
      <c r="E17" s="2"/>
      <c r="F17" s="2"/>
      <c r="G17" s="2"/>
    </row>
    <row r="18" spans="1:7" ht="30" customHeight="1" x14ac:dyDescent="0.25">
      <c r="A18" s="2"/>
      <c r="B18" s="2"/>
      <c r="C18" s="2"/>
      <c r="D18" s="2"/>
      <c r="E18" s="2"/>
      <c r="F18" s="2"/>
      <c r="G18" s="2"/>
    </row>
    <row r="19" spans="1:7" ht="30" customHeight="1" x14ac:dyDescent="0.25">
      <c r="A19" s="2"/>
      <c r="B19" s="2"/>
      <c r="C19" s="2"/>
      <c r="D19" s="2"/>
      <c r="E19" s="2"/>
      <c r="F19" s="2"/>
      <c r="G19" s="2"/>
    </row>
    <row r="20" spans="1:7" ht="30" customHeight="1" x14ac:dyDescent="0.25">
      <c r="A20" s="2"/>
      <c r="B20" s="2"/>
      <c r="C20" s="2"/>
      <c r="D20" s="2"/>
      <c r="E20" s="2"/>
      <c r="F20" s="2"/>
      <c r="G20" s="2"/>
    </row>
  </sheetData>
  <printOptions horizontalCentered="1"/>
  <pageMargins left="0.25" right="0.25" top="0.75" bottom="0.75" header="0.3" footer="0.3"/>
  <pageSetup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BoQ</vt:lpstr>
      <vt:lpstr>timeline</vt:lpstr>
      <vt:lpstr>personnel</vt:lpstr>
      <vt:lpstr>equipment</vt:lpstr>
      <vt:lpstr>experience</vt:lpstr>
      <vt:lpstr>BoQ!Print_Titles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2018-12-05T09:14:07Z</cp:lastPrinted>
  <dcterms:created xsi:type="dcterms:W3CDTF">2018-12-04T09:28:04Z</dcterms:created>
  <dcterms:modified xsi:type="dcterms:W3CDTF">2019-03-19T02:59:27Z</dcterms:modified>
</cp:coreProperties>
</file>