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use Supplies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60" i="1" l="1"/>
</calcChain>
</file>

<file path=xl/sharedStrings.xml><?xml version="1.0" encoding="utf-8"?>
<sst xmlns="http://schemas.openxmlformats.org/spreadsheetml/2006/main" count="163" uniqueCount="117">
  <si>
    <t>Quotation Request No:</t>
  </si>
  <si>
    <t xml:space="preserve">   QUOTATION  REQUEST</t>
  </si>
  <si>
    <t>Category</t>
  </si>
  <si>
    <t>Requested By</t>
  </si>
  <si>
    <t>Last Date of Submission</t>
  </si>
  <si>
    <t>Contact Number</t>
  </si>
  <si>
    <t>Location</t>
  </si>
  <si>
    <t>Juba</t>
  </si>
  <si>
    <t>Item
#</t>
  </si>
  <si>
    <t>Item Name</t>
  </si>
  <si>
    <t>Description/ Specifications</t>
  </si>
  <si>
    <t>Units/ Packaging</t>
  </si>
  <si>
    <t>Brand/ Model</t>
  </si>
  <si>
    <t>Unit Cost (USD)</t>
  </si>
  <si>
    <t>Total Cost (USD)</t>
  </si>
  <si>
    <t>Delivery Lead Time</t>
  </si>
  <si>
    <t>COMMENTS</t>
  </si>
  <si>
    <t>2 sheets in one set</t>
  </si>
  <si>
    <t>Pairs</t>
  </si>
  <si>
    <t>Bedsheets (top and bottom sheet set), 100% cotton, single</t>
  </si>
  <si>
    <t>Blankets, 3kg thickness</t>
  </si>
  <si>
    <t>pc</t>
  </si>
  <si>
    <t>Bleach - Jik</t>
  </si>
  <si>
    <t>5Lts</t>
  </si>
  <si>
    <t xml:space="preserve">Bleach -- Jik </t>
  </si>
  <si>
    <t>750ml</t>
  </si>
  <si>
    <t>Bug Killer, Generic</t>
  </si>
  <si>
    <t>300Ml</t>
  </si>
  <si>
    <t>180Ml</t>
  </si>
  <si>
    <t>Doom</t>
  </si>
  <si>
    <t>Bobmil</t>
  </si>
  <si>
    <t>Mattress, Medium Density, 6x4 bed</t>
  </si>
  <si>
    <t>High Quality</t>
  </si>
  <si>
    <t>Rain Coat, (Normal) with hood, knee length, S(color)</t>
  </si>
  <si>
    <t>Rain Coat, (Normal) with hood, knee length, M(color)</t>
  </si>
  <si>
    <t>Rain Coat, (Normal) with hood, knee length, L(color)</t>
  </si>
  <si>
    <t>Rain Coat, (Normal) with hood, knee length, XL(color)</t>
  </si>
  <si>
    <t>Rain Coat, (Normal) with hood, knee length, XXL(color)</t>
  </si>
  <si>
    <t>25 Bars in one carton</t>
  </si>
  <si>
    <t>Soap, Washing Powder Soap (for washing clothes)</t>
  </si>
  <si>
    <t>20Kg Bag</t>
  </si>
  <si>
    <t>5kg bag</t>
  </si>
  <si>
    <t>carton(72 Pcsx90g)</t>
  </si>
  <si>
    <t>carton</t>
  </si>
  <si>
    <t>Carton</t>
  </si>
  <si>
    <t xml:space="preserve">Soap, Omo Powder Soap </t>
  </si>
  <si>
    <t xml:space="preserve">Toilet Paper </t>
  </si>
  <si>
    <t>Snow White Velvex Premium</t>
  </si>
  <si>
    <t>Pack of 10 Rolls</t>
  </si>
  <si>
    <t>pc.</t>
  </si>
  <si>
    <t>Strong Metal</t>
  </si>
  <si>
    <t>Mug, Ceramic Mugs for Tea</t>
  </si>
  <si>
    <t>Mug, Plastic Mugs for Tea</t>
  </si>
  <si>
    <t>Pan, sauce pan - aluminum- small</t>
  </si>
  <si>
    <t>Pan, sauce pan- aluminum - large</t>
  </si>
  <si>
    <t>Pan, sauce pan- aluminum - x large</t>
  </si>
  <si>
    <t>Spoons</t>
  </si>
  <si>
    <t>Thermal Jug</t>
  </si>
  <si>
    <t>4L size</t>
  </si>
  <si>
    <t xml:space="preserve">Thermal Jug </t>
  </si>
  <si>
    <t>10L size</t>
  </si>
  <si>
    <t>Vacuum Flask - Carafe</t>
  </si>
  <si>
    <t>3L</t>
  </si>
  <si>
    <t>Pc</t>
  </si>
  <si>
    <t xml:space="preserve">Metal </t>
  </si>
  <si>
    <t>Basins, Washing Basins (for dishes) - large size</t>
  </si>
  <si>
    <t>Plastic</t>
  </si>
  <si>
    <t>Basins, Washing Basins (for dishes) - Medium size</t>
  </si>
  <si>
    <t>Broom, local</t>
  </si>
  <si>
    <t xml:space="preserve">Buckets, Buckets with Lid -  20L </t>
  </si>
  <si>
    <t>Buckets, Buckets with Lid - 10L</t>
  </si>
  <si>
    <t>Chairs, Plastic Chairs</t>
  </si>
  <si>
    <t>Phillips Brand preferred</t>
  </si>
  <si>
    <t>Flashlight, LED Flashlight (rechargable)</t>
  </si>
  <si>
    <t>Kettle , Electric Kettle 5L</t>
  </si>
  <si>
    <t>Mop with Handle</t>
  </si>
  <si>
    <t>Heavy Duty</t>
  </si>
  <si>
    <t>Towels, Hand Towels, 100% Cotton (for kitchen)</t>
  </si>
  <si>
    <t>Good Quality</t>
  </si>
  <si>
    <t>Towels, Towels, 100% Cotton (large for bathing)</t>
  </si>
  <si>
    <t>TOTAL</t>
  </si>
  <si>
    <t>Currency</t>
  </si>
  <si>
    <t xml:space="preserve">Please Include: </t>
  </si>
  <si>
    <t>Item Details (brand, model, etc.)</t>
  </si>
  <si>
    <t>Delivery Terms:</t>
  </si>
  <si>
    <t>Product Availability</t>
  </si>
  <si>
    <t>Payment Terms</t>
  </si>
  <si>
    <t>Unit Price and Total Amount after Discount</t>
  </si>
  <si>
    <t>Quotation Validity:</t>
  </si>
  <si>
    <t>Terms of Payment</t>
  </si>
  <si>
    <t>Stamp:</t>
  </si>
  <si>
    <t>Terms of Delivery (e.g. delivered within Juba)</t>
  </si>
  <si>
    <t>Quote Validity (e.g. 12 Months)</t>
  </si>
  <si>
    <t>Company Name:</t>
  </si>
  <si>
    <t>Contact Name:</t>
  </si>
  <si>
    <t>Address:</t>
  </si>
  <si>
    <t>Cell Phone:</t>
  </si>
  <si>
    <t>Email:</t>
  </si>
  <si>
    <t>Authorized By: name and sign</t>
  </si>
  <si>
    <t xml:space="preserve">                    Date</t>
  </si>
  <si>
    <t>Projected Annual Qty</t>
  </si>
  <si>
    <t xml:space="preserve">House Supplies </t>
  </si>
  <si>
    <t xml:space="preserve">Soap, Dettlol Soap tablets (for personal use) </t>
  </si>
  <si>
    <t xml:space="preserve">Soap, Dettlol Soap Liquid 500ml (for personal use) </t>
  </si>
  <si>
    <t>Plastic bottle</t>
  </si>
  <si>
    <t>PC</t>
  </si>
  <si>
    <t>Soap, Laundry Soap (Fortune Star /Mukwano- white bars) box of 25 X 600g</t>
  </si>
  <si>
    <t>with metallic lid</t>
  </si>
  <si>
    <t>Mukwano</t>
  </si>
  <si>
    <t>Table, Plastic Table 90cm x 72cm</t>
  </si>
  <si>
    <t>packet</t>
  </si>
  <si>
    <t>Toilet balls- pack of 5 balls-200gms</t>
  </si>
  <si>
    <t>Tents(Normal) - 4 persons size</t>
  </si>
  <si>
    <t>Gum Boots - Assorted sizes</t>
  </si>
  <si>
    <t xml:space="preserve">CMD Logs Team </t>
  </si>
  <si>
    <t>CMD-JPS2018-03</t>
  </si>
  <si>
    <t>Broom, import- with long handle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</si>
</sst>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409]d\-mmm\-yy;@"/>
    <numFmt numFmtId="166" formatCode="m/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System"/>
      <family val="2"/>
    </font>
    <font>
      <sz val="11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rgb="FFFFFFFF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i/>
      <sz val="1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indexed="4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indexed="64"/>
      </bottom>
      <diagonal/>
    </border>
    <border>
      <left/>
      <right/>
      <top style="thin">
        <color theme="3" tint="-0.24994659260841701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/>
      <top/>
      <bottom style="thin">
        <color indexed="64"/>
      </bottom>
      <diagonal/>
    </border>
    <border>
      <left/>
      <right style="thin">
        <color theme="3" tint="-0.24994659260841701"/>
      </right>
      <top/>
      <bottom style="thin">
        <color indexed="64"/>
      </bottom>
      <diagonal/>
    </border>
    <border>
      <left style="thin">
        <color theme="3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4"/>
      </right>
      <top style="thin">
        <color indexed="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4"/>
      </right>
      <top/>
      <bottom style="thin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/>
    <xf numFmtId="0" fontId="2" fillId="0" borderId="0"/>
    <xf numFmtId="43" fontId="2" fillId="0" borderId="0" applyFont="0" applyFill="0" applyBorder="0" applyAlignment="0" applyProtection="0"/>
  </cellStyleXfs>
  <cellXfs count="179">
    <xf numFmtId="0" fontId="0" fillId="0" borderId="0" xfId="0"/>
    <xf numFmtId="0" fontId="2" fillId="3" borderId="0" xfId="3" applyFill="1" applyBorder="1"/>
    <xf numFmtId="0" fontId="2" fillId="3" borderId="0" xfId="3" applyFill="1" applyBorder="1" applyAlignment="1">
      <alignment horizontal="left"/>
    </xf>
    <xf numFmtId="3" fontId="2" fillId="3" borderId="0" xfId="3" applyNumberFormat="1" applyFill="1" applyBorder="1"/>
    <xf numFmtId="0" fontId="2" fillId="3" borderId="0" xfId="3" applyFill="1"/>
    <xf numFmtId="1" fontId="3" fillId="3" borderId="0" xfId="3" applyNumberFormat="1" applyFont="1" applyFill="1" applyBorder="1"/>
    <xf numFmtId="4" fontId="4" fillId="0" borderId="0" xfId="1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5" fillId="3" borderId="0" xfId="3" applyFont="1" applyFill="1" applyBorder="1"/>
    <xf numFmtId="0" fontId="5" fillId="3" borderId="0" xfId="3" applyFont="1" applyFill="1" applyBorder="1" applyAlignment="1">
      <alignment horizontal="right"/>
    </xf>
    <xf numFmtId="0" fontId="6" fillId="3" borderId="0" xfId="3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0" fillId="0" borderId="0" xfId="0" applyFont="1"/>
    <xf numFmtId="0" fontId="0" fillId="3" borderId="1" xfId="3" applyFont="1" applyFill="1" applyBorder="1" applyAlignment="1">
      <alignment horizontal="center"/>
    </xf>
    <xf numFmtId="0" fontId="2" fillId="3" borderId="1" xfId="3" applyFill="1" applyBorder="1" applyAlignment="1">
      <alignment horizontal="center"/>
    </xf>
    <xf numFmtId="0" fontId="7" fillId="7" borderId="0" xfId="0" applyFont="1" applyFill="1" applyBorder="1" applyAlignment="1">
      <alignment horizontal="left" vertical="center" wrapText="1"/>
    </xf>
    <xf numFmtId="0" fontId="8" fillId="7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9" fillId="0" borderId="0" xfId="0" applyFont="1" applyFill="1"/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/>
    <xf numFmtId="0" fontId="10" fillId="0" borderId="0" xfId="0" applyFont="1" applyAlignment="1"/>
    <xf numFmtId="3" fontId="10" fillId="0" borderId="0" xfId="0" applyNumberFormat="1" applyFont="1" applyAlignment="1"/>
    <xf numFmtId="0" fontId="9" fillId="0" borderId="0" xfId="0" applyFont="1" applyBorder="1" applyAlignment="1"/>
    <xf numFmtId="4" fontId="9" fillId="0" borderId="0" xfId="1" applyNumberFormat="1" applyFont="1" applyBorder="1" applyAlignment="1">
      <alignment horizontal="right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1" fontId="8" fillId="0" borderId="6" xfId="0" quotePrefix="1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/>
    <xf numFmtId="0" fontId="9" fillId="0" borderId="0" xfId="0" applyFont="1" applyBorder="1" applyAlignment="1"/>
    <xf numFmtId="166" fontId="10" fillId="8" borderId="9" xfId="0" applyNumberFormat="1" applyFont="1" applyFill="1" applyBorder="1" applyAlignment="1">
      <alignment horizontal="center" vertical="center" wrapText="1"/>
    </xf>
    <xf numFmtId="166" fontId="10" fillId="8" borderId="9" xfId="0" applyNumberFormat="1" applyFont="1" applyFill="1" applyBorder="1" applyAlignment="1">
      <alignment horizontal="left" vertical="center" wrapText="1"/>
    </xf>
    <xf numFmtId="0" fontId="10" fillId="8" borderId="10" xfId="0" applyFont="1" applyFill="1" applyBorder="1" applyAlignment="1">
      <alignment horizontal="center" vertical="center" wrapText="1"/>
    </xf>
    <xf numFmtId="3" fontId="10" fillId="8" borderId="10" xfId="0" applyNumberFormat="1" applyFont="1" applyFill="1" applyBorder="1" applyAlignment="1">
      <alignment horizontal="center" vertical="center" wrapText="1"/>
    </xf>
    <xf numFmtId="4" fontId="10" fillId="8" borderId="9" xfId="1" applyNumberFormat="1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1" fontId="11" fillId="0" borderId="11" xfId="0" applyNumberFormat="1" applyFont="1" applyBorder="1" applyAlignment="1">
      <alignment horizontal="center" wrapText="1"/>
    </xf>
    <xf numFmtId="4" fontId="11" fillId="0" borderId="11" xfId="0" applyNumberFormat="1" applyFont="1" applyFill="1" applyBorder="1" applyAlignment="1">
      <alignment horizontal="right" wrapText="1" shrinkToFit="1"/>
    </xf>
    <xf numFmtId="4" fontId="11" fillId="0" borderId="11" xfId="0" applyNumberFormat="1" applyFont="1" applyFill="1" applyBorder="1" applyAlignment="1">
      <alignment horizontal="right" shrinkToFit="1"/>
    </xf>
    <xf numFmtId="2" fontId="11" fillId="3" borderId="11" xfId="4" applyNumberFormat="1" applyFont="1" applyFill="1" applyBorder="1" applyAlignment="1">
      <alignment horizontal="center"/>
    </xf>
    <xf numFmtId="2" fontId="11" fillId="3" borderId="19" xfId="4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" fontId="11" fillId="0" borderId="11" xfId="0" applyNumberFormat="1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left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2" fontId="11" fillId="3" borderId="15" xfId="4" applyNumberFormat="1" applyFont="1" applyFill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3" fontId="11" fillId="0" borderId="11" xfId="0" applyNumberFormat="1" applyFont="1" applyBorder="1" applyAlignment="1">
      <alignment horizontal="center" wrapText="1"/>
    </xf>
    <xf numFmtId="2" fontId="11" fillId="3" borderId="21" xfId="4" applyNumberFormat="1" applyFont="1" applyFill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2" fontId="11" fillId="3" borderId="15" xfId="4" applyNumberFormat="1" applyFont="1" applyFill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/>
    <xf numFmtId="3" fontId="9" fillId="0" borderId="0" xfId="0" applyNumberFormat="1" applyFont="1" applyBorder="1" applyAlignment="1"/>
    <xf numFmtId="43" fontId="10" fillId="0" borderId="11" xfId="1" applyFont="1" applyFill="1" applyBorder="1" applyAlignment="1">
      <alignment horizontal="right" shrinkToFit="1"/>
    </xf>
    <xf numFmtId="43" fontId="9" fillId="4" borderId="11" xfId="2" applyNumberFormat="1" applyFont="1" applyFill="1" applyBorder="1" applyAlignment="1">
      <alignment shrinkToFit="1"/>
    </xf>
    <xf numFmtId="44" fontId="10" fillId="3" borderId="0" xfId="0" applyNumberFormat="1" applyFont="1" applyFill="1" applyBorder="1" applyAlignment="1"/>
    <xf numFmtId="43" fontId="9" fillId="5" borderId="0" xfId="1" applyFont="1" applyFill="1" applyBorder="1" applyAlignment="1"/>
    <xf numFmtId="44" fontId="10" fillId="3" borderId="0" xfId="0" applyNumberFormat="1" applyFont="1" applyFill="1" applyBorder="1" applyAlignment="1">
      <alignment horizontal="center"/>
    </xf>
    <xf numFmtId="44" fontId="10" fillId="3" borderId="0" xfId="0" applyNumberFormat="1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center"/>
    </xf>
    <xf numFmtId="4" fontId="10" fillId="3" borderId="0" xfId="1" applyNumberFormat="1" applyFont="1" applyFill="1" applyBorder="1" applyAlignment="1">
      <alignment horizontal="right"/>
    </xf>
    <xf numFmtId="43" fontId="10" fillId="3" borderId="0" xfId="1" applyFont="1" applyFill="1" applyBorder="1" applyAlignment="1"/>
    <xf numFmtId="44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left"/>
    </xf>
    <xf numFmtId="0" fontId="9" fillId="0" borderId="0" xfId="0" applyFont="1"/>
    <xf numFmtId="44" fontId="13" fillId="3" borderId="0" xfId="0" applyNumberFormat="1" applyFont="1" applyFill="1" applyBorder="1" applyAlignment="1">
      <alignment horizontal="left" vertical="center"/>
    </xf>
    <xf numFmtId="4" fontId="13" fillId="3" borderId="0" xfId="1" applyNumberFormat="1" applyFont="1" applyFill="1" applyBorder="1" applyAlignment="1">
      <alignment horizontal="right" vertical="center"/>
    </xf>
    <xf numFmtId="4" fontId="10" fillId="3" borderId="0" xfId="0" applyNumberFormat="1" applyFont="1" applyFill="1" applyBorder="1" applyAlignment="1">
      <alignment horizontal="right"/>
    </xf>
    <xf numFmtId="3" fontId="9" fillId="0" borderId="0" xfId="0" applyNumberFormat="1" applyFont="1"/>
    <xf numFmtId="0" fontId="14" fillId="6" borderId="24" xfId="0" applyFont="1" applyFill="1" applyBorder="1" applyAlignment="1">
      <alignment horizontal="left"/>
    </xf>
    <xf numFmtId="0" fontId="14" fillId="6" borderId="25" xfId="0" applyFont="1" applyFill="1" applyBorder="1" applyAlignment="1"/>
    <xf numFmtId="0" fontId="14" fillId="0" borderId="26" xfId="0" applyFont="1" applyFill="1" applyBorder="1" applyAlignment="1"/>
    <xf numFmtId="0" fontId="10" fillId="8" borderId="27" xfId="0" applyFont="1" applyFill="1" applyBorder="1" applyAlignment="1">
      <alignment horizontal="left"/>
    </xf>
    <xf numFmtId="0" fontId="10" fillId="8" borderId="28" xfId="0" applyFont="1" applyFill="1" applyBorder="1" applyAlignment="1">
      <alignment horizontal="left"/>
    </xf>
    <xf numFmtId="2" fontId="9" fillId="3" borderId="29" xfId="4" applyNumberFormat="1" applyFont="1" applyFill="1" applyBorder="1" applyAlignment="1">
      <alignment wrapText="1"/>
    </xf>
    <xf numFmtId="2" fontId="9" fillId="3" borderId="22" xfId="4" applyNumberFormat="1" applyFont="1" applyFill="1" applyBorder="1" applyAlignment="1">
      <alignment wrapText="1"/>
    </xf>
    <xf numFmtId="2" fontId="9" fillId="3" borderId="30" xfId="4" applyNumberFormat="1" applyFont="1" applyFill="1" applyBorder="1" applyAlignment="1">
      <alignment wrapText="1"/>
    </xf>
    <xf numFmtId="2" fontId="9" fillId="3" borderId="26" xfId="4" applyNumberFormat="1" applyFont="1" applyFill="1" applyBorder="1" applyAlignment="1">
      <alignment wrapText="1"/>
    </xf>
    <xf numFmtId="0" fontId="8" fillId="6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10" fillId="8" borderId="31" xfId="0" applyFont="1" applyFill="1" applyBorder="1" applyAlignment="1">
      <alignment horizontal="left"/>
    </xf>
    <xf numFmtId="0" fontId="10" fillId="8" borderId="32" xfId="0" applyFont="1" applyFill="1" applyBorder="1" applyAlignment="1">
      <alignment horizontal="left"/>
    </xf>
    <xf numFmtId="2" fontId="9" fillId="3" borderId="24" xfId="4" applyNumberFormat="1" applyFont="1" applyFill="1" applyBorder="1" applyAlignment="1">
      <alignment wrapText="1"/>
    </xf>
    <xf numFmtId="2" fontId="9" fillId="3" borderId="25" xfId="4" applyNumberFormat="1" applyFont="1" applyFill="1" applyBorder="1" applyAlignment="1">
      <alignment wrapText="1"/>
    </xf>
    <xf numFmtId="2" fontId="9" fillId="3" borderId="33" xfId="4" applyNumberFormat="1" applyFont="1" applyFill="1" applyBorder="1" applyAlignment="1">
      <alignment wrapText="1"/>
    </xf>
    <xf numFmtId="0" fontId="10" fillId="8" borderId="34" xfId="0" applyFont="1" applyFill="1" applyBorder="1" applyAlignment="1">
      <alignment horizontal="left"/>
    </xf>
    <xf numFmtId="2" fontId="9" fillId="3" borderId="27" xfId="4" applyNumberFormat="1" applyFont="1" applyFill="1" applyBorder="1" applyAlignment="1">
      <alignment horizontal="center" wrapText="1"/>
    </xf>
    <xf numFmtId="2" fontId="9" fillId="3" borderId="35" xfId="4" applyNumberFormat="1" applyFont="1" applyFill="1" applyBorder="1" applyAlignment="1">
      <alignment horizontal="center" wrapText="1"/>
    </xf>
    <xf numFmtId="2" fontId="9" fillId="3" borderId="34" xfId="4" applyNumberFormat="1" applyFont="1" applyFill="1" applyBorder="1" applyAlignment="1">
      <alignment horizontal="center" wrapText="1"/>
    </xf>
    <xf numFmtId="2" fontId="9" fillId="3" borderId="0" xfId="4" applyNumberFormat="1" applyFont="1" applyFill="1" applyBorder="1" applyAlignment="1">
      <alignment wrapText="1"/>
    </xf>
    <xf numFmtId="0" fontId="10" fillId="8" borderId="3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2" fontId="9" fillId="3" borderId="36" xfId="4" applyNumberFormat="1" applyFont="1" applyFill="1" applyBorder="1" applyAlignment="1">
      <alignment horizontal="center" wrapText="1"/>
    </xf>
    <xf numFmtId="2" fontId="9" fillId="3" borderId="37" xfId="4" applyNumberFormat="1" applyFont="1" applyFill="1" applyBorder="1" applyAlignment="1">
      <alignment horizontal="center" wrapText="1"/>
    </xf>
    <xf numFmtId="2" fontId="9" fillId="3" borderId="32" xfId="4" applyNumberFormat="1" applyFont="1" applyFill="1" applyBorder="1" applyAlignment="1">
      <alignment horizontal="center" wrapText="1"/>
    </xf>
    <xf numFmtId="0" fontId="10" fillId="8" borderId="38" xfId="0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2" fontId="9" fillId="3" borderId="26" xfId="4" applyNumberFormat="1" applyFont="1" applyFill="1" applyBorder="1" applyAlignment="1">
      <alignment horizontal="center" wrapText="1"/>
    </xf>
    <xf numFmtId="2" fontId="9" fillId="3" borderId="0" xfId="4" applyNumberFormat="1" applyFont="1" applyFill="1" applyBorder="1" applyAlignment="1">
      <alignment horizontal="center" wrapText="1"/>
    </xf>
    <xf numFmtId="2" fontId="9" fillId="3" borderId="39" xfId="4" applyNumberFormat="1" applyFont="1" applyFill="1" applyBorder="1" applyAlignment="1">
      <alignment horizontal="center" wrapText="1"/>
    </xf>
    <xf numFmtId="0" fontId="10" fillId="8" borderId="29" xfId="0" applyFont="1" applyFill="1" applyBorder="1" applyAlignment="1">
      <alignment horizontal="left"/>
    </xf>
    <xf numFmtId="0" fontId="10" fillId="8" borderId="29" xfId="0" applyFont="1" applyFill="1" applyBorder="1" applyAlignment="1"/>
    <xf numFmtId="0" fontId="10" fillId="8" borderId="22" xfId="0" applyFont="1" applyFill="1" applyBorder="1" applyAlignment="1"/>
    <xf numFmtId="0" fontId="10" fillId="8" borderId="30" xfId="0" applyFont="1" applyFill="1" applyBorder="1" applyAlignment="1"/>
    <xf numFmtId="165" fontId="8" fillId="0" borderId="26" xfId="0" applyNumberFormat="1" applyFont="1" applyFill="1" applyBorder="1" applyAlignment="1"/>
    <xf numFmtId="0" fontId="10" fillId="8" borderId="40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2" fontId="9" fillId="3" borderId="42" xfId="4" applyNumberFormat="1" applyFont="1" applyFill="1" applyBorder="1" applyAlignment="1">
      <alignment horizontal="center" wrapText="1"/>
    </xf>
    <xf numFmtId="2" fontId="9" fillId="3" borderId="1" xfId="4" applyNumberFormat="1" applyFont="1" applyFill="1" applyBorder="1" applyAlignment="1">
      <alignment horizontal="center" wrapText="1"/>
    </xf>
    <xf numFmtId="2" fontId="9" fillId="3" borderId="43" xfId="4" applyNumberFormat="1" applyFont="1" applyFill="1" applyBorder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/>
    <xf numFmtId="43" fontId="13" fillId="3" borderId="0" xfId="5" applyFont="1" applyFill="1" applyBorder="1" applyAlignment="1">
      <alignment horizontal="center" vertical="center"/>
    </xf>
    <xf numFmtId="44" fontId="13" fillId="3" borderId="25" xfId="0" applyNumberFormat="1" applyFont="1" applyFill="1" applyBorder="1" applyAlignment="1">
      <alignment horizontal="left" vertical="center"/>
    </xf>
    <xf numFmtId="4" fontId="9" fillId="0" borderId="25" xfId="0" applyNumberFormat="1" applyFont="1" applyBorder="1" applyAlignment="1">
      <alignment horizontal="right"/>
    </xf>
    <xf numFmtId="0" fontId="13" fillId="0" borderId="2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4" fontId="10" fillId="0" borderId="0" xfId="1" applyNumberFormat="1" applyFont="1" applyAlignment="1">
      <alignment horizontal="right"/>
    </xf>
    <xf numFmtId="1" fontId="11" fillId="0" borderId="44" xfId="0" applyNumberFormat="1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12" fillId="0" borderId="9" xfId="0" applyFont="1" applyBorder="1" applyAlignment="1" applyProtection="1">
      <alignment horizontal="center" vertical="center"/>
      <protection locked="0"/>
    </xf>
    <xf numFmtId="1" fontId="11" fillId="0" borderId="45" xfId="0" applyNumberFormat="1" applyFont="1" applyFill="1" applyBorder="1" applyAlignment="1">
      <alignment horizontal="center"/>
    </xf>
    <xf numFmtId="0" fontId="12" fillId="0" borderId="46" xfId="0" applyFont="1" applyBorder="1" applyAlignment="1" applyProtection="1">
      <alignment horizontal="left" vertical="center"/>
      <protection locked="0"/>
    </xf>
    <xf numFmtId="0" fontId="12" fillId="0" borderId="46" xfId="0" applyFont="1" applyBorder="1" applyAlignment="1" applyProtection="1">
      <alignment horizontal="center" vertical="center" wrapText="1"/>
      <protection locked="0"/>
    </xf>
    <xf numFmtId="0" fontId="11" fillId="0" borderId="46" xfId="0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</cellXfs>
  <cellStyles count="6">
    <cellStyle name="Comma" xfId="1" builtinId="3"/>
    <cellStyle name="Comma 105" xfId="5"/>
    <cellStyle name="Currency" xfId="2" builtinId="4"/>
    <cellStyle name="Normal" xfId="0" builtinId="0"/>
    <cellStyle name="Normal 2" xfId="4"/>
    <cellStyle name="Normal_SP Purchase Order - Subaru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86582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6582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86582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86582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86582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86582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86582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86582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79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78105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78105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86582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86582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86582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88" name="Text Box 5"/>
        <xdr:cNvSpPr txBox="1">
          <a:spLocks noChangeArrowheads="1"/>
        </xdr:cNvSpPr>
      </xdr:nvSpPr>
      <xdr:spPr bwMode="auto">
        <a:xfrm>
          <a:off x="86582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22679</xdr:colOff>
      <xdr:row>4</xdr:row>
      <xdr:rowOff>11340</xdr:rowOff>
    </xdr:to>
    <xdr:pic>
      <xdr:nvPicPr>
        <xdr:cNvPr id="90" name="Picture 8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86786" cy="9751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inuthia\Desktop\Peter%20K\Templates%20-%20Peter\USD%20Procurement%20Templ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FQ"/>
      <sheetName val="BJF"/>
      <sheetName val="PO"/>
      <sheetName val="GRN"/>
      <sheetName val="Photos"/>
      <sheetName val="Object Codes"/>
    </sheetNames>
    <sheetDataSet>
      <sheetData sheetId="0" refreshError="1">
        <row r="3">
          <cell r="L3">
            <v>0</v>
          </cell>
        </row>
        <row r="44">
          <cell r="G44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zoomScale="84" zoomScaleNormal="84" workbookViewId="0">
      <selection activeCell="D31" sqref="D31"/>
    </sheetView>
  </sheetViews>
  <sheetFormatPr defaultColWidth="11.42578125" defaultRowHeight="16.5" x14ac:dyDescent="0.3"/>
  <cols>
    <col min="1" max="1" width="6.42578125" style="7" customWidth="1"/>
    <col min="2" max="2" width="55.7109375" style="13" customWidth="1"/>
    <col min="3" max="3" width="25.5703125" style="7" customWidth="1"/>
    <col min="4" max="4" width="16.7109375" style="7" customWidth="1"/>
    <col min="5" max="5" width="12.7109375" style="7" customWidth="1"/>
    <col min="6" max="6" width="12.7109375" style="15" customWidth="1"/>
    <col min="7" max="11" width="12.7109375" style="7" customWidth="1"/>
    <col min="12" max="12" width="16.5703125" style="12" customWidth="1"/>
    <col min="13" max="13" width="11" style="12" customWidth="1"/>
    <col min="14" max="16384" width="11.42578125" style="7"/>
  </cols>
  <sheetData>
    <row r="1" spans="1:13" x14ac:dyDescent="0.3">
      <c r="A1" s="1"/>
      <c r="B1" s="2"/>
      <c r="C1" s="1"/>
      <c r="D1" s="1"/>
      <c r="E1" s="1"/>
      <c r="F1" s="3"/>
      <c r="G1" s="4"/>
      <c r="H1" s="1"/>
      <c r="I1" s="1"/>
      <c r="J1" s="5"/>
      <c r="K1" s="5"/>
      <c r="L1" s="1"/>
      <c r="M1" s="6"/>
    </row>
    <row r="2" spans="1:13" x14ac:dyDescent="0.3">
      <c r="A2" s="1"/>
      <c r="B2" s="2"/>
      <c r="C2" s="1"/>
      <c r="D2" s="1"/>
      <c r="E2" s="1"/>
      <c r="F2" s="3"/>
      <c r="G2" s="4"/>
      <c r="H2" s="1"/>
      <c r="I2" s="1"/>
      <c r="J2" s="5"/>
      <c r="K2" s="5"/>
      <c r="L2" s="1"/>
      <c r="M2" s="8"/>
    </row>
    <row r="3" spans="1:13" x14ac:dyDescent="0.3">
      <c r="A3" s="1"/>
      <c r="B3" s="2"/>
      <c r="C3" s="1"/>
      <c r="D3" s="1"/>
      <c r="E3" s="1"/>
      <c r="F3" s="3"/>
      <c r="G3" s="4"/>
      <c r="H3" s="9"/>
      <c r="I3" s="10"/>
      <c r="J3" s="11" t="s">
        <v>0</v>
      </c>
      <c r="K3" s="17" t="s">
        <v>115</v>
      </c>
      <c r="L3" s="18"/>
    </row>
    <row r="4" spans="1:13" ht="27.75" customHeight="1" x14ac:dyDescent="0.3">
      <c r="A4" s="1"/>
      <c r="B4" s="2"/>
      <c r="C4" s="1"/>
      <c r="D4" s="1"/>
      <c r="E4" s="1"/>
      <c r="F4" s="3"/>
      <c r="G4" s="1"/>
      <c r="H4" s="1"/>
      <c r="I4" s="10"/>
      <c r="J4" s="1"/>
      <c r="K4" s="1"/>
      <c r="L4" s="1"/>
      <c r="M4" s="8"/>
    </row>
    <row r="5" spans="1:13" ht="18.75" customHeight="1" x14ac:dyDescent="0.3">
      <c r="A5" s="19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0.5" customHeight="1" x14ac:dyDescent="0.3">
      <c r="A6" s="21"/>
      <c r="B6" s="21"/>
      <c r="C6" s="21"/>
      <c r="D6" s="21"/>
      <c r="E6" s="21"/>
      <c r="F6" s="22"/>
      <c r="G6" s="21"/>
      <c r="H6" s="21"/>
      <c r="I6" s="21"/>
      <c r="J6" s="21"/>
      <c r="K6" s="21"/>
      <c r="L6" s="21"/>
      <c r="M6" s="21"/>
    </row>
    <row r="7" spans="1:13" ht="7.5" customHeight="1" thickBot="1" x14ac:dyDescent="0.35">
      <c r="A7" s="23"/>
      <c r="B7" s="24"/>
      <c r="C7" s="25"/>
      <c r="D7" s="25"/>
      <c r="E7" s="26"/>
      <c r="F7" s="27"/>
      <c r="G7" s="28"/>
      <c r="H7" s="28"/>
      <c r="I7" s="28"/>
      <c r="J7" s="28"/>
      <c r="K7" s="28"/>
      <c r="L7" s="29"/>
      <c r="M7" s="29"/>
    </row>
    <row r="8" spans="1:13" s="14" customFormat="1" x14ac:dyDescent="0.3">
      <c r="A8" s="30" t="s">
        <v>2</v>
      </c>
      <c r="B8" s="31"/>
      <c r="C8" s="30" t="s">
        <v>3</v>
      </c>
      <c r="D8" s="32"/>
      <c r="E8" s="32"/>
      <c r="F8" s="31"/>
      <c r="G8" s="30" t="s">
        <v>4</v>
      </c>
      <c r="H8" s="31"/>
      <c r="I8" s="30" t="s">
        <v>5</v>
      </c>
      <c r="J8" s="31"/>
      <c r="K8" s="30" t="s">
        <v>6</v>
      </c>
      <c r="L8" s="31"/>
      <c r="M8" s="33"/>
    </row>
    <row r="9" spans="1:13" s="14" customFormat="1" x14ac:dyDescent="0.3">
      <c r="A9" s="34" t="s">
        <v>101</v>
      </c>
      <c r="B9" s="35"/>
      <c r="C9" s="34" t="s">
        <v>114</v>
      </c>
      <c r="D9" s="36"/>
      <c r="E9" s="36"/>
      <c r="F9" s="35"/>
      <c r="G9" s="37">
        <v>43188</v>
      </c>
      <c r="H9" s="38"/>
      <c r="I9" s="39"/>
      <c r="J9" s="40"/>
      <c r="K9" s="41" t="s">
        <v>7</v>
      </c>
      <c r="L9" s="42"/>
      <c r="M9" s="33"/>
    </row>
    <row r="10" spans="1:13" x14ac:dyDescent="0.3">
      <c r="A10" s="43"/>
      <c r="B10" s="43"/>
      <c r="C10" s="43"/>
      <c r="D10" s="43"/>
      <c r="E10" s="43"/>
      <c r="F10" s="43"/>
      <c r="G10" s="44"/>
      <c r="H10" s="44"/>
      <c r="I10" s="44"/>
      <c r="J10" s="44"/>
      <c r="K10" s="44"/>
      <c r="L10" s="44"/>
      <c r="M10" s="44"/>
    </row>
    <row r="11" spans="1:13" customFormat="1" ht="28.5" x14ac:dyDescent="0.25">
      <c r="A11" s="45" t="s">
        <v>8</v>
      </c>
      <c r="B11" s="46" t="s">
        <v>9</v>
      </c>
      <c r="C11" s="45" t="s">
        <v>10</v>
      </c>
      <c r="D11" s="45" t="s">
        <v>11</v>
      </c>
      <c r="E11" s="47" t="s">
        <v>12</v>
      </c>
      <c r="F11" s="48" t="s">
        <v>100</v>
      </c>
      <c r="G11" s="49" t="s">
        <v>13</v>
      </c>
      <c r="H11" s="49" t="s">
        <v>14</v>
      </c>
      <c r="I11" s="50" t="s">
        <v>15</v>
      </c>
      <c r="J11" s="51" t="s">
        <v>16</v>
      </c>
      <c r="K11" s="52"/>
      <c r="L11" s="52"/>
      <c r="M11" s="53"/>
    </row>
    <row r="12" spans="1:13" x14ac:dyDescent="0.3">
      <c r="A12" s="54">
        <v>1</v>
      </c>
      <c r="B12" s="55" t="s">
        <v>19</v>
      </c>
      <c r="C12" s="56" t="s">
        <v>17</v>
      </c>
      <c r="D12" s="56" t="s">
        <v>18</v>
      </c>
      <c r="E12" s="57"/>
      <c r="F12" s="57">
        <v>300</v>
      </c>
      <c r="G12" s="58"/>
      <c r="H12" s="59"/>
      <c r="I12" s="60"/>
      <c r="J12" s="61"/>
      <c r="K12" s="62"/>
      <c r="L12" s="62"/>
      <c r="M12" s="63"/>
    </row>
    <row r="13" spans="1:13" x14ac:dyDescent="0.3">
      <c r="A13" s="54">
        <v>2</v>
      </c>
      <c r="B13" s="64" t="s">
        <v>20</v>
      </c>
      <c r="C13" s="65"/>
      <c r="D13" s="65" t="s">
        <v>21</v>
      </c>
      <c r="E13" s="57"/>
      <c r="F13" s="57">
        <v>300</v>
      </c>
      <c r="G13" s="58"/>
      <c r="H13" s="59"/>
      <c r="I13" s="60"/>
      <c r="J13" s="61"/>
      <c r="K13" s="62"/>
      <c r="L13" s="62"/>
      <c r="M13" s="63"/>
    </row>
    <row r="14" spans="1:13" x14ac:dyDescent="0.3">
      <c r="A14" s="54">
        <v>3</v>
      </c>
      <c r="B14" s="66" t="s">
        <v>22</v>
      </c>
      <c r="C14" s="67"/>
      <c r="D14" s="67" t="s">
        <v>23</v>
      </c>
      <c r="E14" s="68"/>
      <c r="F14" s="69">
        <v>5000</v>
      </c>
      <c r="G14" s="58"/>
      <c r="H14" s="59"/>
      <c r="I14" s="60"/>
      <c r="J14" s="61"/>
      <c r="K14" s="62"/>
      <c r="L14" s="62"/>
      <c r="M14" s="63"/>
    </row>
    <row r="15" spans="1:13" x14ac:dyDescent="0.3">
      <c r="A15" s="54">
        <v>4</v>
      </c>
      <c r="B15" s="66" t="s">
        <v>24</v>
      </c>
      <c r="C15" s="67"/>
      <c r="D15" s="67" t="s">
        <v>25</v>
      </c>
      <c r="E15" s="68"/>
      <c r="F15" s="69">
        <v>10000</v>
      </c>
      <c r="G15" s="58"/>
      <c r="H15" s="59"/>
      <c r="I15" s="60"/>
      <c r="J15" s="61"/>
      <c r="K15" s="62"/>
      <c r="L15" s="62"/>
      <c r="M15" s="63"/>
    </row>
    <row r="16" spans="1:13" x14ac:dyDescent="0.3">
      <c r="A16" s="54">
        <v>5</v>
      </c>
      <c r="B16" s="70" t="s">
        <v>26</v>
      </c>
      <c r="C16" s="67"/>
      <c r="D16" s="67" t="s">
        <v>27</v>
      </c>
      <c r="E16" s="68"/>
      <c r="F16" s="69">
        <v>1000</v>
      </c>
      <c r="G16" s="58"/>
      <c r="H16" s="59"/>
      <c r="I16" s="60"/>
      <c r="J16" s="61"/>
      <c r="K16" s="62"/>
      <c r="L16" s="62"/>
      <c r="M16" s="63"/>
    </row>
    <row r="17" spans="1:13" x14ac:dyDescent="0.3">
      <c r="A17" s="54">
        <v>6</v>
      </c>
      <c r="B17" s="70" t="s">
        <v>26</v>
      </c>
      <c r="C17" s="67"/>
      <c r="D17" s="67" t="s">
        <v>28</v>
      </c>
      <c r="E17" s="68"/>
      <c r="F17" s="69">
        <v>1000</v>
      </c>
      <c r="G17" s="58"/>
      <c r="H17" s="59"/>
      <c r="I17" s="60"/>
      <c r="J17" s="61"/>
      <c r="K17" s="62"/>
      <c r="L17" s="62"/>
      <c r="M17" s="63"/>
    </row>
    <row r="18" spans="1:13" x14ac:dyDescent="0.3">
      <c r="A18" s="54">
        <v>7</v>
      </c>
      <c r="B18" s="70" t="s">
        <v>29</v>
      </c>
      <c r="C18" s="67"/>
      <c r="D18" s="67" t="s">
        <v>27</v>
      </c>
      <c r="E18" s="68"/>
      <c r="F18" s="69">
        <v>1000</v>
      </c>
      <c r="G18" s="58"/>
      <c r="H18" s="59"/>
      <c r="I18" s="60"/>
      <c r="J18" s="61"/>
      <c r="K18" s="62"/>
      <c r="L18" s="62"/>
      <c r="M18" s="63"/>
    </row>
    <row r="19" spans="1:13" x14ac:dyDescent="0.3">
      <c r="A19" s="54">
        <v>8</v>
      </c>
      <c r="B19" s="70" t="s">
        <v>29</v>
      </c>
      <c r="C19" s="67"/>
      <c r="D19" s="67" t="s">
        <v>28</v>
      </c>
      <c r="E19" s="68"/>
      <c r="F19" s="69">
        <v>1000</v>
      </c>
      <c r="G19" s="58"/>
      <c r="H19" s="59"/>
      <c r="I19" s="60"/>
      <c r="J19" s="61"/>
      <c r="K19" s="62"/>
      <c r="L19" s="62"/>
      <c r="M19" s="63"/>
    </row>
    <row r="20" spans="1:13" x14ac:dyDescent="0.3">
      <c r="A20" s="54">
        <v>9</v>
      </c>
      <c r="B20" s="71" t="s">
        <v>31</v>
      </c>
      <c r="C20" s="72" t="s">
        <v>30</v>
      </c>
      <c r="D20" s="56" t="s">
        <v>21</v>
      </c>
      <c r="E20" s="57"/>
      <c r="F20" s="57">
        <v>200</v>
      </c>
      <c r="G20" s="58"/>
      <c r="H20" s="59"/>
      <c r="I20" s="60"/>
      <c r="J20" s="61"/>
      <c r="K20" s="62"/>
      <c r="L20" s="62"/>
      <c r="M20" s="63"/>
    </row>
    <row r="21" spans="1:13" x14ac:dyDescent="0.3">
      <c r="A21" s="54">
        <v>10</v>
      </c>
      <c r="B21" s="70" t="s">
        <v>33</v>
      </c>
      <c r="C21" s="67" t="s">
        <v>32</v>
      </c>
      <c r="D21" s="56" t="s">
        <v>21</v>
      </c>
      <c r="E21" s="73"/>
      <c r="F21" s="74">
        <v>1000</v>
      </c>
      <c r="G21" s="58"/>
      <c r="H21" s="59"/>
      <c r="I21" s="60"/>
      <c r="J21" s="61"/>
      <c r="K21" s="62"/>
      <c r="L21" s="62"/>
      <c r="M21" s="63"/>
    </row>
    <row r="22" spans="1:13" x14ac:dyDescent="0.3">
      <c r="A22" s="54">
        <v>11</v>
      </c>
      <c r="B22" s="70" t="s">
        <v>34</v>
      </c>
      <c r="C22" s="67" t="s">
        <v>32</v>
      </c>
      <c r="D22" s="56" t="s">
        <v>21</v>
      </c>
      <c r="E22" s="73"/>
      <c r="F22" s="74">
        <v>1000</v>
      </c>
      <c r="G22" s="58"/>
      <c r="H22" s="59"/>
      <c r="I22" s="60"/>
      <c r="J22" s="61"/>
      <c r="K22" s="62"/>
      <c r="L22" s="62"/>
      <c r="M22" s="63"/>
    </row>
    <row r="23" spans="1:13" x14ac:dyDescent="0.3">
      <c r="A23" s="54">
        <v>12</v>
      </c>
      <c r="B23" s="75" t="s">
        <v>35</v>
      </c>
      <c r="C23" s="67" t="s">
        <v>32</v>
      </c>
      <c r="D23" s="56" t="s">
        <v>21</v>
      </c>
      <c r="E23" s="73"/>
      <c r="F23" s="74">
        <v>1000</v>
      </c>
      <c r="G23" s="58"/>
      <c r="H23" s="59"/>
      <c r="I23" s="60"/>
      <c r="J23" s="61"/>
      <c r="K23" s="62"/>
      <c r="L23" s="62"/>
      <c r="M23" s="63"/>
    </row>
    <row r="24" spans="1:13" x14ac:dyDescent="0.3">
      <c r="A24" s="54">
        <v>13</v>
      </c>
      <c r="B24" s="75" t="s">
        <v>36</v>
      </c>
      <c r="C24" s="67" t="s">
        <v>32</v>
      </c>
      <c r="D24" s="56" t="s">
        <v>21</v>
      </c>
      <c r="E24" s="73"/>
      <c r="F24" s="74">
        <v>1000</v>
      </c>
      <c r="G24" s="58"/>
      <c r="H24" s="59"/>
      <c r="I24" s="60"/>
      <c r="J24" s="61"/>
      <c r="K24" s="62"/>
      <c r="L24" s="62"/>
      <c r="M24" s="63"/>
    </row>
    <row r="25" spans="1:13" x14ac:dyDescent="0.3">
      <c r="A25" s="170">
        <v>14</v>
      </c>
      <c r="B25" s="171" t="s">
        <v>37</v>
      </c>
      <c r="C25" s="172" t="s">
        <v>32</v>
      </c>
      <c r="D25" s="173" t="s">
        <v>21</v>
      </c>
      <c r="E25" s="73"/>
      <c r="F25" s="74">
        <v>1000</v>
      </c>
      <c r="G25" s="58"/>
      <c r="H25" s="59"/>
      <c r="I25" s="60"/>
      <c r="J25" s="61"/>
      <c r="K25" s="62"/>
      <c r="L25" s="62"/>
      <c r="M25" s="63"/>
    </row>
    <row r="26" spans="1:13" x14ac:dyDescent="0.3">
      <c r="A26" s="178">
        <v>15</v>
      </c>
      <c r="B26" s="75" t="s">
        <v>113</v>
      </c>
      <c r="C26" s="77" t="s">
        <v>32</v>
      </c>
      <c r="D26" s="65" t="s">
        <v>18</v>
      </c>
      <c r="E26" s="169"/>
      <c r="F26" s="74">
        <v>1500</v>
      </c>
      <c r="G26" s="58"/>
      <c r="H26" s="59"/>
      <c r="I26" s="60"/>
      <c r="J26" s="61"/>
      <c r="K26" s="62"/>
      <c r="L26" s="62"/>
      <c r="M26" s="63"/>
    </row>
    <row r="27" spans="1:13" x14ac:dyDescent="0.3">
      <c r="A27" s="178">
        <v>16</v>
      </c>
      <c r="B27" s="75" t="s">
        <v>112</v>
      </c>
      <c r="C27" s="77"/>
      <c r="D27" s="65" t="s">
        <v>63</v>
      </c>
      <c r="E27" s="169"/>
      <c r="F27" s="74">
        <v>200</v>
      </c>
      <c r="G27" s="58"/>
      <c r="H27" s="59"/>
      <c r="I27" s="60"/>
      <c r="J27" s="61"/>
      <c r="K27" s="62"/>
      <c r="L27" s="62"/>
      <c r="M27" s="63"/>
    </row>
    <row r="28" spans="1:13" x14ac:dyDescent="0.3">
      <c r="A28" s="174">
        <v>17</v>
      </c>
      <c r="B28" s="175" t="s">
        <v>39</v>
      </c>
      <c r="C28" s="176"/>
      <c r="D28" s="177" t="s">
        <v>40</v>
      </c>
      <c r="E28" s="68"/>
      <c r="F28" s="69">
        <v>1000</v>
      </c>
      <c r="G28" s="58"/>
      <c r="H28" s="59"/>
      <c r="I28" s="60"/>
      <c r="J28" s="61"/>
      <c r="K28" s="62"/>
      <c r="L28" s="62"/>
      <c r="M28" s="63"/>
    </row>
    <row r="29" spans="1:13" x14ac:dyDescent="0.3">
      <c r="A29" s="54">
        <v>18</v>
      </c>
      <c r="B29" s="64" t="s">
        <v>102</v>
      </c>
      <c r="C29" s="78" t="s">
        <v>42</v>
      </c>
      <c r="D29" s="65" t="s">
        <v>43</v>
      </c>
      <c r="E29" s="68"/>
      <c r="F29" s="69">
        <v>1000</v>
      </c>
      <c r="G29" s="58"/>
      <c r="H29" s="59"/>
      <c r="I29" s="60"/>
      <c r="J29" s="61"/>
      <c r="K29" s="62"/>
      <c r="L29" s="62"/>
      <c r="M29" s="63"/>
    </row>
    <row r="30" spans="1:13" x14ac:dyDescent="0.3">
      <c r="A30" s="54">
        <v>19</v>
      </c>
      <c r="B30" s="64" t="s">
        <v>103</v>
      </c>
      <c r="C30" s="78" t="s">
        <v>104</v>
      </c>
      <c r="D30" s="65" t="s">
        <v>105</v>
      </c>
      <c r="E30" s="68"/>
      <c r="F30" s="69">
        <v>800</v>
      </c>
      <c r="G30" s="58"/>
      <c r="H30" s="59"/>
      <c r="I30" s="60"/>
      <c r="J30" s="61"/>
      <c r="K30" s="62"/>
      <c r="L30" s="62"/>
      <c r="M30" s="63"/>
    </row>
    <row r="31" spans="1:13" x14ac:dyDescent="0.3">
      <c r="A31" s="54">
        <v>20</v>
      </c>
      <c r="B31" s="66" t="s">
        <v>106</v>
      </c>
      <c r="C31" s="76" t="s">
        <v>38</v>
      </c>
      <c r="D31" s="79" t="s">
        <v>44</v>
      </c>
      <c r="E31" s="68"/>
      <c r="F31" s="69">
        <v>1000</v>
      </c>
      <c r="G31" s="58"/>
      <c r="H31" s="59"/>
      <c r="I31" s="60"/>
      <c r="J31" s="61"/>
      <c r="K31" s="62"/>
      <c r="L31" s="62"/>
      <c r="M31" s="63"/>
    </row>
    <row r="32" spans="1:13" x14ac:dyDescent="0.3">
      <c r="A32" s="54">
        <v>21</v>
      </c>
      <c r="B32" s="55" t="s">
        <v>45</v>
      </c>
      <c r="C32" s="76"/>
      <c r="D32" s="65" t="s">
        <v>41</v>
      </c>
      <c r="E32" s="68"/>
      <c r="F32" s="69">
        <v>1000</v>
      </c>
      <c r="G32" s="58"/>
      <c r="H32" s="59"/>
      <c r="I32" s="60"/>
      <c r="J32" s="61"/>
      <c r="K32" s="62"/>
      <c r="L32" s="62"/>
      <c r="M32" s="63"/>
    </row>
    <row r="33" spans="1:13" x14ac:dyDescent="0.3">
      <c r="A33" s="54">
        <v>22</v>
      </c>
      <c r="B33" s="66" t="s">
        <v>46</v>
      </c>
      <c r="C33" s="77" t="s">
        <v>47</v>
      </c>
      <c r="D33" s="79" t="s">
        <v>48</v>
      </c>
      <c r="E33" s="68"/>
      <c r="F33" s="69">
        <v>1000</v>
      </c>
      <c r="G33" s="58"/>
      <c r="H33" s="59"/>
      <c r="I33" s="60"/>
      <c r="J33" s="61"/>
      <c r="K33" s="62"/>
      <c r="L33" s="62"/>
      <c r="M33" s="63"/>
    </row>
    <row r="34" spans="1:13" x14ac:dyDescent="0.3">
      <c r="A34" s="54">
        <v>23</v>
      </c>
      <c r="B34" s="80" t="s">
        <v>51</v>
      </c>
      <c r="C34" s="81"/>
      <c r="D34" s="81" t="s">
        <v>49</v>
      </c>
      <c r="E34" s="73"/>
      <c r="F34" s="73">
        <v>500</v>
      </c>
      <c r="G34" s="58"/>
      <c r="H34" s="59"/>
      <c r="I34" s="60"/>
      <c r="J34" s="82"/>
      <c r="K34" s="83"/>
      <c r="L34" s="83"/>
      <c r="M34" s="84"/>
    </row>
    <row r="35" spans="1:13" x14ac:dyDescent="0.3">
      <c r="A35" s="54">
        <v>24</v>
      </c>
      <c r="B35" s="80" t="s">
        <v>52</v>
      </c>
      <c r="C35" s="81"/>
      <c r="D35" s="81" t="s">
        <v>49</v>
      </c>
      <c r="E35" s="73"/>
      <c r="F35" s="73">
        <v>500</v>
      </c>
      <c r="G35" s="58"/>
      <c r="H35" s="59"/>
      <c r="I35" s="60"/>
      <c r="J35" s="82"/>
      <c r="K35" s="83"/>
      <c r="L35" s="83"/>
      <c r="M35" s="84"/>
    </row>
    <row r="36" spans="1:13" x14ac:dyDescent="0.3">
      <c r="A36" s="54">
        <v>25</v>
      </c>
      <c r="B36" s="80" t="s">
        <v>53</v>
      </c>
      <c r="C36" s="81" t="s">
        <v>107</v>
      </c>
      <c r="D36" s="81" t="s">
        <v>49</v>
      </c>
      <c r="E36" s="73"/>
      <c r="F36" s="73">
        <v>20</v>
      </c>
      <c r="G36" s="58"/>
      <c r="H36" s="59"/>
      <c r="I36" s="60"/>
      <c r="J36" s="82"/>
      <c r="K36" s="83"/>
      <c r="L36" s="83"/>
      <c r="M36" s="84"/>
    </row>
    <row r="37" spans="1:13" x14ac:dyDescent="0.3">
      <c r="A37" s="54">
        <v>26</v>
      </c>
      <c r="B37" s="80" t="s">
        <v>54</v>
      </c>
      <c r="C37" s="81"/>
      <c r="D37" s="81" t="s">
        <v>49</v>
      </c>
      <c r="E37" s="73"/>
      <c r="F37" s="73">
        <v>20</v>
      </c>
      <c r="G37" s="58"/>
      <c r="H37" s="59"/>
      <c r="I37" s="60"/>
      <c r="J37" s="82"/>
      <c r="K37" s="83"/>
      <c r="L37" s="83"/>
      <c r="M37" s="84"/>
    </row>
    <row r="38" spans="1:13" x14ac:dyDescent="0.3">
      <c r="A38" s="54">
        <v>27</v>
      </c>
      <c r="B38" s="80" t="s">
        <v>55</v>
      </c>
      <c r="C38" s="81"/>
      <c r="D38" s="81" t="s">
        <v>49</v>
      </c>
      <c r="E38" s="73"/>
      <c r="F38" s="73">
        <v>20</v>
      </c>
      <c r="G38" s="58"/>
      <c r="H38" s="59"/>
      <c r="I38" s="60"/>
      <c r="J38" s="82"/>
      <c r="K38" s="83"/>
      <c r="L38" s="83"/>
      <c r="M38" s="84"/>
    </row>
    <row r="39" spans="1:13" x14ac:dyDescent="0.3">
      <c r="A39" s="54">
        <v>28</v>
      </c>
      <c r="B39" s="80" t="s">
        <v>56</v>
      </c>
      <c r="C39" s="81" t="s">
        <v>50</v>
      </c>
      <c r="D39" s="81" t="s">
        <v>49</v>
      </c>
      <c r="E39" s="73"/>
      <c r="F39" s="73">
        <v>500</v>
      </c>
      <c r="G39" s="58"/>
      <c r="H39" s="59"/>
      <c r="I39" s="60"/>
      <c r="J39" s="82"/>
      <c r="K39" s="83"/>
      <c r="L39" s="83"/>
      <c r="M39" s="84"/>
    </row>
    <row r="40" spans="1:13" x14ac:dyDescent="0.3">
      <c r="A40" s="54">
        <v>29</v>
      </c>
      <c r="B40" s="80" t="s">
        <v>57</v>
      </c>
      <c r="C40" s="81" t="s">
        <v>58</v>
      </c>
      <c r="D40" s="81" t="s">
        <v>49</v>
      </c>
      <c r="E40" s="73"/>
      <c r="F40" s="73">
        <v>30</v>
      </c>
      <c r="G40" s="58"/>
      <c r="H40" s="59"/>
      <c r="I40" s="60"/>
      <c r="J40" s="82"/>
      <c r="K40" s="83"/>
      <c r="L40" s="83"/>
      <c r="M40" s="84"/>
    </row>
    <row r="41" spans="1:13" x14ac:dyDescent="0.3">
      <c r="A41" s="54">
        <v>30</v>
      </c>
      <c r="B41" s="80" t="s">
        <v>59</v>
      </c>
      <c r="C41" s="81" t="s">
        <v>60</v>
      </c>
      <c r="D41" s="81" t="s">
        <v>49</v>
      </c>
      <c r="E41" s="73"/>
      <c r="F41" s="73">
        <v>30</v>
      </c>
      <c r="G41" s="58"/>
      <c r="H41" s="59"/>
      <c r="I41" s="60"/>
      <c r="J41" s="82"/>
      <c r="K41" s="83"/>
      <c r="L41" s="83"/>
      <c r="M41" s="84"/>
    </row>
    <row r="42" spans="1:13" x14ac:dyDescent="0.3">
      <c r="A42" s="54">
        <v>31</v>
      </c>
      <c r="B42" s="80" t="s">
        <v>61</v>
      </c>
      <c r="C42" s="81" t="s">
        <v>62</v>
      </c>
      <c r="D42" s="81" t="s">
        <v>49</v>
      </c>
      <c r="E42" s="73"/>
      <c r="F42" s="73">
        <v>30</v>
      </c>
      <c r="G42" s="58"/>
      <c r="H42" s="59"/>
      <c r="I42" s="60"/>
      <c r="J42" s="82"/>
      <c r="K42" s="83"/>
      <c r="L42" s="83"/>
      <c r="M42" s="84"/>
    </row>
    <row r="43" spans="1:13" x14ac:dyDescent="0.3">
      <c r="A43" s="54">
        <v>32</v>
      </c>
      <c r="B43" s="85" t="s">
        <v>65</v>
      </c>
      <c r="C43" s="86" t="s">
        <v>66</v>
      </c>
      <c r="D43" s="86" t="s">
        <v>49</v>
      </c>
      <c r="E43" s="57"/>
      <c r="F43" s="87">
        <v>50</v>
      </c>
      <c r="G43" s="58"/>
      <c r="H43" s="59"/>
      <c r="I43" s="60"/>
      <c r="J43" s="88"/>
      <c r="K43" s="89"/>
      <c r="L43" s="89"/>
      <c r="M43" s="90"/>
    </row>
    <row r="44" spans="1:13" x14ac:dyDescent="0.3">
      <c r="A44" s="54">
        <v>33</v>
      </c>
      <c r="B44" s="85" t="s">
        <v>65</v>
      </c>
      <c r="C44" s="86" t="s">
        <v>64</v>
      </c>
      <c r="D44" s="86" t="s">
        <v>49</v>
      </c>
      <c r="E44" s="57"/>
      <c r="F44" s="87">
        <v>50</v>
      </c>
      <c r="G44" s="58"/>
      <c r="H44" s="59"/>
      <c r="I44" s="60"/>
      <c r="J44" s="88"/>
      <c r="K44" s="89"/>
      <c r="L44" s="89"/>
      <c r="M44" s="90"/>
    </row>
    <row r="45" spans="1:13" x14ac:dyDescent="0.3">
      <c r="A45" s="54">
        <v>34</v>
      </c>
      <c r="B45" s="85" t="s">
        <v>67</v>
      </c>
      <c r="C45" s="86" t="s">
        <v>66</v>
      </c>
      <c r="D45" s="86" t="s">
        <v>49</v>
      </c>
      <c r="E45" s="57"/>
      <c r="F45" s="87">
        <v>50</v>
      </c>
      <c r="G45" s="58"/>
      <c r="H45" s="59"/>
      <c r="I45" s="60"/>
      <c r="J45" s="88"/>
      <c r="K45" s="89"/>
      <c r="L45" s="89"/>
      <c r="M45" s="90"/>
    </row>
    <row r="46" spans="1:13" x14ac:dyDescent="0.3">
      <c r="A46" s="54">
        <v>35</v>
      </c>
      <c r="B46" s="85" t="s">
        <v>116</v>
      </c>
      <c r="C46" s="86"/>
      <c r="D46" s="86" t="s">
        <v>63</v>
      </c>
      <c r="E46" s="57"/>
      <c r="F46" s="87">
        <v>100</v>
      </c>
      <c r="G46" s="58"/>
      <c r="H46" s="59"/>
      <c r="I46" s="60"/>
      <c r="J46" s="88"/>
      <c r="K46" s="89"/>
      <c r="L46" s="89"/>
      <c r="M46" s="90"/>
    </row>
    <row r="47" spans="1:13" x14ac:dyDescent="0.3">
      <c r="A47" s="54">
        <v>36</v>
      </c>
      <c r="B47" s="85" t="s">
        <v>68</v>
      </c>
      <c r="C47" s="86"/>
      <c r="D47" s="86" t="s">
        <v>49</v>
      </c>
      <c r="E47" s="57"/>
      <c r="F47" s="87">
        <v>100</v>
      </c>
      <c r="G47" s="58"/>
      <c r="H47" s="59"/>
      <c r="I47" s="60"/>
      <c r="J47" s="91"/>
      <c r="K47" s="92"/>
      <c r="L47" s="92"/>
      <c r="M47" s="93"/>
    </row>
    <row r="48" spans="1:13" x14ac:dyDescent="0.3">
      <c r="A48" s="54">
        <v>37</v>
      </c>
      <c r="B48" s="85" t="s">
        <v>69</v>
      </c>
      <c r="C48" s="86" t="s">
        <v>66</v>
      </c>
      <c r="D48" s="86" t="s">
        <v>49</v>
      </c>
      <c r="E48" s="57"/>
      <c r="F48" s="87">
        <v>100</v>
      </c>
      <c r="G48" s="58"/>
      <c r="H48" s="59"/>
      <c r="I48" s="60"/>
      <c r="J48" s="82"/>
      <c r="K48" s="83"/>
      <c r="L48" s="83"/>
      <c r="M48" s="84"/>
    </row>
    <row r="49" spans="1:13" x14ac:dyDescent="0.3">
      <c r="A49" s="54">
        <v>38</v>
      </c>
      <c r="B49" s="85" t="s">
        <v>70</v>
      </c>
      <c r="C49" s="86" t="s">
        <v>66</v>
      </c>
      <c r="D49" s="86" t="s">
        <v>49</v>
      </c>
      <c r="E49" s="57"/>
      <c r="F49" s="87">
        <v>100</v>
      </c>
      <c r="G49" s="58"/>
      <c r="H49" s="59"/>
      <c r="I49" s="60"/>
      <c r="J49" s="82"/>
      <c r="K49" s="83"/>
      <c r="L49" s="83"/>
      <c r="M49" s="84"/>
    </row>
    <row r="50" spans="1:13" x14ac:dyDescent="0.3">
      <c r="A50" s="54">
        <v>39</v>
      </c>
      <c r="B50" s="85" t="s">
        <v>71</v>
      </c>
      <c r="C50" s="86" t="s">
        <v>108</v>
      </c>
      <c r="D50" s="94" t="s">
        <v>49</v>
      </c>
      <c r="E50" s="57"/>
      <c r="F50" s="87">
        <v>400</v>
      </c>
      <c r="G50" s="58"/>
      <c r="H50" s="59"/>
      <c r="I50" s="60"/>
      <c r="J50" s="82"/>
      <c r="K50" s="83"/>
      <c r="L50" s="83"/>
      <c r="M50" s="84"/>
    </row>
    <row r="51" spans="1:13" x14ac:dyDescent="0.3">
      <c r="A51" s="54">
        <v>40</v>
      </c>
      <c r="B51" s="85" t="s">
        <v>73</v>
      </c>
      <c r="C51" s="86"/>
      <c r="D51" s="86" t="s">
        <v>49</v>
      </c>
      <c r="E51" s="57"/>
      <c r="F51" s="87">
        <v>200</v>
      </c>
      <c r="G51" s="58"/>
      <c r="H51" s="59"/>
      <c r="I51" s="60"/>
      <c r="J51" s="82"/>
      <c r="K51" s="83"/>
      <c r="L51" s="83"/>
      <c r="M51" s="84"/>
    </row>
    <row r="52" spans="1:13" x14ac:dyDescent="0.3">
      <c r="A52" s="54">
        <v>41</v>
      </c>
      <c r="B52" s="85" t="s">
        <v>74</v>
      </c>
      <c r="C52" s="86" t="s">
        <v>72</v>
      </c>
      <c r="D52" s="86" t="s">
        <v>49</v>
      </c>
      <c r="E52" s="57"/>
      <c r="F52" s="87">
        <v>10</v>
      </c>
      <c r="G52" s="58"/>
      <c r="H52" s="59"/>
      <c r="I52" s="60"/>
      <c r="J52" s="82"/>
      <c r="K52" s="83"/>
      <c r="L52" s="83"/>
      <c r="M52" s="84"/>
    </row>
    <row r="53" spans="1:13" x14ac:dyDescent="0.3">
      <c r="A53" s="54">
        <v>42</v>
      </c>
      <c r="B53" s="85" t="s">
        <v>75</v>
      </c>
      <c r="C53" s="86" t="s">
        <v>76</v>
      </c>
      <c r="D53" s="86" t="s">
        <v>49</v>
      </c>
      <c r="E53" s="57"/>
      <c r="F53" s="87">
        <v>300</v>
      </c>
      <c r="G53" s="58"/>
      <c r="H53" s="59"/>
      <c r="I53" s="60"/>
      <c r="J53" s="82"/>
      <c r="K53" s="83"/>
      <c r="L53" s="83"/>
      <c r="M53" s="84"/>
    </row>
    <row r="54" spans="1:13" x14ac:dyDescent="0.3">
      <c r="A54" s="54">
        <v>43</v>
      </c>
      <c r="B54" s="95" t="s">
        <v>109</v>
      </c>
      <c r="C54" s="86" t="s">
        <v>108</v>
      </c>
      <c r="D54" s="94" t="s">
        <v>49</v>
      </c>
      <c r="E54" s="57"/>
      <c r="F54" s="87">
        <v>50</v>
      </c>
      <c r="G54" s="58"/>
      <c r="H54" s="59"/>
      <c r="I54" s="60"/>
      <c r="J54" s="82"/>
      <c r="K54" s="83"/>
      <c r="L54" s="83"/>
      <c r="M54" s="84"/>
    </row>
    <row r="55" spans="1:13" x14ac:dyDescent="0.3">
      <c r="A55" s="54">
        <v>44</v>
      </c>
      <c r="B55" s="85" t="s">
        <v>77</v>
      </c>
      <c r="C55" s="86" t="s">
        <v>78</v>
      </c>
      <c r="D55" s="86" t="s">
        <v>49</v>
      </c>
      <c r="E55" s="57"/>
      <c r="F55" s="87">
        <v>300</v>
      </c>
      <c r="G55" s="58"/>
      <c r="H55" s="59"/>
      <c r="I55" s="60"/>
      <c r="J55" s="82"/>
      <c r="K55" s="83"/>
      <c r="L55" s="83"/>
      <c r="M55" s="84"/>
    </row>
    <row r="56" spans="1:13" x14ac:dyDescent="0.3">
      <c r="A56" s="54">
        <v>45</v>
      </c>
      <c r="B56" s="85" t="s">
        <v>79</v>
      </c>
      <c r="C56" s="86" t="s">
        <v>78</v>
      </c>
      <c r="D56" s="86" t="s">
        <v>49</v>
      </c>
      <c r="E56" s="57"/>
      <c r="F56" s="87">
        <v>200</v>
      </c>
      <c r="G56" s="58"/>
      <c r="H56" s="59"/>
      <c r="I56" s="60"/>
      <c r="J56" s="82"/>
      <c r="K56" s="83"/>
      <c r="L56" s="83"/>
      <c r="M56" s="84"/>
    </row>
    <row r="57" spans="1:13" x14ac:dyDescent="0.3">
      <c r="A57" s="54">
        <v>46</v>
      </c>
      <c r="B57" s="85" t="s">
        <v>111</v>
      </c>
      <c r="C57" s="86"/>
      <c r="D57" s="94" t="s">
        <v>110</v>
      </c>
      <c r="E57" s="57"/>
      <c r="F57" s="87">
        <v>100</v>
      </c>
      <c r="G57" s="58"/>
      <c r="H57" s="59"/>
      <c r="I57" s="60"/>
      <c r="J57" s="82"/>
      <c r="K57" s="83"/>
      <c r="L57" s="83"/>
      <c r="M57" s="84"/>
    </row>
    <row r="58" spans="1:13" x14ac:dyDescent="0.3">
      <c r="A58" s="54"/>
      <c r="B58" s="85"/>
      <c r="C58" s="86"/>
      <c r="D58" s="94"/>
      <c r="E58" s="57"/>
      <c r="F58" s="87"/>
      <c r="G58" s="58"/>
      <c r="H58" s="59"/>
      <c r="I58" s="60"/>
      <c r="J58" s="88"/>
      <c r="K58" s="89"/>
      <c r="L58" s="89"/>
      <c r="M58" s="90"/>
    </row>
    <row r="59" spans="1:13" x14ac:dyDescent="0.3">
      <c r="A59" s="96"/>
      <c r="B59" s="97"/>
      <c r="C59" s="98"/>
      <c r="D59" s="98"/>
      <c r="E59" s="98"/>
      <c r="F59" s="99"/>
      <c r="G59" s="100" t="s">
        <v>80</v>
      </c>
      <c r="H59" s="101"/>
      <c r="I59" s="102"/>
      <c r="J59" s="102"/>
      <c r="K59" s="29"/>
      <c r="L59" s="29"/>
      <c r="M59" s="103"/>
    </row>
    <row r="60" spans="1:13" x14ac:dyDescent="0.3">
      <c r="A60" s="104"/>
      <c r="B60" s="105"/>
      <c r="C60" s="104"/>
      <c r="D60" s="104"/>
      <c r="E60" s="104"/>
      <c r="F60" s="106"/>
      <c r="G60" s="100" t="s">
        <v>81</v>
      </c>
      <c r="H60" s="100" t="str">
        <f>[1]PR!G44</f>
        <v>USD</v>
      </c>
      <c r="I60" s="105"/>
      <c r="J60" s="105"/>
      <c r="K60" s="107"/>
      <c r="L60" s="107"/>
      <c r="M60" s="108"/>
    </row>
    <row r="61" spans="1:13" x14ac:dyDescent="0.3">
      <c r="A61" s="102"/>
      <c r="B61" s="105"/>
      <c r="C61" s="109"/>
      <c r="D61" s="109"/>
      <c r="E61" s="110"/>
      <c r="F61" s="111"/>
      <c r="G61" s="112"/>
      <c r="H61" s="105"/>
      <c r="I61" s="113"/>
      <c r="J61" s="114"/>
      <c r="K61" s="112"/>
      <c r="L61" s="112"/>
      <c r="M61" s="115"/>
    </row>
    <row r="62" spans="1:13" x14ac:dyDescent="0.3">
      <c r="A62" s="102"/>
      <c r="B62" s="21"/>
      <c r="C62" s="112"/>
      <c r="D62" s="112"/>
      <c r="E62" s="112"/>
      <c r="F62" s="116"/>
      <c r="G62" s="112"/>
      <c r="H62" s="112"/>
      <c r="I62" s="112"/>
      <c r="J62" s="112"/>
      <c r="K62" s="112"/>
      <c r="L62" s="112"/>
      <c r="M62" s="112"/>
    </row>
    <row r="63" spans="1:13" x14ac:dyDescent="0.3">
      <c r="A63" s="102"/>
      <c r="B63" s="117" t="s">
        <v>82</v>
      </c>
      <c r="C63" s="118"/>
      <c r="D63" s="118"/>
      <c r="E63" s="118"/>
      <c r="F63" s="119"/>
      <c r="G63" s="120" t="s">
        <v>15</v>
      </c>
      <c r="H63" s="121"/>
      <c r="I63" s="122"/>
      <c r="J63" s="123"/>
      <c r="K63" s="123"/>
      <c r="L63" s="124"/>
      <c r="M63" s="125"/>
    </row>
    <row r="64" spans="1:13" x14ac:dyDescent="0.3">
      <c r="A64" s="102"/>
      <c r="B64" s="126" t="s">
        <v>83</v>
      </c>
      <c r="C64" s="126"/>
      <c r="D64" s="126"/>
      <c r="E64" s="126"/>
      <c r="F64" s="127"/>
      <c r="G64" s="120" t="s">
        <v>84</v>
      </c>
      <c r="H64" s="121"/>
      <c r="I64" s="122"/>
      <c r="J64" s="123"/>
      <c r="K64" s="123"/>
      <c r="L64" s="124"/>
      <c r="M64" s="125"/>
    </row>
    <row r="65" spans="1:16" x14ac:dyDescent="0.3">
      <c r="A65" s="102"/>
      <c r="B65" s="126" t="s">
        <v>85</v>
      </c>
      <c r="C65" s="126"/>
      <c r="D65" s="126"/>
      <c r="E65" s="126"/>
      <c r="F65" s="127"/>
      <c r="G65" s="128" t="s">
        <v>86</v>
      </c>
      <c r="H65" s="129"/>
      <c r="I65" s="130"/>
      <c r="J65" s="131"/>
      <c r="K65" s="131"/>
      <c r="L65" s="132"/>
      <c r="M65" s="125"/>
    </row>
    <row r="66" spans="1:16" x14ac:dyDescent="0.3">
      <c r="A66" s="102"/>
      <c r="B66" s="126" t="s">
        <v>87</v>
      </c>
      <c r="C66" s="126"/>
      <c r="D66" s="126"/>
      <c r="E66" s="126"/>
      <c r="F66" s="127"/>
      <c r="G66" s="120" t="s">
        <v>88</v>
      </c>
      <c r="H66" s="133"/>
      <c r="I66" s="134"/>
      <c r="J66" s="135"/>
      <c r="K66" s="135"/>
      <c r="L66" s="136"/>
      <c r="M66" s="137"/>
    </row>
    <row r="67" spans="1:16" x14ac:dyDescent="0.3">
      <c r="A67" s="102"/>
      <c r="B67" s="126" t="s">
        <v>89</v>
      </c>
      <c r="C67" s="126"/>
      <c r="D67" s="126"/>
      <c r="E67" s="126"/>
      <c r="F67" s="127"/>
      <c r="G67" s="138" t="s">
        <v>90</v>
      </c>
      <c r="H67" s="139"/>
      <c r="I67" s="140"/>
      <c r="J67" s="141"/>
      <c r="K67" s="141"/>
      <c r="L67" s="142"/>
      <c r="M67" s="125"/>
    </row>
    <row r="68" spans="1:16" x14ac:dyDescent="0.3">
      <c r="A68" s="102"/>
      <c r="B68" s="126" t="s">
        <v>15</v>
      </c>
      <c r="C68" s="126"/>
      <c r="D68" s="126"/>
      <c r="E68" s="126"/>
      <c r="F68" s="127"/>
      <c r="G68" s="143"/>
      <c r="H68" s="144"/>
      <c r="I68" s="145"/>
      <c r="J68" s="146"/>
      <c r="K68" s="146"/>
      <c r="L68" s="147"/>
      <c r="M68" s="125"/>
    </row>
    <row r="69" spans="1:16" x14ac:dyDescent="0.3">
      <c r="A69" s="102"/>
      <c r="B69" s="126" t="s">
        <v>91</v>
      </c>
      <c r="C69" s="126"/>
      <c r="D69" s="126"/>
      <c r="E69" s="126"/>
      <c r="F69" s="127"/>
      <c r="G69" s="143"/>
      <c r="H69" s="144"/>
      <c r="I69" s="145"/>
      <c r="J69" s="146"/>
      <c r="K69" s="146"/>
      <c r="L69" s="147"/>
      <c r="M69" s="125"/>
    </row>
    <row r="70" spans="1:16" x14ac:dyDescent="0.3">
      <c r="A70" s="102"/>
      <c r="B70" s="126" t="s">
        <v>92</v>
      </c>
      <c r="C70" s="126"/>
      <c r="D70" s="126"/>
      <c r="E70" s="126"/>
      <c r="F70" s="127"/>
      <c r="G70" s="143"/>
      <c r="H70" s="144"/>
      <c r="I70" s="145"/>
      <c r="J70" s="146"/>
      <c r="K70" s="146"/>
      <c r="L70" s="147"/>
      <c r="M70" s="125"/>
    </row>
    <row r="71" spans="1:16" customFormat="1" ht="28.5" customHeight="1" x14ac:dyDescent="0.25">
      <c r="A71" s="102"/>
      <c r="B71" s="148" t="s">
        <v>93</v>
      </c>
      <c r="C71" s="149"/>
      <c r="D71" s="150"/>
      <c r="E71" s="151"/>
      <c r="F71" s="152"/>
      <c r="G71" s="153"/>
      <c r="H71" s="154"/>
      <c r="I71" s="155"/>
      <c r="J71" s="156"/>
      <c r="K71" s="156"/>
      <c r="L71" s="157"/>
      <c r="M71" s="125"/>
      <c r="P71" s="16"/>
    </row>
    <row r="72" spans="1:16" x14ac:dyDescent="0.3">
      <c r="A72" s="102"/>
      <c r="B72" s="148" t="s">
        <v>94</v>
      </c>
      <c r="C72" s="149"/>
      <c r="D72" s="150"/>
      <c r="E72" s="151"/>
      <c r="F72" s="152"/>
      <c r="G72" s="112"/>
      <c r="H72" s="112"/>
      <c r="I72" s="112"/>
      <c r="J72" s="158"/>
      <c r="K72" s="159"/>
      <c r="L72" s="160"/>
      <c r="M72" s="161"/>
    </row>
    <row r="73" spans="1:16" x14ac:dyDescent="0.3">
      <c r="A73" s="102"/>
      <c r="B73" s="148" t="s">
        <v>95</v>
      </c>
      <c r="C73" s="149"/>
      <c r="D73" s="150"/>
      <c r="E73" s="151"/>
      <c r="F73" s="152"/>
      <c r="G73" s="112"/>
      <c r="H73" s="112"/>
      <c r="I73" s="160"/>
      <c r="J73" s="158"/>
      <c r="K73" s="159"/>
      <c r="L73" s="160"/>
      <c r="M73" s="161"/>
    </row>
    <row r="74" spans="1:16" x14ac:dyDescent="0.3">
      <c r="A74" s="102"/>
      <c r="B74" s="148" t="s">
        <v>96</v>
      </c>
      <c r="C74" s="149"/>
      <c r="D74" s="150"/>
      <c r="E74" s="151"/>
      <c r="F74" s="152"/>
      <c r="G74" s="112"/>
      <c r="H74" s="112"/>
      <c r="I74" s="112"/>
      <c r="J74" s="158"/>
      <c r="K74" s="159"/>
      <c r="L74" s="160"/>
      <c r="M74" s="161"/>
    </row>
    <row r="75" spans="1:16" x14ac:dyDescent="0.3">
      <c r="A75" s="112"/>
      <c r="B75" s="148" t="s">
        <v>97</v>
      </c>
      <c r="C75" s="149"/>
      <c r="D75" s="150"/>
      <c r="E75" s="151"/>
      <c r="F75" s="152"/>
      <c r="G75" s="162" t="s">
        <v>98</v>
      </c>
      <c r="H75" s="162"/>
      <c r="I75" s="162"/>
      <c r="J75" s="163"/>
      <c r="K75" s="164" t="s">
        <v>99</v>
      </c>
      <c r="L75" s="164"/>
      <c r="M75" s="112"/>
    </row>
    <row r="76" spans="1:16" x14ac:dyDescent="0.3">
      <c r="A76" s="165"/>
      <c r="B76" s="21"/>
      <c r="C76" s="112"/>
      <c r="D76" s="166"/>
      <c r="E76" s="166"/>
      <c r="F76" s="167"/>
      <c r="G76" s="166"/>
      <c r="H76" s="166"/>
      <c r="I76" s="112"/>
      <c r="J76" s="112"/>
      <c r="K76" s="112"/>
      <c r="L76" s="158"/>
      <c r="M76" s="168"/>
    </row>
  </sheetData>
  <mergeCells count="29">
    <mergeCell ref="A10:M10"/>
    <mergeCell ref="K3:L3"/>
    <mergeCell ref="A5:M5"/>
    <mergeCell ref="A8:B8"/>
    <mergeCell ref="C8:F8"/>
    <mergeCell ref="G8:H8"/>
    <mergeCell ref="I8:J8"/>
    <mergeCell ref="K8:L8"/>
    <mergeCell ref="A9:B9"/>
    <mergeCell ref="C9:F9"/>
    <mergeCell ref="G9:H9"/>
    <mergeCell ref="I9:J9"/>
    <mergeCell ref="K9:L9"/>
    <mergeCell ref="J11:M11"/>
    <mergeCell ref="C61:D61"/>
    <mergeCell ref="G63:H63"/>
    <mergeCell ref="I63:L63"/>
    <mergeCell ref="G64:H64"/>
    <mergeCell ref="I64:L64"/>
    <mergeCell ref="C72:E72"/>
    <mergeCell ref="C73:E73"/>
    <mergeCell ref="C74:E74"/>
    <mergeCell ref="C75:E75"/>
    <mergeCell ref="I65:L65"/>
    <mergeCell ref="G66:H66"/>
    <mergeCell ref="I66:L66"/>
    <mergeCell ref="G67:H71"/>
    <mergeCell ref="I67:L71"/>
    <mergeCell ref="C71:E7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House Supplies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2018-03-15T10:24:35Z</dcterms:modified>
</cp:coreProperties>
</file>